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roki\Desktop\"/>
    </mc:Choice>
  </mc:AlternateContent>
  <bookViews>
    <workbookView xWindow="0" yWindow="0" windowWidth="19200" windowHeight="73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4" i="1" l="1"/>
  <c r="H5" i="1"/>
  <c r="H6" i="1"/>
  <c r="H3" i="1" l="1"/>
  <c r="H7" i="1" l="1"/>
</calcChain>
</file>

<file path=xl/sharedStrings.xml><?xml version="1.0" encoding="utf-8"?>
<sst xmlns="http://schemas.openxmlformats.org/spreadsheetml/2006/main" count="32" uniqueCount="28">
  <si>
    <t>確認</t>
  </si>
  <si>
    <t>品名</t>
  </si>
  <si>
    <t>品番号</t>
  </si>
  <si>
    <t>注文番号</t>
  </si>
  <si>
    <t>単価</t>
  </si>
  <si>
    <t>購入単位</t>
  </si>
  <si>
    <t>個数</t>
  </si>
  <si>
    <t>総額</t>
  </si>
  <si>
    <t>注文先</t>
  </si>
  <si>
    <t>備考</t>
  </si>
  <si>
    <t>URL</t>
    <phoneticPr fontId="3"/>
  </si>
  <si>
    <t>合計</t>
    <rPh sb="0" eb="2">
      <t>ゴウケイ</t>
    </rPh>
    <phoneticPr fontId="3"/>
  </si>
  <si>
    <t>トルク蝶番　トルク固定タイプ</t>
  </si>
  <si>
    <t>HHPT3</t>
  </si>
  <si>
    <t>MiSUMi</t>
    <phoneticPr fontId="3"/>
  </si>
  <si>
    <t>https://jp.misumi-ec.com/vona2/detail/110302267510/?HissuCode=HHPT3&amp;PNSearch=HHPT3&amp;KWSearch=HHPT3&amp;searchFlow=results2products</t>
  </si>
  <si>
    <t>深溝玉軸受　両シールド形</t>
  </si>
  <si>
    <t>ステンレスボールベアリング 6900番台 ZZ</t>
  </si>
  <si>
    <t>SS 6900 ZZ</t>
  </si>
  <si>
    <t>MonotaRO</t>
    <phoneticPr fontId="3"/>
  </si>
  <si>
    <t>https://www.monotaro.com/p/8717/2057/?t.q=bearin%206900</t>
  </si>
  <si>
    <t>小径玉軸受　フランジ付両シールド形</t>
  </si>
  <si>
    <t>FL6700ZZ</t>
  </si>
  <si>
    <t>https://jp.misumi-ec.com/vona2/detail/110300107650/?HissuCode=FL6700ZZ&amp;PNSearch=FL6700ZZ&amp;KWSearch=FL6700ZZ&amp;searchFlow=results2products</t>
  </si>
  <si>
    <t>B6903ZZ</t>
  </si>
  <si>
    <t>内予備2個</t>
    <rPh sb="0" eb="1">
      <t>ウチ</t>
    </rPh>
    <rPh sb="1" eb="3">
      <t>ヨビ</t>
    </rPh>
    <rPh sb="4" eb="5">
      <t>コ</t>
    </rPh>
    <phoneticPr fontId="3"/>
  </si>
  <si>
    <t>内予備1個</t>
    <rPh sb="0" eb="1">
      <t>ウチ</t>
    </rPh>
    <rPh sb="1" eb="3">
      <t>ヨビ</t>
    </rPh>
    <rPh sb="4" eb="5">
      <t>コ</t>
    </rPh>
    <phoneticPr fontId="3"/>
  </si>
  <si>
    <t>https://jp.misumi-ec.com/vona2/detail/110300107740/?HissuCode=B6903ZZ&amp;PNSearch=B6903ZZ&amp;KWSearch=B6903ZZ&amp;searchFlow=results2products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</si>
</sst>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 &quot;¥&quot;* #,##0_ ;_ &quot;¥&quot;* \-#,##0_ ;_ &quot;¥&quot;* &quot;-&quot;_ ;_ @_ "/>
    <numFmt numFmtId="176" formatCode="_ \\* #,##0_ ;_ \\* \-#,##0_ ;_ \\* \-_ ;_ @_ "/>
    <numFmt numFmtId="177" formatCode="0&quot;袋&quot;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  <font>
      <sz val="10"/>
      <color rgb="FF333333"/>
      <name val="ＭＳ Ｐゴシック"/>
      <family val="3"/>
      <charset val="128"/>
      <scheme val="minor"/>
    </font>
    <font>
      <sz val="10"/>
      <color rgb="FF00008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2" applyFont="1" applyFill="1" applyBorder="1" applyAlignment="1">
      <alignment horizontal="center" vertical="center"/>
    </xf>
    <xf numFmtId="0" fontId="0" fillId="0" borderId="0" xfId="0" applyFont="1">
      <alignment vertical="center"/>
    </xf>
    <xf numFmtId="42" fontId="0" fillId="0" borderId="0" xfId="0" applyNumberFormat="1">
      <alignment vertical="center"/>
    </xf>
    <xf numFmtId="0" fontId="4" fillId="0" borderId="2" xfId="4" applyBorder="1" applyAlignment="1">
      <alignment vertical="center" shrinkToFit="1"/>
    </xf>
    <xf numFmtId="0" fontId="5" fillId="0" borderId="1" xfId="2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/>
    </xf>
    <xf numFmtId="17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42" fontId="5" fillId="0" borderId="1" xfId="2" applyNumberFormat="1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2" fillId="3" borderId="7" xfId="2" applyNumberFormat="1" applyFont="1" applyFill="1" applyBorder="1" applyAlignment="1">
      <alignment horizontal="center" vertical="center"/>
    </xf>
    <xf numFmtId="14" fontId="2" fillId="3" borderId="8" xfId="2" applyNumberFormat="1" applyFont="1" applyFill="1" applyBorder="1" applyAlignment="1">
      <alignment horizontal="center" vertical="center"/>
    </xf>
    <xf numFmtId="14" fontId="2" fillId="3" borderId="9" xfId="2" applyNumberFormat="1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/>
    </xf>
    <xf numFmtId="0" fontId="5" fillId="0" borderId="11" xfId="2" applyFont="1" applyFill="1" applyBorder="1" applyAlignment="1">
      <alignment horizontal="center" vertical="center"/>
    </xf>
    <xf numFmtId="0" fontId="2" fillId="0" borderId="12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2" borderId="3" xfId="3" applyFont="1" applyFill="1" applyBorder="1" applyAlignment="1">
      <alignment horizontal="center" vertical="center"/>
    </xf>
    <xf numFmtId="176" fontId="5" fillId="0" borderId="3" xfId="2" applyNumberFormat="1" applyFont="1" applyFill="1" applyBorder="1" applyAlignment="1">
      <alignment horizontal="center" vertical="center"/>
    </xf>
    <xf numFmtId="177" fontId="5" fillId="0" borderId="3" xfId="2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42" fontId="5" fillId="0" borderId="3" xfId="2" applyNumberFormat="1" applyFont="1" applyFill="1" applyBorder="1" applyAlignment="1">
      <alignment horizontal="center" vertical="center"/>
    </xf>
    <xf numFmtId="0" fontId="4" fillId="0" borderId="6" xfId="4" applyBorder="1" applyAlignment="1">
      <alignment vertical="center" shrinkToFi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</cellXfs>
  <cellStyles count="5">
    <cellStyle name="ハイパーリンク" xfId="4" builtinId="8"/>
    <cellStyle name="標準" xfId="0" builtinId="0"/>
    <cellStyle name="標準 2" xfId="1"/>
    <cellStyle name="標準_タイムエイド見積もり" xfId="2"/>
    <cellStyle name="標準_抵抗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85" zoomScaleNormal="85" workbookViewId="0">
      <selection activeCell="B15" sqref="B15"/>
    </sheetView>
  </sheetViews>
  <sheetFormatPr defaultRowHeight="13" x14ac:dyDescent="0.2"/>
  <cols>
    <col min="1" max="1" width="7.08984375" customWidth="1"/>
    <col min="2" max="2" width="57.81640625" customWidth="1"/>
    <col min="3" max="3" width="23.453125" customWidth="1"/>
    <col min="4" max="4" width="11" bestFit="1" customWidth="1"/>
    <col min="8" max="8" width="9.7265625" bestFit="1" customWidth="1"/>
    <col min="9" max="9" width="15.453125" customWidth="1"/>
    <col min="10" max="10" width="9.453125" customWidth="1"/>
    <col min="11" max="11" width="47.453125" customWidth="1"/>
  </cols>
  <sheetData>
    <row r="1" spans="1:11" ht="13.5" thickBot="1" x14ac:dyDescent="0.25">
      <c r="A1" s="12">
        <v>43124</v>
      </c>
      <c r="B1" s="13"/>
      <c r="C1" s="13"/>
      <c r="D1" s="13"/>
      <c r="E1" s="13"/>
      <c r="F1" s="13"/>
      <c r="G1" s="13"/>
      <c r="H1" s="13"/>
      <c r="I1" s="13"/>
      <c r="J1" s="13"/>
      <c r="K1" s="14"/>
    </row>
    <row r="2" spans="1:11" x14ac:dyDescent="0.2">
      <c r="A2" s="15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7" t="s">
        <v>10</v>
      </c>
    </row>
    <row r="3" spans="1:11" x14ac:dyDescent="0.2">
      <c r="A3" s="10"/>
      <c r="B3" s="25" t="s">
        <v>12</v>
      </c>
      <c r="C3" s="26" t="s">
        <v>13</v>
      </c>
      <c r="D3" s="6"/>
      <c r="E3" s="7">
        <v>490</v>
      </c>
      <c r="F3" s="8">
        <v>1</v>
      </c>
      <c r="G3" s="5">
        <v>6</v>
      </c>
      <c r="H3" s="9">
        <f>E3*G3</f>
        <v>2940</v>
      </c>
      <c r="I3" s="5" t="s">
        <v>14</v>
      </c>
      <c r="J3" s="5" t="s">
        <v>25</v>
      </c>
      <c r="K3" s="4" t="s">
        <v>15</v>
      </c>
    </row>
    <row r="4" spans="1:11" x14ac:dyDescent="0.2">
      <c r="A4" s="10"/>
      <c r="B4" s="27" t="s">
        <v>17</v>
      </c>
      <c r="C4" s="11" t="s">
        <v>18</v>
      </c>
      <c r="D4" s="11">
        <v>87172057</v>
      </c>
      <c r="E4" s="7">
        <v>377</v>
      </c>
      <c r="F4" s="8">
        <v>1</v>
      </c>
      <c r="G4" s="5">
        <v>12</v>
      </c>
      <c r="H4" s="9">
        <f t="shared" ref="H4:H6" si="0">E4*G4</f>
        <v>4524</v>
      </c>
      <c r="I4" s="5" t="s">
        <v>19</v>
      </c>
      <c r="J4" s="5" t="s">
        <v>25</v>
      </c>
      <c r="K4" s="4" t="s">
        <v>20</v>
      </c>
    </row>
    <row r="5" spans="1:11" x14ac:dyDescent="0.2">
      <c r="A5" s="10"/>
      <c r="B5" s="25" t="s">
        <v>21</v>
      </c>
      <c r="C5" s="26" t="s">
        <v>22</v>
      </c>
      <c r="D5" s="6"/>
      <c r="E5" s="7">
        <v>780</v>
      </c>
      <c r="F5" s="8">
        <v>1</v>
      </c>
      <c r="G5" s="5">
        <v>5</v>
      </c>
      <c r="H5" s="9">
        <f t="shared" si="0"/>
        <v>3900</v>
      </c>
      <c r="I5" s="5" t="s">
        <v>14</v>
      </c>
      <c r="J5" s="5" t="s">
        <v>25</v>
      </c>
      <c r="K5" s="4" t="s">
        <v>23</v>
      </c>
    </row>
    <row r="6" spans="1:11" ht="13.5" thickBot="1" x14ac:dyDescent="0.25">
      <c r="A6" s="18"/>
      <c r="B6" s="28" t="s">
        <v>16</v>
      </c>
      <c r="C6" s="29" t="s">
        <v>24</v>
      </c>
      <c r="D6" s="19"/>
      <c r="E6" s="20">
        <v>350</v>
      </c>
      <c r="F6" s="21">
        <v>1</v>
      </c>
      <c r="G6" s="22">
        <v>2</v>
      </c>
      <c r="H6" s="23">
        <f t="shared" si="0"/>
        <v>700</v>
      </c>
      <c r="I6" s="22" t="s">
        <v>14</v>
      </c>
      <c r="J6" s="22" t="s">
        <v>26</v>
      </c>
      <c r="K6" s="24" t="s">
        <v>27</v>
      </c>
    </row>
    <row r="7" spans="1:11" x14ac:dyDescent="0.2">
      <c r="G7" t="s">
        <v>11</v>
      </c>
      <c r="H7" s="3">
        <f>SUM(H3:H6)</f>
        <v>12064</v>
      </c>
    </row>
    <row r="10" spans="1:11" x14ac:dyDescent="0.2">
      <c r="B10" s="2"/>
      <c r="I10" s="1"/>
    </row>
  </sheetData>
  <mergeCells count="1">
    <mergeCell ref="A1:K1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yoshiken</dc:creator>
  <cp:lastModifiedBy>hiroki</cp:lastModifiedBy>
  <dcterms:created xsi:type="dcterms:W3CDTF">2013-07-25T01:40:05Z</dcterms:created>
  <dcterms:modified xsi:type="dcterms:W3CDTF">2018-01-24T06:56:26Z</dcterms:modified>
</cp:coreProperties>
</file>