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workbookPr date1904="false"/>
  <bookViews>
    <workbookView activeTab="1"/>
  </bookViews>
  <sheets>
    <sheet name="Sheet1 (3)" sheetId="1" state="hidden" r:id="rId3"/>
    <sheet name="中文版本" sheetId="2" r:id="rId4"/>
  </sheets>
</workbook>
</file>

<file path=xl/sharedStrings.xml><?xml version="1.0" encoding="utf-8"?>
<sst xmlns="http://schemas.openxmlformats.org/spreadsheetml/2006/main" count="189" uniqueCount="141">
  <si>
    <t>RoboMaster 2022 机甲大师赛（更新时间：2021/9/14）</t>
  </si>
  <si>
    <t>发票抬头</t>
  </si>
  <si>
    <t>哈尔滨工业大学（深圳）</t>
  </si>
  <si>
    <t>发票税号</t>
  </si>
  <si>
    <t>12440300MB2C762027</t>
  </si>
  <si>
    <t>机器人硬件</t>
  </si>
  <si>
    <t>需求</t>
  </si>
  <si>
    <t>需求总和</t>
  </si>
  <si>
    <t>现有</t>
  </si>
  <si>
    <t>缺口</t>
  </si>
  <si>
    <t>产品信息</t>
  </si>
  <si>
    <t>产品名称</t>
  </si>
  <si>
    <t>原价</t>
  </si>
  <si>
    <t>折扣价</t>
  </si>
  <si>
    <t>步兵</t>
  </si>
  <si>
    <t>英雄</t>
  </si>
  <si>
    <t>工程</t>
  </si>
  <si>
    <t>哨兵</t>
  </si>
  <si>
    <t>无人机</t>
  </si>
  <si>
    <t>飞镖架</t>
  </si>
  <si>
    <t>备用</t>
  </si>
  <si>
    <t>RoboMaster M3508 P19直流无刷减速电机</t>
  </si>
  <si>
    <t>RoboMaster C620 无刷电机调速器</t>
  </si>
  <si>
    <t>44+3</t>
  </si>
  <si>
    <t>RoboMaster M2006 P36 直流无刷减速电机</t>
  </si>
  <si>
    <t>RoboMaster C610 无刷电机调速器</t>
  </si>
  <si>
    <t>RoboMaster 开发板A型</t>
  </si>
  <si>
    <t>RoboMaster 开发板C型</t>
  </si>
  <si>
    <t>RoboMaster GM6020 直流无刷电机</t>
  </si>
  <si>
    <t>RoboMaster 机器人专用遥控器套装</t>
  </si>
  <si>
    <t>RoboMaster 机器人专用遥控器接收机</t>
  </si>
  <si>
    <t>RoboMaster 电池架（兼容型）</t>
  </si>
  <si>
    <t>RoboMaster 电调中心板2</t>
  </si>
  <si>
    <t>RoboMaster 红点激光器</t>
  </si>
  <si>
    <t>MATRICE 600 Part46-智能电池TB47S</t>
  </si>
  <si>
    <t>2170R 碳纤折叠桨+桨夹（CW）</t>
  </si>
  <si>
    <t>2170R 碳纤折叠桨+桨夹（CCW）</t>
  </si>
  <si>
    <t>裁判系统</t>
  </si>
  <si>
    <t>数量</t>
  </si>
  <si>
    <t>总和</t>
  </si>
  <si>
    <t>自有</t>
  </si>
  <si>
    <t>借用</t>
  </si>
  <si>
    <t>RoboMaster 测速模块 SM01&amp;SM11</t>
  </si>
  <si>
    <t>RoboMaster 电源模块 PM02</t>
  </si>
  <si>
    <t>RoboMaster 主控模块 MC02</t>
  </si>
  <si>
    <t>RoboMaster 装甲模块 AM02&amp;AM12</t>
  </si>
  <si>
    <t>4+4</t>
  </si>
  <si>
    <t>RoboMaster 装甲支撑架A</t>
  </si>
  <si>
    <t>RoboMaster 场地交互模块 FI02</t>
  </si>
  <si>
    <t>RoboMaster 超级电容管理模块 CM01</t>
  </si>
  <si>
    <t>RoboMaster 灯条模块</t>
  </si>
  <si>
    <t xml:space="preserve">RoboMaster 图传模块 VT02&amp;12 </t>
  </si>
  <si>
    <t>名称</t>
  </si>
  <si>
    <t>料号</t>
  </si>
  <si>
    <t>英文名称</t>
  </si>
  <si>
    <t>状态</t>
  </si>
  <si>
    <t>市场销售价</t>
  </si>
  <si>
    <t>教育折扣价</t>
  </si>
  <si>
    <t>新版美元市场价</t>
  </si>
  <si>
    <t>新版美元教育折扣价</t>
  </si>
  <si>
    <t>CP.RM.00000000.01</t>
  </si>
  <si>
    <t>RoboMaster M3508 P19 Brushless DC Gear Motor</t>
  </si>
  <si>
    <t>在售</t>
  </si>
  <si>
    <t>CP.RM.00000001.01</t>
  </si>
  <si>
    <t>RoboMaster C620 Brushless DC Motor Speed Controller</t>
  </si>
  <si>
    <t>RoboMaster M3508 附件包</t>
  </si>
  <si>
    <t>CP.RM.00000005.01</t>
  </si>
  <si>
    <t>RoboMaster M3508 Accessories Kit</t>
  </si>
  <si>
    <t>CP.RM.00000015.01</t>
  </si>
  <si>
    <t>RoboMaster M2006 P36 Brushless DC Gear Motor</t>
  </si>
  <si>
    <t>CP.RM.00000016.01</t>
  </si>
  <si>
    <t>RoboMaster C610 Brushless DC Motor Speed Controller</t>
  </si>
  <si>
    <t>CP.RM.00000012.01</t>
  </si>
  <si>
    <t>RoboMaster Development Board Type A</t>
  </si>
  <si>
    <t>RoboMaster 开发板线材包</t>
  </si>
  <si>
    <t>CP.RM.00000033.01</t>
  </si>
  <si>
    <t>RoboMaster Development Board Cables</t>
  </si>
  <si>
    <t>CP.RM.00000059.01</t>
  </si>
  <si>
    <t>RoboMaster GM6020 Brushless DC Motor</t>
  </si>
  <si>
    <t>CP.RM.000034</t>
  </si>
  <si>
    <t>RoboMaster Robot Remote Controller Set</t>
  </si>
  <si>
    <t>CP.RM.000030</t>
  </si>
  <si>
    <t>RoboMaster Robot Remote Controller Receiver</t>
  </si>
  <si>
    <t>CP.RM.000061</t>
  </si>
  <si>
    <t>RoboMaster Battery Rack (compatible)</t>
  </si>
  <si>
    <t>RoboMaster UWB 定位系统 套装</t>
  </si>
  <si>
    <t>CP.RM.00000003.01</t>
  </si>
  <si>
    <t>RoboMaster UWB Locating System</t>
  </si>
  <si>
    <t>RoboMaster 标签模块</t>
  </si>
  <si>
    <t>CP.RM.00000002.01</t>
  </si>
  <si>
    <t>RoboMaster Tag for UWB Locating System</t>
  </si>
  <si>
    <t>RoboMaster 基站模块</t>
  </si>
  <si>
    <t>CP.RM.00000004.01</t>
  </si>
  <si>
    <t>RoboMaster Anchor for UWB Locating System</t>
  </si>
  <si>
    <t>CP.RM.00000027.01</t>
  </si>
  <si>
    <t>RoboMaster Red Dot Laser</t>
  </si>
  <si>
    <t>CP.SB.000286</t>
  </si>
  <si>
    <t>M600/M600PRO-PART46-Intelligent Flight Battery TB47S</t>
  </si>
  <si>
    <t>Manifold 2-G 128G（中国）</t>
  </si>
  <si>
    <t>CP.RM.00000039.01</t>
  </si>
  <si>
    <t>Manifold2 迷你网络交换机</t>
  </si>
  <si>
    <t>CP.RM.00000043.01</t>
  </si>
  <si>
    <t>Manifold 2 Mini Network Switch</t>
  </si>
  <si>
    <t>悟 PART13 180W充电器单品（不含AC线）</t>
  </si>
  <si>
    <t>CP.BX.000021.02</t>
  </si>
  <si>
    <t>Inspire 1 Part 13  180W   power adaptor (without AC cable)</t>
  </si>
  <si>
    <t>在售,数量有限，售完即止</t>
  </si>
  <si>
    <t>RoboMaster S1 PART 5 充电器AC线（中国）</t>
  </si>
  <si>
    <t>CP.RM.00000084.01</t>
  </si>
  <si>
    <t>RoboMaster S1 PART 5 AC Power Cable (CN)</t>
  </si>
  <si>
    <t>DJI E1200动力系统专业版</t>
  </si>
  <si>
    <t>CP.EP.000046.02</t>
  </si>
  <si>
    <t>E1200 Pro Tuned Propulsion System V2</t>
  </si>
  <si>
    <t>售完即止</t>
  </si>
  <si>
    <t>RoboMaster 开发板B型</t>
  </si>
  <si>
    <t>CP.RM.00000013.01</t>
  </si>
  <si>
    <t>RoboMaster Development Board Type B</t>
  </si>
  <si>
    <t>RoboMaster 开发板OLED</t>
  </si>
  <si>
    <t>CP.RM.00000014.01</t>
  </si>
  <si>
    <t>RoboMaster Development Board OLED</t>
  </si>
  <si>
    <t>RoboMaster 电调中心板</t>
  </si>
  <si>
    <t>CP.RM.000048</t>
  </si>
  <si>
    <t>RoboMaster ESC Center Board</t>
  </si>
  <si>
    <t>RoboMaster RM35直流有刷减速电机</t>
  </si>
  <si>
    <t>CP.RM.000001</t>
  </si>
  <si>
    <t>RoboMaster underpan brushed Motor</t>
  </si>
  <si>
    <t>420S 电子调速器</t>
  </si>
  <si>
    <t>CP.RM.000010</t>
  </si>
  <si>
    <t xml:space="preserve">RoboMaster 2312 ESC-420S </t>
  </si>
  <si>
    <t>RoboMaster 6025电机 PITCH</t>
  </si>
  <si>
    <t>CP.RM.000002</t>
  </si>
  <si>
    <t>RoboMaster 6025 Motor PITCH</t>
  </si>
  <si>
    <t>RoboMaster 6025电机 YAW</t>
  </si>
  <si>
    <t>CP.RM.000004</t>
  </si>
  <si>
    <t>RoboMaster 6025 Motor Yaw</t>
  </si>
  <si>
    <t>RoboMaster 6025电调 PITCH</t>
  </si>
  <si>
    <t>CP.RM.000011</t>
  </si>
  <si>
    <t>RM_6025 ESC（P）</t>
  </si>
  <si>
    <t>RoboMaster 6025电调 YAW</t>
  </si>
  <si>
    <t>CP.RM.000012</t>
  </si>
  <si>
    <t>RM_6025 ESC（Y）</t>
  </si>
</sst>
</file>

<file path=xl/styles.xml><?xml version="1.0" encoding="utf-8"?>
<styleSheet xmlns="http://schemas.openxmlformats.org/spreadsheetml/2006/main">
  <numFmts count="2">
    <numFmt numFmtId="164" formatCode="0.00_);[Red]\(0.00\)"/>
    <numFmt numFmtId="165" formatCode=""/>
  </numFmts>
  <fonts count="11">
    <font>
      <sz val="11.0"/>
      <color indexed="8"/>
      <name val="Calibri"/>
      <family val="2"/>
      <scheme val="minor"/>
    </font>
    <font>
      <name val="微软雅黑"/>
      <sz val="9.0"/>
    </font>
    <font>
      <name val="宋体"/>
      <sz val="11.0"/>
    </font>
    <font>
      <name val="宋体"/>
      <sz val="11.0"/>
      <color rgb="FF0000"/>
      <b val="true"/>
    </font>
    <font>
      <name val="华文中宋"/>
      <sz val="20.0"/>
      <b val="true"/>
    </font>
    <font>
      <name val="华文中宋"/>
      <sz val="12.0"/>
      <b val="true"/>
    </font>
    <font>
      <name val="微软雅黑"/>
      <sz val="11.0"/>
    </font>
    <font>
      <name val="华文中宋"/>
      <sz val="10.0"/>
    </font>
    <font>
      <name val="华文中宋"/>
      <sz val="11.0"/>
    </font>
    <font>
      <name val="华文中宋"/>
      <sz val="10.0"/>
      <b val="true"/>
    </font>
    <font>
      <name val="华文中宋"/>
      <sz val="11.0"/>
      <b val="true"/>
    </font>
  </fonts>
  <fills count="17">
    <fill>
      <patternFill patternType="none"/>
    </fill>
    <fill>
      <patternFill patternType="darkGray"/>
    </fill>
    <fill>
      <patternFill patternType="solid"/>
    </fill>
    <fill>
      <patternFill patternType="solid">
        <fgColor rgb="BFBFBF"/>
      </patternFill>
    </fill>
    <fill>
      <patternFill patternType="solid">
        <fgColor rgb="9CC2E5"/>
      </patternFill>
    </fill>
    <fill>
      <patternFill patternType="solid">
        <fgColor rgb="F7CAAC"/>
      </patternFill>
    </fill>
    <fill>
      <patternFill patternType="solid">
        <fgColor rgb="FFFFFF"/>
      </patternFill>
    </fill>
    <fill>
      <patternFill patternType="solid">
        <fgColor rgb="FFCC66"/>
      </patternFill>
    </fill>
    <fill>
      <patternFill patternType="solid">
        <fgColor rgb="FFFF99"/>
      </patternFill>
    </fill>
    <fill>
      <patternFill patternType="solid">
        <fgColor rgb="FFCCFF"/>
      </patternFill>
    </fill>
    <fill>
      <patternFill patternType="solid">
        <fgColor rgb="99CCFF"/>
      </patternFill>
    </fill>
    <fill>
      <patternFill patternType="solid">
        <fgColor rgb="99FFCC"/>
      </patternFill>
    </fill>
    <fill>
      <patternFill patternType="solid">
        <fgColor rgb="CCFFFF"/>
      </patternFill>
    </fill>
    <fill>
      <patternFill patternType="solid">
        <fgColor rgb="CCECFF"/>
      </patternFill>
    </fill>
    <fill>
      <patternFill patternType="solid">
        <fgColor rgb="FFCCCC"/>
      </patternFill>
    </fill>
    <fill>
      <patternFill patternType="solid">
        <fgColor rgb="FFFFCC"/>
      </patternFill>
    </fill>
    <fill>
      <patternFill patternType="solid">
        <fgColor rgb="CCFFCC"/>
      </patternFill>
    </fill>
  </fills>
  <borders count="124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000000"/>
      </top>
      <bottom style="thin"/>
    </border>
    <border>
      <left style="thin"/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/>
      <top style="thin">
        <color rgb="000000"/>
      </top>
      <bottom style="thin"/>
    </border>
    <border>
      <left style="thin"/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medium"/>
      <right style="thin"/>
      <top style="medium">
        <color rgb="000000"/>
      </top>
      <bottom style="thin"/>
    </border>
    <border>
      <left style="medium"/>
      <right style="thin"/>
      <top style="medium">
        <color rgb="000000"/>
      </top>
      <bottom style="thin">
        <color rgb="000000"/>
      </bottom>
    </border>
    <border>
      <left style="medium">
        <color rgb="000000"/>
      </left>
      <right style="thin"/>
      <top style="medium">
        <color rgb="000000"/>
      </top>
      <bottom style="thin">
        <color rgb="000000"/>
      </bottom>
    </border>
    <border>
      <left style="medium">
        <color rgb="000000"/>
      </left>
      <right style="thin">
        <color rgb="000000"/>
      </right>
      <top style="medium">
        <color rgb="000000"/>
      </top>
      <bottom style="thin">
        <color rgb="000000"/>
      </bottom>
    </border>
    <border>
      <top style="medium">
        <color rgb="000000"/>
      </top>
      <bottom style="thin"/>
    </border>
    <border>
      <top style="medium">
        <color rgb="000000"/>
      </top>
      <bottom style="thin">
        <color rgb="000000"/>
      </bottom>
    </border>
    <border>
      <left style="thin"/>
      <top style="medium"/>
      <bottom style="thin"/>
    </border>
    <border>
      <left style="thin"/>
      <right style="medium"/>
      <top style="medium"/>
      <bottom style="thin"/>
    </border>
    <border>
      <left style="thin"/>
      <right style="medium"/>
      <top style="medium">
        <color rgb="000000"/>
      </top>
      <bottom style="thin"/>
    </border>
    <border>
      <left style="thin"/>
      <right style="medium"/>
      <top style="medium">
        <color rgb="000000"/>
      </top>
      <bottom style="thin">
        <color rgb="000000"/>
      </bottom>
    </border>
    <border>
      <left style="thin">
        <color rgb="000000"/>
      </left>
      <right style="medium"/>
      <top style="medium">
        <color rgb="000000"/>
      </top>
      <bottom style="thin">
        <color rgb="000000"/>
      </bottom>
    </border>
    <border>
      <left style="thin">
        <color rgb="000000"/>
      </left>
      <right style="medium">
        <color rgb="000000"/>
      </right>
      <top style="medium">
        <color rgb="000000"/>
      </top>
      <bottom style="thin">
        <color rgb="000000"/>
      </bottom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left style="medium"/>
      <right style="thin"/>
      <top style="thin">
        <color rgb="000000"/>
      </top>
      <bottom style="thin"/>
    </border>
    <border>
      <left style="medium"/>
      <right style="thin"/>
      <top style="thin">
        <color rgb="000000"/>
      </top>
      <bottom style="thin">
        <color rgb="000000"/>
      </bottom>
    </border>
    <border>
      <left style="medium">
        <color rgb="000000"/>
      </left>
      <right style="thin"/>
      <top style="thin">
        <color rgb="000000"/>
      </top>
      <bottom style="thin">
        <color rgb="000000"/>
      </bottom>
    </border>
    <border>
      <left style="medium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top style="thin">
        <color rgb="000000"/>
      </top>
      <bottom style="thin"/>
    </border>
    <border>
      <top style="thin">
        <color rgb="000000"/>
      </top>
      <bottom style="thin">
        <color rgb="000000"/>
      </bottom>
    </border>
    <border>
      <left style="thin"/>
      <right style="medium"/>
      <top style="thin"/>
      <bottom style="thin"/>
    </border>
    <border>
      <left style="thin"/>
      <right style="medium"/>
      <top style="thin">
        <color rgb="000000"/>
      </top>
      <bottom style="thin"/>
    </border>
    <border>
      <left style="thin"/>
      <right style="medium"/>
      <top style="thin">
        <color rgb="000000"/>
      </top>
      <bottom style="thin">
        <color rgb="000000"/>
      </bottom>
    </border>
    <border>
      <left style="thin">
        <color rgb="000000"/>
      </left>
      <right style="medium"/>
      <top style="thin">
        <color rgb="000000"/>
      </top>
      <bottom style="thin">
        <color rgb="000000"/>
      </bottom>
    </border>
    <border>
      <left style="thin">
        <color rgb="000000"/>
      </left>
      <right style="medium">
        <color rgb="000000"/>
      </right>
      <top style="thin">
        <color rgb="000000"/>
      </top>
      <bottom style="thin">
        <color rgb="000000"/>
      </bottom>
    </border>
    <border>
      <left style="thin">
        <color rgb="000000"/>
      </left>
      <right style="thin">
        <color rgb="BFBFBF"/>
      </right>
      <top style="thin">
        <color rgb="000000"/>
      </top>
      <bottom style="thin">
        <color rgb="000000"/>
      </bottom>
    </border>
    <border>
      <left style="thin">
        <color rgb="BFBFBF"/>
      </left>
      <right style="thin"/>
      <top style="thin">
        <color rgb="000000"/>
      </top>
      <bottom style="thin">
        <color rgb="000000"/>
      </bottom>
    </border>
    <border>
      <left style="thin">
        <color rgb="BFBFBF"/>
      </left>
      <right style="thin">
        <color rgb="BFBFBF"/>
      </right>
      <top style="thin">
        <color rgb="000000"/>
      </top>
      <bottom style="thin">
        <color rgb="000000"/>
      </bottom>
    </border>
    <border>
      <left style="thin"/>
      <right style="thin"/>
      <top style="thin">
        <color rgb="BFBFBF"/>
      </top>
      <bottom style="thin"/>
    </border>
    <border>
      <left style="thin"/>
      <right style="thin"/>
      <top style="thin">
        <color rgb="BFBFBF"/>
      </top>
      <bottom style="thin">
        <color rgb="BFBFBF"/>
      </bottom>
    </border>
    <border>
      <left style="thin">
        <color rgb="BFBFBF"/>
      </left>
      <right style="thin"/>
      <top style="thin">
        <color rgb="BFBFBF"/>
      </top>
      <bottom style="thin">
        <color rgb="BFBFBF"/>
      </bottom>
    </border>
    <border>
      <left style="thin">
        <color rgb="BFBFBF"/>
      </left>
      <right style="thin">
        <color rgb="BFBFBF"/>
      </right>
      <top style="thin">
        <color rgb="BFBFBF"/>
      </top>
      <bottom style="thin">
        <color rgb="BFBFBF"/>
      </bottom>
    </border>
    <border>
      <left style="thin"/>
      <top style="thin"/>
    </border>
    <border>
      <left style="thin"/>
      <right style="thin"/>
      <top style="thin"/>
    </border>
    <border>
      <left style="thin"/>
      <right style="thin"/>
      <top style="thin">
        <color rgb="000000"/>
      </top>
    </border>
    <border>
      <left style="thin">
        <color rgb="000000"/>
      </left>
      <right style="thin"/>
      <top style="thin">
        <color rgb="000000"/>
      </top>
    </border>
    <border>
      <left style="thin">
        <color rgb="000000"/>
      </left>
      <right style="thin">
        <color rgb="000000"/>
      </right>
      <top style="thin">
        <color rgb="000000"/>
      </top>
    </border>
    <border>
      <left style="thin"/>
      <right style="thin"/>
      <top style="medium"/>
      <bottom style="thin"/>
    </border>
    <border>
      <left style="thin"/>
      <right style="thin"/>
      <top style="medium">
        <color rgb="000000"/>
      </top>
      <bottom style="thin"/>
    </border>
    <border>
      <left style="thin"/>
      <right style="thin"/>
      <top style="medium">
        <color rgb="000000"/>
      </top>
      <bottom style="thin">
        <color rgb="000000"/>
      </bottom>
    </border>
    <border>
      <left style="thin">
        <color rgb="000000"/>
      </left>
      <right style="thin"/>
      <top style="medium">
        <color rgb="000000"/>
      </top>
      <bottom style="thin">
        <color rgb="000000"/>
      </bottom>
    </border>
    <border>
      <left style="thin">
        <color rgb="000000"/>
      </left>
      <right style="thin">
        <color rgb="000000"/>
      </right>
      <top style="medium">
        <color rgb="000000"/>
      </top>
      <bottom style="thin">
        <color rgb="000000"/>
      </bottom>
    </border>
    <border>
      <right style="medium"/>
      <top style="medium"/>
      <bottom style="thin"/>
    </border>
    <border>
      <right style="medium"/>
      <top style="medium">
        <color rgb="000000"/>
      </top>
      <bottom style="thin"/>
    </border>
    <border>
      <right style="medium"/>
      <top style="medium">
        <color rgb="000000"/>
      </top>
      <bottom style="thin">
        <color rgb="000000"/>
      </bottom>
    </border>
    <border>
      <right style="medium">
        <color rgb="000000"/>
      </right>
      <top style="medium">
        <color rgb="000000"/>
      </top>
      <bottom style="thin">
        <color rgb="000000"/>
      </bottom>
    </border>
    <border>
      <right style="medium"/>
      <top style="thin"/>
    </border>
    <border>
      <right style="medium"/>
      <top style="thin">
        <color rgb="000000"/>
      </top>
    </border>
    <border>
      <right style="medium">
        <color rgb="000000"/>
      </right>
      <top style="thin">
        <color rgb="000000"/>
      </top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medium"/>
      <right style="thin"/>
      <top style="thin">
        <color rgb="000000"/>
      </top>
      <bottom style="medium"/>
    </border>
    <border>
      <left style="medium"/>
      <right style="thin"/>
      <top style="thin">
        <color rgb="000000"/>
      </top>
      <bottom style="medium">
        <color rgb="000000"/>
      </bottom>
    </border>
    <border>
      <left style="medium">
        <color rgb="000000"/>
      </left>
      <right style="thin"/>
      <top style="thin">
        <color rgb="000000"/>
      </top>
      <bottom style="medium">
        <color rgb="000000"/>
      </bottom>
    </border>
    <border>
      <left style="medium">
        <color rgb="000000"/>
      </left>
      <right style="thin">
        <color rgb="000000"/>
      </right>
      <top style="thin">
        <color rgb="000000"/>
      </top>
      <bottom style="medium">
        <color rgb="000000"/>
      </bottom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thin"/>
      <top style="thin">
        <color rgb="000000"/>
      </top>
      <bottom style="medium"/>
    </border>
    <border>
      <left style="thin"/>
      <right style="thin"/>
      <top style="thin">
        <color rgb="000000"/>
      </top>
      <bottom style="medium">
        <color rgb="000000"/>
      </bottom>
    </border>
    <border>
      <left style="thin">
        <color rgb="000000"/>
      </left>
      <right style="thin"/>
      <top style="thin">
        <color rgb="000000"/>
      </top>
      <bottom style="medium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medium">
        <color rgb="000000"/>
      </bottom>
    </border>
    <border>
      <left style="thin"/>
      <right style="medium"/>
      <top style="thin"/>
      <bottom style="medium"/>
    </border>
    <border>
      <left style="thin"/>
      <right style="medium"/>
      <top style="thin">
        <color rgb="000000"/>
      </top>
      <bottom style="medium"/>
    </border>
    <border>
      <left style="thin"/>
      <right style="medium"/>
      <top style="thin">
        <color rgb="000000"/>
      </top>
      <bottom style="medium">
        <color rgb="000000"/>
      </bottom>
    </border>
    <border>
      <left style="thin">
        <color rgb="000000"/>
      </left>
      <right style="medium"/>
      <top style="thin">
        <color rgb="000000"/>
      </top>
      <bottom style="medium">
        <color rgb="000000"/>
      </bottom>
    </border>
    <border>
      <left style="thin">
        <color rgb="000000"/>
      </left>
      <right style="medium">
        <color rgb="000000"/>
      </right>
      <top style="thin">
        <color rgb="000000"/>
      </top>
      <bottom style="medium">
        <color rgb="000000"/>
      </bottom>
    </border>
    <border>
      <bottom style="medium"/>
    </border>
    <border>
      <left style="medium"/>
      <bottom style="medium"/>
    </border>
    <border>
      <left style="medium"/>
      <right style="thin"/>
      <bottom style="medium"/>
    </border>
    <border>
      <left style="medium"/>
      <right style="thin"/>
      <bottom style="medium">
        <color rgb="000000"/>
      </bottom>
    </border>
    <border>
      <left style="medium">
        <color rgb="000000"/>
      </left>
      <right style="thin"/>
      <bottom style="medium">
        <color rgb="000000"/>
      </bottom>
    </border>
    <border>
      <left style="medium">
        <color rgb="000000"/>
      </left>
      <right style="thin">
        <color rgb="000000"/>
      </right>
      <bottom style="medium">
        <color rgb="000000"/>
      </bottom>
    </border>
    <border>
      <right style="medium"/>
    </border>
    <border>
      <right style="medium">
        <color rgb="000000"/>
      </right>
    </border>
    <border>
      <left style="medium"/>
      <right style="thin"/>
      <top style="thin">
        <color rgb="F7CAAC"/>
      </top>
      <bottom style="thin"/>
    </border>
    <border>
      <left style="medium"/>
      <right style="thin"/>
      <top style="thin">
        <color rgb="F7CAAC"/>
      </top>
      <bottom style="thin">
        <color rgb="000000"/>
      </bottom>
    </border>
    <border>
      <left style="medium">
        <color rgb="000000"/>
      </left>
      <right style="thin"/>
      <top style="thin">
        <color rgb="F7CAAC"/>
      </top>
      <bottom style="thin">
        <color rgb="000000"/>
      </bottom>
    </border>
    <border>
      <left style="medium">
        <color rgb="000000"/>
      </left>
      <right style="thin">
        <color rgb="000000"/>
      </right>
      <top style="thin">
        <color rgb="F7CAAC"/>
      </top>
      <bottom style="thin">
        <color rgb="000000"/>
      </bottom>
    </border>
    <border>
      <left style="thin"/>
      <right style="thin"/>
      <top style="thin">
        <color rgb="F7CAAC"/>
      </top>
      <bottom style="thin"/>
    </border>
    <border>
      <left style="thin"/>
      <right style="thin"/>
      <top style="thin">
        <color rgb="F7CAAC"/>
      </top>
      <bottom style="thin">
        <color rgb="000000"/>
      </bottom>
    </border>
    <border>
      <left style="thin">
        <color rgb="000000"/>
      </left>
      <right style="thin"/>
      <top style="thin">
        <color rgb="F7CAAC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F7CAAC"/>
      </top>
      <bottom style="thin">
        <color rgb="000000"/>
      </bottom>
    </border>
    <border>
      <left style="thin"/>
      <right style="medium"/>
      <top style="thin">
        <color rgb="F7CAAC"/>
      </top>
      <bottom style="thin"/>
    </border>
    <border>
      <left style="thin"/>
      <right style="medium"/>
      <top style="thin">
        <color rgb="F7CAAC"/>
      </top>
      <bottom style="thin">
        <color rgb="000000"/>
      </bottom>
    </border>
    <border>
      <left style="thin">
        <color rgb="000000"/>
      </left>
      <right style="medium"/>
      <top style="thin">
        <color rgb="F7CAAC"/>
      </top>
      <bottom style="thin">
        <color rgb="000000"/>
      </bottom>
    </border>
    <border>
      <left style="thin">
        <color rgb="000000"/>
      </left>
      <right style="medium">
        <color rgb="000000"/>
      </right>
      <top style="thin">
        <color rgb="F7CAAC"/>
      </top>
      <bottom style="thin">
        <color rgb="000000"/>
      </bottom>
    </border>
    <border>
      <left style="thin"/>
      <right style="medium"/>
      <top style="thin">
        <color rgb="FFFFFF"/>
      </top>
      <bottom style="thin"/>
    </border>
    <border>
      <left style="thin"/>
      <right style="medium"/>
      <top style="thin">
        <color rgb="FFFFFF"/>
      </top>
      <bottom style="thin">
        <color rgb="000000"/>
      </bottom>
    </border>
    <border>
      <left style="thin">
        <color rgb="000000"/>
      </left>
      <right style="medium"/>
      <top style="thin">
        <color rgb="FFFFFF"/>
      </top>
      <bottom style="thin">
        <color rgb="000000"/>
      </bottom>
    </border>
    <border>
      <left style="thin">
        <color rgb="000000"/>
      </left>
      <right style="medium">
        <color rgb="000000"/>
      </right>
      <top style="thin">
        <color rgb="FFFFFF"/>
      </top>
      <bottom style="thin">
        <color rgb="000000"/>
      </bottom>
    </border>
    <border>
      <left style="thin"/>
      <right style="medium"/>
      <top style="thin"/>
    </border>
    <border>
      <left style="thin"/>
      <right style="medium"/>
      <top style="thin">
        <color rgb="000000"/>
      </top>
    </border>
    <border>
      <left style="thin">
        <color rgb="000000"/>
      </left>
      <right style="medium"/>
      <top style="thin">
        <color rgb="000000"/>
      </top>
    </border>
    <border>
      <left style="thin">
        <color rgb="000000"/>
      </left>
      <right style="medium">
        <color rgb="000000"/>
      </right>
      <top style="thin">
        <color rgb="000000"/>
      </top>
    </border>
    <border>
      <left style="medium"/>
      <right style="thin"/>
      <top style="thin">
        <color rgb="000000"/>
      </top>
      <bottom style="thin">
        <color rgb="FFFFFF"/>
      </bottom>
    </border>
    <border>
      <left style="medium">
        <color rgb="000000"/>
      </left>
      <right style="thin"/>
      <top style="thin">
        <color rgb="000000"/>
      </top>
      <bottom style="thin">
        <color rgb="FFFFFF"/>
      </bottom>
    </border>
    <border>
      <left style="medium">
        <color rgb="000000"/>
      </left>
      <right style="thin">
        <color rgb="000000"/>
      </right>
      <top style="thin">
        <color rgb="000000"/>
      </top>
      <bottom style="thin">
        <color rgb="FFFFFF"/>
      </bottom>
    </border>
    <border>
      <left style="thin"/>
      <top style="medium">
        <color rgb="000000"/>
      </top>
      <bottom style="thin"/>
    </border>
    <border>
      <left style="thin"/>
      <top style="medium">
        <color rgb="000000"/>
      </top>
      <bottom style="thin">
        <color rgb="000000"/>
      </bottom>
    </border>
    <border>
      <left style="thin">
        <color rgb="000000"/>
      </left>
      <top style="medium">
        <color rgb="000000"/>
      </top>
      <bottom style="thin">
        <color rgb="000000"/>
      </bottom>
    </border>
    <border>
      <left style="medium"/>
      <top style="thin"/>
    </border>
    <border>
      <left style="medium"/>
      <right style="thin"/>
      <top style="thin"/>
    </border>
    <border>
      <left style="medium"/>
      <right style="thin"/>
      <top style="thin">
        <color rgb="000000"/>
      </top>
    </border>
    <border>
      <left style="medium">
        <color rgb="000000"/>
      </left>
      <right style="thin"/>
      <top style="thin">
        <color rgb="000000"/>
      </top>
    </border>
    <border>
      <left style="medium">
        <color rgb="000000"/>
      </left>
      <right style="thin">
        <color rgb="000000"/>
      </right>
      <top style="thin">
        <color rgb="000000"/>
      </top>
    </border>
    <border>
      <left style="thin"/>
      <top style="thin">
        <color rgb="000000"/>
      </top>
    </border>
    <border>
      <left style="thin">
        <color rgb="000000"/>
      </left>
      <top style="thin">
        <color rgb="000000"/>
      </top>
    </border>
  </borders>
  <cellStyleXfs count="1">
    <xf numFmtId="0" fontId="0" fillId="0" borderId="0"/>
  </cellStyleXfs>
  <cellXfs count="137">
    <xf numFmtId="0" fontId="0" fillId="0" borderId="0" xfId="0"/>
    <xf numFmtId="0" fontId="1" fillId="0" borderId="8" xfId="0" applyNumberFormat="true" applyFont="true" applyBorder="true">
      <alignment wrapText="false" horizontal="center" vertical="center"/>
    </xf>
    <xf numFmtId="0" fontId="2" fillId="0" borderId="11" xfId="0" applyNumberFormat="true" applyFont="true" applyBorder="true">
      <alignment wrapText="false" horizontal="center" vertical="center"/>
    </xf>
    <xf numFmtId="0" fontId="2" fillId="0" borderId="19" xfId="0" applyNumberFormat="true" applyFont="true" applyBorder="true">
      <alignment wrapText="false" horizontal="center" vertical="center"/>
    </xf>
    <xf numFmtId="0" fontId="2" fillId="0" borderId="21" xfId="0" applyNumberFormat="true" applyFont="true" applyBorder="true">
      <alignment wrapText="false" horizontal="center" vertical="center"/>
    </xf>
    <xf numFmtId="0" fontId="2" fillId="0" borderId="27" xfId="0" applyNumberFormat="true" applyFont="true" applyBorder="true">
      <alignment wrapText="false" horizontal="center" vertical="center"/>
    </xf>
    <xf numFmtId="0" fontId="2" fillId="0" borderId="0" xfId="0" applyNumberFormat="true" applyFont="true">
      <alignment wrapText="false" horizontal="center" vertical="center"/>
    </xf>
    <xf numFmtId="1" fontId="2" fillId="0" borderId="33" xfId="0" applyNumberFormat="true" applyFont="true" applyBorder="true">
      <alignment wrapText="false" horizontal="center" vertical="center"/>
    </xf>
    <xf numFmtId="1" fontId="2" fillId="0" borderId="35" xfId="0" applyNumberFormat="true" applyFont="true" applyBorder="true">
      <alignment wrapText="false" horizontal="center" vertical="center"/>
    </xf>
    <xf numFmtId="0" fontId="2" fillId="0" borderId="33" xfId="0" applyNumberFormat="true" applyFont="true" applyBorder="true">
      <alignment wrapText="false" horizontal="center" vertical="center"/>
    </xf>
    <xf numFmtId="1" fontId="2" fillId="0" borderId="40" xfId="0" applyNumberFormat="true" applyFont="true" applyBorder="true">
      <alignment wrapText="false" horizontal="center" vertical="center"/>
    </xf>
    <xf numFmtId="1" fontId="3" fillId="0" borderId="33" xfId="0" applyNumberFormat="true" applyFont="true" applyBorder="true">
      <alignment wrapText="false" horizontal="center" vertical="center"/>
    </xf>
    <xf numFmtId="1" fontId="3" fillId="0" borderId="35" xfId="0" applyNumberFormat="true" applyFont="true" applyBorder="true">
      <alignment wrapText="false" horizontal="center" vertical="center"/>
    </xf>
    <xf numFmtId="1" fontId="3" fillId="0" borderId="40" xfId="0" applyNumberFormat="true" applyFont="true" applyBorder="true">
      <alignment wrapText="false" horizontal="center" vertical="center"/>
    </xf>
    <xf numFmtId="0" fontId="1" fillId="3" borderId="8" xfId="0" applyNumberFormat="true" applyFont="true" applyFill="true" applyBorder="true">
      <alignment wrapText="false" horizontal="center" vertical="center"/>
    </xf>
    <xf numFmtId="0" fontId="2" fillId="3" borderId="41" xfId="0" applyNumberFormat="true" applyFont="true" applyFill="true" applyBorder="true">
      <alignment wrapText="false" horizontal="center" vertical="center"/>
    </xf>
    <xf numFmtId="1" fontId="2" fillId="3" borderId="33" xfId="0" applyNumberFormat="true" applyFont="true" applyFill="true" applyBorder="true">
      <alignment wrapText="false" horizontal="center" vertical="center"/>
    </xf>
    <xf numFmtId="1" fontId="2" fillId="3" borderId="43" xfId="0" applyNumberFormat="true" applyFont="true" applyFill="true" applyBorder="true">
      <alignment wrapText="false" horizontal="center" vertical="center"/>
    </xf>
    <xf numFmtId="0" fontId="2" fillId="3" borderId="33" xfId="0" applyNumberFormat="true" applyFont="true" applyFill="true" applyBorder="true">
      <alignment wrapText="false" horizontal="center" vertical="center"/>
    </xf>
    <xf numFmtId="1" fontId="2" fillId="3" borderId="40" xfId="0" applyNumberFormat="true" applyFont="true" applyFill="true" applyBorder="true">
      <alignment wrapText="false" horizontal="center" vertical="center"/>
    </xf>
    <xf numFmtId="0" fontId="2" fillId="3" borderId="47" xfId="0" applyNumberFormat="true" applyFont="true" applyFill="true" applyBorder="true">
      <alignment wrapText="false" horizontal="center" vertical="center"/>
    </xf>
    <xf numFmtId="1" fontId="3" fillId="3" borderId="33" xfId="0" applyNumberFormat="true" applyFont="true" applyFill="true" applyBorder="true">
      <alignment wrapText="false" horizontal="center" vertical="center"/>
    </xf>
    <xf numFmtId="1" fontId="3" fillId="3" borderId="43" xfId="0" applyNumberFormat="true" applyFont="true" applyFill="true" applyBorder="true">
      <alignment wrapText="false" horizontal="center" vertical="center"/>
    </xf>
    <xf numFmtId="1" fontId="2" fillId="0" borderId="0" xfId="0" applyNumberFormat="true" applyFont="true">
      <alignment wrapText="false" horizontal="center" vertical="center"/>
    </xf>
    <xf numFmtId="0" fontId="4" fillId="4" borderId="8" xfId="0" applyNumberFormat="true" applyFont="true" applyFill="true" applyBorder="true">
      <alignment wrapText="true" horizontal="center" vertical="center"/>
    </xf>
    <xf numFmtId="0" fontId="5" fillId="4" borderId="8" xfId="0" applyNumberFormat="true" applyFont="true" applyFill="true" applyBorder="true">
      <alignment wrapText="true" horizontal="center" vertical="center"/>
    </xf>
    <xf numFmtId="0" fontId="6" fillId="0" borderId="0" xfId="0" applyNumberFormat="true" applyFont="true">
      <alignment wrapText="false" horizontal="center" vertical="center"/>
    </xf>
    <xf numFmtId="0" fontId="7" fillId="0" borderId="8" xfId="0" applyNumberFormat="true" applyFont="true" applyBorder="true">
      <alignment wrapText="true" horizontal="center" vertical="center"/>
    </xf>
    <xf numFmtId="0" fontId="7" fillId="0" borderId="52" xfId="0" applyNumberFormat="true" applyFont="true" applyBorder="true">
      <alignment wrapText="true" horizontal="center" vertical="center"/>
    </xf>
    <xf numFmtId="0" fontId="8" fillId="0" borderId="52" xfId="0" applyNumberFormat="true" applyFont="true" applyBorder="true">
      <alignment wrapText="false" horizontal="center" vertical="center"/>
    </xf>
    <xf numFmtId="0" fontId="9" fillId="0" borderId="11" xfId="0" applyNumberFormat="true" applyFont="true" applyBorder="true">
      <alignment wrapText="true" horizontal="center" vertical="center"/>
    </xf>
    <xf numFmtId="0" fontId="10" fillId="0" borderId="19" xfId="0" applyNumberFormat="true" applyFont="true" applyBorder="true">
      <alignment wrapText="false" horizontal="center" vertical="center"/>
    </xf>
    <xf numFmtId="0" fontId="10" fillId="0" borderId="57" xfId="0" applyNumberFormat="true" applyFont="true" applyBorder="true">
      <alignment wrapText="false" horizontal="center" vertical="center"/>
    </xf>
    <xf numFmtId="0" fontId="10" fillId="0" borderId="27" xfId="0" applyNumberFormat="true" applyFont="true" applyBorder="true">
      <alignment wrapText="false" horizontal="center" vertical="center"/>
    </xf>
    <xf numFmtId="0" fontId="10" fillId="0" borderId="21" xfId="0" applyNumberFormat="true" applyFont="true" applyBorder="true">
      <alignment wrapText="false" horizontal="center" vertical="center"/>
    </xf>
    <xf numFmtId="0" fontId="10" fillId="0" borderId="61" xfId="0" applyNumberFormat="true" applyFont="true" applyBorder="true">
      <alignment wrapText="false" horizontal="center" vertical="center"/>
    </xf>
    <xf numFmtId="0" fontId="10" fillId="0" borderId="19" xfId="0" applyNumberFormat="true" applyFont="true" applyBorder="true">
      <alignment wrapText="true" horizontal="center" vertical="center"/>
    </xf>
    <xf numFmtId="0" fontId="9" fillId="0" borderId="64" xfId="0" applyNumberFormat="true" applyFont="true" applyBorder="true">
      <alignment wrapText="true" horizontal="center" vertical="center"/>
    </xf>
    <xf numFmtId="0" fontId="7" fillId="0" borderId="71" xfId="0" applyNumberFormat="true" applyFont="true" applyBorder="true">
      <alignment wrapText="true" horizontal="center" vertical="center"/>
    </xf>
    <xf numFmtId="0" fontId="7" fillId="0" borderId="77" xfId="0" applyNumberFormat="true" applyFont="true" applyBorder="true">
      <alignment wrapText="true" horizontal="center" vertical="center"/>
    </xf>
    <xf numFmtId="164" fontId="7" fillId="0" borderId="82" xfId="0" applyNumberFormat="true" applyFont="true" applyBorder="true">
      <alignment wrapText="true" horizontal="center" vertical="center"/>
    </xf>
    <xf numFmtId="0" fontId="8" fillId="0" borderId="71" xfId="0" applyNumberFormat="true" applyFont="true" applyBorder="true">
      <alignment wrapText="false" horizontal="center" vertical="center"/>
    </xf>
    <xf numFmtId="0" fontId="8" fillId="0" borderId="77" xfId="0" applyNumberFormat="true" applyFont="true" applyBorder="true">
      <alignment wrapText="false" horizontal="center" vertical="center"/>
    </xf>
    <xf numFmtId="0" fontId="8" fillId="0" borderId="82" xfId="0" applyNumberFormat="true" applyFont="true" applyBorder="true">
      <alignment wrapText="false" horizontal="center" vertical="center"/>
    </xf>
    <xf numFmtId="0" fontId="10" fillId="0" borderId="88" xfId="0" applyNumberFormat="true" applyFont="true" applyBorder="true">
      <alignment wrapText="true" horizontal="center" vertical="center"/>
    </xf>
    <xf numFmtId="0" fontId="10" fillId="0" borderId="77" xfId="0" applyNumberFormat="true" applyFont="true" applyBorder="true">
      <alignment wrapText="false" horizontal="center" vertical="center"/>
    </xf>
    <xf numFmtId="0" fontId="10" fillId="0" borderId="82" xfId="0" applyNumberFormat="true" applyFont="true" applyBorder="true">
      <alignment wrapText="false" horizontal="center" vertical="center"/>
    </xf>
    <xf numFmtId="0" fontId="9" fillId="0" borderId="90" xfId="0" applyNumberFormat="true" applyFont="true" applyBorder="true">
      <alignment wrapText="true" horizontal="center" vertical="center"/>
    </xf>
    <xf numFmtId="0" fontId="7" fillId="5" borderId="94" xfId="0" applyNumberFormat="true" applyFont="true" applyFill="true" applyBorder="true">
      <alignment wrapText="false" horizontal="center" vertical="center"/>
    </xf>
    <xf numFmtId="1" fontId="8" fillId="5" borderId="98" xfId="0" applyNumberFormat="true" applyFont="true" applyFill="true" applyBorder="true">
      <alignment wrapText="false" horizontal="center" vertical="center"/>
    </xf>
    <xf numFmtId="164" fontId="8" fillId="5" borderId="102" xfId="0" applyNumberFormat="true" applyFont="true" applyFill="true" applyBorder="true">
      <alignment wrapText="false" horizontal="center" vertical="center"/>
    </xf>
    <xf numFmtId="0" fontId="8" fillId="5" borderId="94" xfId="0" applyNumberFormat="true" applyFont="true" applyFill="true" applyBorder="true">
      <alignment wrapText="false" horizontal="center" vertical="center"/>
    </xf>
    <xf numFmtId="0" fontId="8" fillId="5" borderId="98" xfId="0" applyNumberFormat="true" applyFont="true" applyFill="true" applyBorder="true">
      <alignment wrapText="false" horizontal="center" vertical="center"/>
    </xf>
    <xf numFmtId="0" fontId="8" fillId="5" borderId="102" xfId="0" applyNumberFormat="true" applyFont="true" applyFill="true" applyBorder="true">
      <alignment wrapText="false" horizontal="center" vertical="center"/>
    </xf>
    <xf numFmtId="0" fontId="8" fillId="6" borderId="106" xfId="0" applyNumberFormat="true" applyFont="true" applyFill="true" applyBorder="true">
      <alignment wrapText="false" horizontal="center" vertical="center"/>
    </xf>
    <xf numFmtId="0" fontId="7" fillId="5" borderId="33" xfId="0" applyNumberFormat="true" applyFont="true" applyFill="true" applyBorder="true">
      <alignment wrapText="false" horizontal="center" vertical="center"/>
    </xf>
    <xf numFmtId="1" fontId="8" fillId="5" borderId="8" xfId="0" applyNumberFormat="true" applyFont="true" applyFill="true" applyBorder="true">
      <alignment wrapText="false" horizontal="center" vertical="center"/>
    </xf>
    <xf numFmtId="164" fontId="8" fillId="5" borderId="40" xfId="0" applyNumberFormat="true" applyFont="true" applyFill="true" applyBorder="true">
      <alignment wrapText="false" horizontal="center" vertical="center"/>
    </xf>
    <xf numFmtId="0" fontId="8" fillId="5" borderId="33" xfId="0" applyNumberFormat="true" applyFont="true" applyFill="true" applyBorder="true">
      <alignment wrapText="false" horizontal="center" vertical="center"/>
    </xf>
    <xf numFmtId="0" fontId="8" fillId="5" borderId="8" xfId="0" applyNumberFormat="true" applyFont="true" applyFill="true" applyBorder="true">
      <alignment wrapText="false" horizontal="center" vertical="center"/>
    </xf>
    <xf numFmtId="0" fontId="8" fillId="5" borderId="40" xfId="0" applyNumberFormat="true" applyFont="true" applyFill="true" applyBorder="true">
      <alignment wrapText="false" horizontal="center" vertical="center"/>
    </xf>
    <xf numFmtId="0" fontId="8" fillId="6" borderId="40" xfId="0" applyNumberFormat="true" applyFont="true" applyFill="true" applyBorder="true">
      <alignment wrapText="false" horizontal="center" vertical="center"/>
    </xf>
    <xf numFmtId="0" fontId="7" fillId="7" borderId="33" xfId="0" applyNumberFormat="true" applyFont="true" applyFill="true" applyBorder="true">
      <alignment wrapText="false" horizontal="center" vertical="center"/>
    </xf>
    <xf numFmtId="1" fontId="8" fillId="7" borderId="8" xfId="0" applyNumberFormat="true" applyFont="true" applyFill="true" applyBorder="true">
      <alignment wrapText="false" horizontal="center" vertical="center"/>
    </xf>
    <xf numFmtId="164" fontId="8" fillId="7" borderId="40" xfId="0" applyNumberFormat="true" applyFont="true" applyFill="true" applyBorder="true">
      <alignment wrapText="false" horizontal="center" vertical="center"/>
    </xf>
    <xf numFmtId="0" fontId="8" fillId="7" borderId="33" xfId="0" applyNumberFormat="true" applyFont="true" applyFill="true" applyBorder="true">
      <alignment wrapText="false" horizontal="center" vertical="center"/>
    </xf>
    <xf numFmtId="0" fontId="8" fillId="7" borderId="8" xfId="0" applyNumberFormat="true" applyFont="true" applyFill="true" applyBorder="true">
      <alignment wrapText="false" horizontal="center" vertical="center"/>
    </xf>
    <xf numFmtId="0" fontId="8" fillId="7" borderId="40" xfId="0" applyNumberFormat="true" applyFont="true" applyFill="true" applyBorder="true">
      <alignment wrapText="false" horizontal="center" vertical="center"/>
    </xf>
    <xf numFmtId="0" fontId="7" fillId="8" borderId="33" xfId="0" applyNumberFormat="true" applyFont="true" applyFill="true" applyBorder="true">
      <alignment wrapText="false" horizontal="center" vertical="center"/>
    </xf>
    <xf numFmtId="1" fontId="8" fillId="8" borderId="8" xfId="0" applyNumberFormat="true" applyFont="true" applyFill="true" applyBorder="true">
      <alignment wrapText="false" horizontal="center" vertical="center"/>
    </xf>
    <xf numFmtId="164" fontId="8" fillId="8" borderId="40" xfId="0" applyNumberFormat="true" applyFont="true" applyFill="true" applyBorder="true">
      <alignment wrapText="false" horizontal="center" vertical="center"/>
    </xf>
    <xf numFmtId="0" fontId="8" fillId="8" borderId="33" xfId="0" applyNumberFormat="true" applyFont="true" applyFill="true" applyBorder="true">
      <alignment wrapText="false" horizontal="center" vertical="center"/>
    </xf>
    <xf numFmtId="0" fontId="8" fillId="8" borderId="8" xfId="0" applyNumberFormat="true" applyFont="true" applyFill="true" applyBorder="true">
      <alignment wrapText="false" horizontal="center" vertical="center"/>
    </xf>
    <xf numFmtId="0" fontId="8" fillId="8" borderId="40" xfId="0" applyNumberFormat="true" applyFont="true" applyFill="true" applyBorder="true">
      <alignment wrapText="false" horizontal="center" vertical="center"/>
    </xf>
    <xf numFmtId="0" fontId="7" fillId="9" borderId="33" xfId="0" applyNumberFormat="true" applyFont="true" applyFill="true" applyBorder="true">
      <alignment wrapText="false" horizontal="center" vertical="center"/>
    </xf>
    <xf numFmtId="1" fontId="8" fillId="9" borderId="8" xfId="0" applyNumberFormat="true" applyFont="true" applyFill="true" applyBorder="true">
      <alignment wrapText="false" horizontal="center" vertical="center"/>
    </xf>
    <xf numFmtId="164" fontId="8" fillId="9" borderId="40" xfId="0" applyNumberFormat="true" applyFont="true" applyFill="true" applyBorder="true">
      <alignment wrapText="false" horizontal="center" vertical="center"/>
    </xf>
    <xf numFmtId="0" fontId="8" fillId="9" borderId="33" xfId="0" applyNumberFormat="true" applyFont="true" applyFill="true" applyBorder="true">
      <alignment wrapText="false" horizontal="center" vertical="center"/>
    </xf>
    <xf numFmtId="0" fontId="8" fillId="9" borderId="8" xfId="0" applyNumberFormat="true" applyFont="true" applyFill="true" applyBorder="true">
      <alignment wrapText="false" horizontal="center" vertical="center"/>
    </xf>
    <xf numFmtId="0" fontId="8" fillId="9" borderId="40" xfId="0" applyNumberFormat="true" applyFont="true" applyFill="true" applyBorder="true">
      <alignment wrapText="false" horizontal="center" vertical="center"/>
    </xf>
    <xf numFmtId="0" fontId="7" fillId="10" borderId="33" xfId="0" applyNumberFormat="true" applyFont="true" applyFill="true" applyBorder="true">
      <alignment wrapText="false" horizontal="center" vertical="center"/>
    </xf>
    <xf numFmtId="1" fontId="8" fillId="10" borderId="8" xfId="0" applyNumberFormat="true" applyFont="true" applyFill="true" applyBorder="true">
      <alignment wrapText="false" horizontal="center" vertical="center"/>
    </xf>
    <xf numFmtId="164" fontId="8" fillId="10" borderId="40" xfId="0" applyNumberFormat="true" applyFont="true" applyFill="true" applyBorder="true">
      <alignment wrapText="false" horizontal="center" vertical="center"/>
    </xf>
    <xf numFmtId="0" fontId="8" fillId="10" borderId="33" xfId="0" applyNumberFormat="true" applyFont="true" applyFill="true" applyBorder="true">
      <alignment wrapText="false" horizontal="center" vertical="center"/>
    </xf>
    <xf numFmtId="0" fontId="8" fillId="10" borderId="8" xfId="0" applyNumberFormat="true" applyFont="true" applyFill="true" applyBorder="true">
      <alignment wrapText="false" horizontal="center" vertical="center"/>
    </xf>
    <xf numFmtId="0" fontId="8" fillId="10" borderId="40" xfId="0" applyNumberFormat="true" applyFont="true" applyFill="true" applyBorder="true">
      <alignment wrapText="false" horizontal="center" vertical="center"/>
    </xf>
    <xf numFmtId="0" fontId="7" fillId="11" borderId="33" xfId="0" applyNumberFormat="true" applyFont="true" applyFill="true" applyBorder="true">
      <alignment wrapText="false" horizontal="center" vertical="center"/>
    </xf>
    <xf numFmtId="1" fontId="8" fillId="11" borderId="8" xfId="0" applyNumberFormat="true" applyFont="true" applyFill="true" applyBorder="true">
      <alignment wrapText="false" horizontal="center" vertical="center"/>
    </xf>
    <xf numFmtId="164" fontId="8" fillId="11" borderId="40" xfId="0" applyNumberFormat="true" applyFont="true" applyFill="true" applyBorder="true">
      <alignment wrapText="false" horizontal="center" vertical="center"/>
    </xf>
    <xf numFmtId="0" fontId="8" fillId="11" borderId="33" xfId="0" applyNumberFormat="true" applyFont="true" applyFill="true" applyBorder="true">
      <alignment wrapText="false" horizontal="center" vertical="center"/>
    </xf>
    <xf numFmtId="0" fontId="8" fillId="11" borderId="8" xfId="0" applyNumberFormat="true" applyFont="true" applyFill="true" applyBorder="true">
      <alignment wrapText="false" horizontal="center" vertical="center"/>
    </xf>
    <xf numFmtId="0" fontId="8" fillId="11" borderId="40" xfId="0" applyNumberFormat="true" applyFont="true" applyFill="true" applyBorder="true">
      <alignment wrapText="false" horizontal="center" vertical="center"/>
    </xf>
    <xf numFmtId="0" fontId="7" fillId="0" borderId="33" xfId="0" applyNumberFormat="true" applyFont="true" applyBorder="true">
      <alignment wrapText="false" horizontal="center" vertical="center"/>
    </xf>
    <xf numFmtId="1" fontId="8" fillId="0" borderId="8" xfId="0" applyNumberFormat="true" applyFont="true" applyBorder="true">
      <alignment wrapText="false" horizontal="center" vertical="center"/>
    </xf>
    <xf numFmtId="164" fontId="8" fillId="0" borderId="40" xfId="0" applyNumberFormat="true" applyFont="true" applyBorder="true">
      <alignment wrapText="false" horizontal="center" vertical="center"/>
    </xf>
    <xf numFmtId="0" fontId="8" fillId="0" borderId="33" xfId="0" applyNumberFormat="true" applyFont="true" applyBorder="true">
      <alignment wrapText="false" horizontal="center" vertical="center"/>
    </xf>
    <xf numFmtId="0" fontId="8" fillId="0" borderId="8" xfId="0" applyNumberFormat="true" applyFont="true" applyBorder="true">
      <alignment wrapText="false" horizontal="center" vertical="center"/>
    </xf>
    <xf numFmtId="0" fontId="8" fillId="0" borderId="40" xfId="0" applyNumberFormat="true" applyFont="true" applyBorder="true">
      <alignment wrapText="false" horizontal="center" vertical="center"/>
    </xf>
    <xf numFmtId="0" fontId="8" fillId="6" borderId="33" xfId="0" applyNumberFormat="true" applyFont="true" applyFill="true" applyBorder="true">
      <alignment wrapText="false" horizontal="center" vertical="center"/>
    </xf>
    <xf numFmtId="0" fontId="7" fillId="0" borderId="71" xfId="0" applyNumberFormat="true" applyFont="true" applyBorder="true">
      <alignment wrapText="false" horizontal="center" vertical="center"/>
    </xf>
    <xf numFmtId="1" fontId="8" fillId="0" borderId="77" xfId="0" applyNumberFormat="true" applyFont="true" applyBorder="true">
      <alignment wrapText="false" horizontal="center" vertical="center"/>
    </xf>
    <xf numFmtId="164" fontId="8" fillId="0" borderId="82" xfId="0" applyNumberFormat="true" applyFont="true" applyBorder="true">
      <alignment wrapText="false" horizontal="center" vertical="center"/>
    </xf>
    <xf numFmtId="0" fontId="8" fillId="0" borderId="110" xfId="0" applyNumberFormat="true" applyFont="true" applyBorder="true">
      <alignment wrapText="false" horizontal="center" vertical="center"/>
    </xf>
    <xf numFmtId="0" fontId="8" fillId="6" borderId="113" xfId="0" applyNumberFormat="true" applyFont="true" applyFill="true" applyBorder="true">
      <alignment wrapText="false" horizontal="center" vertical="center"/>
    </xf>
    <xf numFmtId="0" fontId="10" fillId="0" borderId="116" xfId="0" applyNumberFormat="true" applyFont="true" applyBorder="true">
      <alignment wrapText="false" horizontal="center" vertical="center"/>
    </xf>
    <xf numFmtId="0" fontId="8" fillId="0" borderId="0" xfId="0" applyNumberFormat="true" applyFont="true">
      <alignment wrapText="false" horizontal="center" vertical="center"/>
    </xf>
    <xf numFmtId="0" fontId="7" fillId="0" borderId="121" xfId="0" applyNumberFormat="true" applyFont="true" applyBorder="true">
      <alignment wrapText="true" horizontal="center" vertical="center"/>
    </xf>
    <xf numFmtId="0" fontId="7" fillId="0" borderId="123" xfId="0" applyNumberFormat="true" applyFont="true" applyBorder="true">
      <alignment wrapText="true" horizontal="center" vertical="center"/>
    </xf>
    <xf numFmtId="0" fontId="8" fillId="0" borderId="121" xfId="0" applyNumberFormat="true" applyFont="true" applyBorder="true">
      <alignment wrapText="false" horizontal="center" vertical="center"/>
    </xf>
    <xf numFmtId="0" fontId="10" fillId="0" borderId="121" xfId="0" applyNumberFormat="true" applyFont="true" applyBorder="true">
      <alignment wrapText="false" horizontal="center" vertical="center"/>
    </xf>
    <xf numFmtId="0" fontId="10" fillId="0" borderId="52" xfId="0" applyNumberFormat="true" applyFont="true" applyBorder="true">
      <alignment wrapText="false" horizontal="center" vertical="center"/>
    </xf>
    <xf numFmtId="0" fontId="10" fillId="0" borderId="110" xfId="0" applyNumberFormat="true" applyFont="true" applyBorder="true">
      <alignment wrapText="false" horizontal="center" vertical="center"/>
    </xf>
    <xf numFmtId="0" fontId="9" fillId="0" borderId="0" xfId="0" applyNumberFormat="true" applyFont="true">
      <alignment wrapText="true" horizontal="center" vertical="center"/>
    </xf>
    <xf numFmtId="0" fontId="8" fillId="12" borderId="19" xfId="0" applyNumberFormat="true" applyFont="true" applyFill="true" applyBorder="true">
      <alignment wrapText="false" horizontal="center" vertical="center"/>
    </xf>
    <xf numFmtId="1" fontId="8" fillId="12" borderId="27" xfId="0" applyNumberFormat="true" applyFont="true" applyFill="true" applyBorder="true">
      <alignment wrapText="false" horizontal="center" vertical="center"/>
    </xf>
    <xf numFmtId="0" fontId="8" fillId="12" borderId="57" xfId="0" applyNumberFormat="true" applyFont="true" applyFill="true" applyBorder="true">
      <alignment wrapText="false" horizontal="center" vertical="center"/>
    </xf>
    <xf numFmtId="0" fontId="8" fillId="12" borderId="27" xfId="0" applyNumberFormat="true" applyFont="true" applyFill="true" applyBorder="true">
      <alignment wrapText="false" horizontal="center" vertical="center"/>
    </xf>
    <xf numFmtId="0" fontId="8" fillId="13" borderId="33" xfId="0" applyNumberFormat="true" applyFont="true" applyFill="true" applyBorder="true">
      <alignment wrapText="false" horizontal="center" vertical="center"/>
    </xf>
    <xf numFmtId="1" fontId="8" fillId="13" borderId="40" xfId="0" applyNumberFormat="true" applyFont="true" applyFill="true" applyBorder="true">
      <alignment wrapText="false" horizontal="center" vertical="center"/>
    </xf>
    <xf numFmtId="0" fontId="8" fillId="13" borderId="8" xfId="0" applyNumberFormat="true" applyFont="true" applyFill="true" applyBorder="true">
      <alignment wrapText="false" horizontal="center" vertical="center"/>
    </xf>
    <xf numFmtId="0" fontId="8" fillId="13" borderId="40" xfId="0" applyNumberFormat="true" applyFont="true" applyFill="true" applyBorder="true">
      <alignment wrapText="false" horizontal="center" vertical="center"/>
    </xf>
    <xf numFmtId="1" fontId="8" fillId="9" borderId="40" xfId="0" applyNumberFormat="true" applyFont="true" applyFill="true" applyBorder="true">
      <alignment wrapText="false" horizontal="center" vertical="center"/>
    </xf>
    <xf numFmtId="0" fontId="8" fillId="14" borderId="33" xfId="0" applyNumberFormat="true" applyFont="true" applyFill="true" applyBorder="true">
      <alignment wrapText="false" horizontal="center" vertical="center"/>
    </xf>
    <xf numFmtId="1" fontId="8" fillId="14" borderId="40" xfId="0" applyNumberFormat="true" applyFont="true" applyFill="true" applyBorder="true">
      <alignment wrapText="false" horizontal="center" vertical="center"/>
    </xf>
    <xf numFmtId="0" fontId="8" fillId="14" borderId="8" xfId="0" applyNumberFormat="true" applyFont="true" applyFill="true" applyBorder="true">
      <alignment wrapText="false" horizontal="center" vertical="center"/>
    </xf>
    <xf numFmtId="0" fontId="8" fillId="14" borderId="40" xfId="0" applyNumberFormat="true" applyFont="true" applyFill="true" applyBorder="true">
      <alignment wrapText="false" horizontal="center" vertical="center"/>
    </xf>
    <xf numFmtId="0" fontId="8" fillId="15" borderId="33" xfId="0" applyNumberFormat="true" applyFont="true" applyFill="true" applyBorder="true">
      <alignment wrapText="false" horizontal="center" vertical="center"/>
    </xf>
    <xf numFmtId="1" fontId="8" fillId="15" borderId="40" xfId="0" applyNumberFormat="true" applyFont="true" applyFill="true" applyBorder="true">
      <alignment wrapText="false" horizontal="center" vertical="center"/>
    </xf>
    <xf numFmtId="0" fontId="8" fillId="15" borderId="8" xfId="0" applyNumberFormat="true" applyFont="true" applyFill="true" applyBorder="true">
      <alignment wrapText="false" horizontal="center" vertical="center"/>
    </xf>
    <xf numFmtId="0" fontId="8" fillId="15" borderId="40" xfId="0" applyNumberFormat="true" applyFont="true" applyFill="true" applyBorder="true">
      <alignment wrapText="false" horizontal="center" vertical="center"/>
    </xf>
    <xf numFmtId="0" fontId="8" fillId="16" borderId="33" xfId="0" applyNumberFormat="true" applyFont="true" applyFill="true" applyBorder="true">
      <alignment wrapText="false" horizontal="center" vertical="center"/>
    </xf>
    <xf numFmtId="0" fontId="8" fillId="16" borderId="40" xfId="0" applyNumberFormat="true" applyFont="true" applyFill="true" applyBorder="true">
      <alignment wrapText="false" horizontal="center" vertical="center"/>
    </xf>
    <xf numFmtId="0" fontId="8" fillId="16" borderId="8" xfId="0" applyNumberFormat="true" applyFont="true" applyFill="true" applyBorder="true">
      <alignment wrapText="false" horizontal="center" vertical="center"/>
    </xf>
    <xf numFmtId="0" fontId="8" fillId="11" borderId="71" xfId="0" applyNumberFormat="true" applyFont="true" applyFill="true" applyBorder="true">
      <alignment wrapText="false" horizontal="center" vertical="center"/>
    </xf>
    <xf numFmtId="0" fontId="8" fillId="11" borderId="82" xfId="0" applyNumberFormat="true" applyFont="true" applyFill="true" applyBorder="true">
      <alignment wrapText="false" horizontal="center" vertical="center"/>
    </xf>
    <xf numFmtId="0" fontId="8" fillId="11" borderId="77" xfId="0" applyNumberFormat="true" applyFont="true" applyFill="true" applyBorder="true">
      <alignment wrapText="false" horizontal="center" vertical="center"/>
    </xf>
    <xf numFmtId="165" fontId="6" fillId="0" borderId="0" xfId="0" applyNumberFormat="true" applyFont="true">
      <alignment wrapText="false" horizontal="center" vertical="center"/>
    </xf>
  </cellXfs>
</styleSheet>
</file>

<file path=xl/_rels/workbook.xml.rels><?xml version="1.0" encoding="UTF-8" standalone="yes"?><Relationships xmlns="http://schemas.openxmlformats.org/package/2006/relationships"><Relationship Target="sharedStrings.xml" Type="http://schemas.openxmlformats.org/officeDocument/2006/relationships/sharedStrings" Id="rId1"/><Relationship Target="styles.xml" Type="http://schemas.openxmlformats.org/officeDocument/2006/relationships/styles" Id="rId2"/><Relationship Target="worksheets/sheet1.xml" Type="http://schemas.openxmlformats.org/officeDocument/2006/relationships/worksheet" Id="rId3"/><Relationship Target="worksheets/sheet2.xml" Type="http://schemas.openxmlformats.org/officeDocument/2006/relationships/worksheet" Id="rId4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true" workbookViewId="0">
      <pane xSplit="1.0" ySplit="1.0" topLeftCell="B2" activePane="bottomRight" state="frozen"/>
      <selection pane="bottomRight"/>
    </sheetView>
  </sheetViews>
  <cols>
    <col min="1" max="1" width="27.0" hidden="false" customWidth="true"/>
    <col min="2" max="2" width="21.0" hidden="false" customWidth="true"/>
    <col min="3" max="3" width="28.0" hidden="false" customWidth="true"/>
    <col min="4" max="4" width="32.0" hidden="false" customWidth="true"/>
    <col min="5" max="5" width="16.0" hidden="false" customWidth="true"/>
    <col min="6" max="6" width="16.0" hidden="false" customWidth="true"/>
    <col min="7" max="7" width="18.0" hidden="false" customWidth="true"/>
    <col min="8" max="8" width="24.0" hidden="false" customWidth="true"/>
    <col min="9" max="9" width="10.0" hidden="false" customWidth="true"/>
    <col min="10" max="10" width="10.0" hidden="false" customWidth="true"/>
    <col min="11" max="11" width="10.0" hidden="false" customWidth="true"/>
  </cols>
  <sheetData>
    <row r="1">
      <c r="A1" s="1" t="s">
        <v>52</v>
      </c>
      <c r="B1" s="1" t="s">
        <v>53</v>
      </c>
      <c r="C1" s="1" t="s">
        <v>54</v>
      </c>
      <c r="D1" s="2" t="s">
        <v>55</v>
      </c>
      <c r="E1" s="3" t="s">
        <v>56</v>
      </c>
      <c r="F1" s="4" t="s">
        <v>57</v>
      </c>
      <c r="G1" s="3" t="s">
        <v>58</v>
      </c>
      <c r="H1" s="5" t="s">
        <v>59</v>
      </c>
      <c r="I1" s="6"/>
      <c r="J1" s="6"/>
      <c r="K1" s="6"/>
    </row>
    <row r="2">
      <c r="A2" s="1" t="s">
        <v>21</v>
      </c>
      <c r="B2" s="1" t="s">
        <v>60</v>
      </c>
      <c r="C2" s="1" t="s">
        <v>61</v>
      </c>
      <c r="D2" s="2" t="s">
        <v>62</v>
      </c>
      <c r="E2" s="7" t="n">
        <v>499.0</v>
      </c>
      <c r="F2" s="8" t="n">
        <v>299.4</v>
      </c>
      <c r="G2" s="9" t="n">
        <v>99.0</v>
      </c>
      <c r="H2" s="10" t="n">
        <v>59.4</v>
      </c>
      <c r="I2" s="6"/>
      <c r="J2" s="6"/>
      <c r="K2" s="6"/>
    </row>
    <row r="3">
      <c r="A3" s="1" t="s">
        <v>22</v>
      </c>
      <c r="B3" s="1" t="s">
        <v>63</v>
      </c>
      <c r="C3" s="1" t="s">
        <v>64</v>
      </c>
      <c r="D3" s="2" t="s">
        <v>62</v>
      </c>
      <c r="E3" s="7" t="n">
        <v>399.0</v>
      </c>
      <c r="F3" s="8" t="n">
        <v>239.4</v>
      </c>
      <c r="G3" s="9" t="n">
        <v>79.0</v>
      </c>
      <c r="H3" s="10" t="n">
        <v>47.4</v>
      </c>
      <c r="I3" s="6"/>
      <c r="J3" s="6"/>
      <c r="K3" s="6"/>
    </row>
    <row r="4">
      <c r="A4" s="1" t="s">
        <v>65</v>
      </c>
      <c r="B4" s="1" t="s">
        <v>66</v>
      </c>
      <c r="C4" s="1" t="s">
        <v>67</v>
      </c>
      <c r="D4" s="2" t="s">
        <v>62</v>
      </c>
      <c r="E4" s="7" t="n">
        <v>339.0</v>
      </c>
      <c r="F4" s="8" t="n">
        <v>203.4</v>
      </c>
      <c r="G4" s="9" t="n">
        <v>59.0</v>
      </c>
      <c r="H4" s="10" t="n">
        <v>35.4</v>
      </c>
      <c r="I4" s="6"/>
      <c r="J4" s="6"/>
      <c r="K4" s="6"/>
    </row>
    <row r="5">
      <c r="A5" s="1" t="s">
        <v>24</v>
      </c>
      <c r="B5" s="1" t="s">
        <v>68</v>
      </c>
      <c r="C5" s="1" t="s">
        <v>69</v>
      </c>
      <c r="D5" s="2" t="s">
        <v>62</v>
      </c>
      <c r="E5" s="7" t="n">
        <v>259.0</v>
      </c>
      <c r="F5" s="8" t="n">
        <v>155.4</v>
      </c>
      <c r="G5" s="9" t="n">
        <v>49.0</v>
      </c>
      <c r="H5" s="10" t="n">
        <v>29.4</v>
      </c>
      <c r="I5" s="6"/>
      <c r="J5" s="6"/>
      <c r="K5" s="6"/>
    </row>
    <row r="6">
      <c r="A6" s="1" t="s">
        <v>25</v>
      </c>
      <c r="B6" s="1" t="s">
        <v>70</v>
      </c>
      <c r="C6" s="1" t="s">
        <v>71</v>
      </c>
      <c r="D6" s="2" t="s">
        <v>62</v>
      </c>
      <c r="E6" s="7" t="n">
        <v>159.0</v>
      </c>
      <c r="F6" s="8" t="n">
        <v>95.4</v>
      </c>
      <c r="G6" s="9" t="n">
        <v>39.0</v>
      </c>
      <c r="H6" s="10" t="n">
        <v>23.4</v>
      </c>
      <c r="I6" s="6"/>
      <c r="J6" s="6"/>
      <c r="K6" s="6"/>
    </row>
    <row r="7">
      <c r="A7" s="1" t="s">
        <v>26</v>
      </c>
      <c r="B7" s="1" t="s">
        <v>72</v>
      </c>
      <c r="C7" s="1" t="s">
        <v>73</v>
      </c>
      <c r="D7" s="2" t="s">
        <v>62</v>
      </c>
      <c r="E7" s="7" t="n">
        <v>429.0</v>
      </c>
      <c r="F7" s="8" t="n">
        <v>257.4</v>
      </c>
      <c r="G7" s="9" t="n">
        <v>89.0</v>
      </c>
      <c r="H7" s="10" t="n">
        <v>53.4</v>
      </c>
      <c r="I7" s="6"/>
      <c r="J7" s="6"/>
      <c r="K7" s="6"/>
    </row>
    <row r="8">
      <c r="A8" s="1" t="s">
        <v>74</v>
      </c>
      <c r="B8" s="1" t="s">
        <v>75</v>
      </c>
      <c r="C8" s="1" t="s">
        <v>76</v>
      </c>
      <c r="D8" s="2" t="s">
        <v>62</v>
      </c>
      <c r="E8" s="7" t="n">
        <v>249.0</v>
      </c>
      <c r="F8" s="8" t="n">
        <v>149.4</v>
      </c>
      <c r="G8" s="9" t="n">
        <v>49.0</v>
      </c>
      <c r="H8" s="10" t="n">
        <v>29.4</v>
      </c>
      <c r="I8" s="6"/>
      <c r="J8" s="6"/>
      <c r="K8" s="6"/>
    </row>
    <row r="9">
      <c r="A9" s="1" t="s">
        <v>28</v>
      </c>
      <c r="B9" s="1" t="s">
        <v>77</v>
      </c>
      <c r="C9" s="1" t="s">
        <v>78</v>
      </c>
      <c r="D9" s="2" t="s">
        <v>62</v>
      </c>
      <c r="E9" s="7" t="n">
        <v>899.0</v>
      </c>
      <c r="F9" s="8" t="n">
        <v>539.4</v>
      </c>
      <c r="G9" s="9" t="n">
        <v>179.0</v>
      </c>
      <c r="H9" s="10" t="n">
        <v>107.4</v>
      </c>
      <c r="I9" s="6"/>
      <c r="J9" s="6"/>
      <c r="K9" s="6"/>
    </row>
    <row r="10">
      <c r="A10" s="1" t="s">
        <v>29</v>
      </c>
      <c r="B10" s="1" t="s">
        <v>79</v>
      </c>
      <c r="C10" s="1" t="s">
        <v>80</v>
      </c>
      <c r="D10" s="2" t="s">
        <v>62</v>
      </c>
      <c r="E10" s="11" t="n">
        <v>629.0</v>
      </c>
      <c r="F10" s="12" t="n">
        <v>377.0</v>
      </c>
      <c r="G10" s="9" t="n">
        <v>119.0</v>
      </c>
      <c r="H10" s="10" t="n">
        <v>71.4</v>
      </c>
      <c r="I10" s="6"/>
      <c r="J10" s="6"/>
      <c r="K10" s="6"/>
    </row>
    <row r="11">
      <c r="A11" s="1" t="s">
        <v>30</v>
      </c>
      <c r="B11" s="1" t="s">
        <v>81</v>
      </c>
      <c r="C11" s="1" t="s">
        <v>82</v>
      </c>
      <c r="D11" s="2" t="s">
        <v>62</v>
      </c>
      <c r="E11" s="11" t="n">
        <v>169.0</v>
      </c>
      <c r="F11" s="12" t="n">
        <v>101.0</v>
      </c>
      <c r="G11" s="9" t="n">
        <v>29.0</v>
      </c>
      <c r="H11" s="10" t="n">
        <v>17.4</v>
      </c>
      <c r="I11" s="6"/>
      <c r="J11" s="6"/>
      <c r="K11" s="6"/>
    </row>
    <row r="12">
      <c r="A12" s="1" t="s">
        <v>31</v>
      </c>
      <c r="B12" s="1" t="s">
        <v>83</v>
      </c>
      <c r="C12" s="1" t="s">
        <v>84</v>
      </c>
      <c r="D12" s="2" t="s">
        <v>62</v>
      </c>
      <c r="E12" s="7" t="n">
        <v>199.0</v>
      </c>
      <c r="F12" s="8" t="n">
        <v>119.0</v>
      </c>
      <c r="G12" s="9" t="n">
        <v>39.0</v>
      </c>
      <c r="H12" s="10" t="n">
        <v>23.4</v>
      </c>
      <c r="I12" s="6"/>
      <c r="J12" s="6"/>
      <c r="K12" s="6"/>
    </row>
    <row r="13">
      <c r="A13" s="1" t="s">
        <v>85</v>
      </c>
      <c r="B13" s="1" t="s">
        <v>86</v>
      </c>
      <c r="C13" s="1" t="s">
        <v>87</v>
      </c>
      <c r="D13" s="2" t="s">
        <v>62</v>
      </c>
      <c r="E13" s="7" t="n">
        <v>6999.0</v>
      </c>
      <c r="F13" s="8" t="n">
        <v>4199.0</v>
      </c>
      <c r="G13" s="9" t="n">
        <v>1329.0</v>
      </c>
      <c r="H13" s="10" t="n">
        <v>797.4</v>
      </c>
      <c r="I13" s="6"/>
      <c r="J13" s="6"/>
      <c r="K13" s="6"/>
    </row>
    <row r="14">
      <c r="A14" s="1" t="s">
        <v>88</v>
      </c>
      <c r="B14" s="1" t="s">
        <v>89</v>
      </c>
      <c r="C14" s="1" t="s">
        <v>90</v>
      </c>
      <c r="D14" s="2" t="s">
        <v>62</v>
      </c>
      <c r="E14" s="7" t="n">
        <v>999.0</v>
      </c>
      <c r="F14" s="8" t="n">
        <v>599.0</v>
      </c>
      <c r="G14" s="9" t="n">
        <v>199.0</v>
      </c>
      <c r="H14" s="10" t="n">
        <v>119.4</v>
      </c>
      <c r="I14" s="6"/>
      <c r="J14" s="6"/>
      <c r="K14" s="6"/>
    </row>
    <row r="15">
      <c r="A15" s="1" t="s">
        <v>91</v>
      </c>
      <c r="B15" s="1" t="s">
        <v>92</v>
      </c>
      <c r="C15" s="1" t="s">
        <v>93</v>
      </c>
      <c r="D15" s="2" t="s">
        <v>62</v>
      </c>
      <c r="E15" s="7" t="n">
        <v>1399.0</v>
      </c>
      <c r="F15" s="8" t="n">
        <v>839.0</v>
      </c>
      <c r="G15" s="9" t="n">
        <v>269.0</v>
      </c>
      <c r="H15" s="10" t="n">
        <v>161.4</v>
      </c>
      <c r="I15" s="6"/>
      <c r="J15" s="6"/>
      <c r="K15" s="6"/>
    </row>
    <row r="16">
      <c r="A16" s="1" t="s">
        <v>33</v>
      </c>
      <c r="B16" s="1" t="s">
        <v>94</v>
      </c>
      <c r="C16" s="1" t="s">
        <v>95</v>
      </c>
      <c r="D16" s="2" t="s">
        <v>62</v>
      </c>
      <c r="E16" s="11" t="n">
        <v>139.0</v>
      </c>
      <c r="F16" s="12" t="n">
        <v>83.0</v>
      </c>
      <c r="G16" s="9" t="n">
        <v>29.0</v>
      </c>
      <c r="H16" s="10" t="n">
        <v>17.4</v>
      </c>
      <c r="I16" s="6"/>
      <c r="J16" s="6"/>
      <c r="K16" s="6"/>
    </row>
    <row r="17">
      <c r="A17" s="1" t="s">
        <v>34</v>
      </c>
      <c r="B17" s="1" t="s">
        <v>96</v>
      </c>
      <c r="C17" s="1" t="s">
        <v>97</v>
      </c>
      <c r="D17" s="2" t="s">
        <v>62</v>
      </c>
      <c r="E17" s="7" t="n">
        <v>1399.0</v>
      </c>
      <c r="F17" s="12" t="n">
        <v>560.0</v>
      </c>
      <c r="G17" s="9" t="n">
        <v>209.0</v>
      </c>
      <c r="H17" s="13" t="n">
        <f>G17*0.4</f>
        <v>0.0</v>
      </c>
      <c r="I17" s="6"/>
      <c r="J17" s="6"/>
      <c r="K17" s="6"/>
    </row>
    <row r="18" ht="13.5" customHeight="true">
      <c r="A18" s="1" t="s">
        <v>98</v>
      </c>
      <c r="B18" s="1" t="s">
        <v>99</v>
      </c>
      <c r="C18" s="1" t="s">
        <v>98</v>
      </c>
      <c r="D18" s="2" t="s">
        <v>62</v>
      </c>
      <c r="E18" s="7" t="n">
        <v>6999.0</v>
      </c>
      <c r="F18" s="8" t="n">
        <v>5599.0</v>
      </c>
      <c r="G18" s="9" t="n">
        <v>1280.0</v>
      </c>
      <c r="H18" s="10" t="n">
        <v>768.0</v>
      </c>
      <c r="I18" s="6"/>
      <c r="J18" s="6"/>
      <c r="K18" s="6"/>
    </row>
    <row r="19">
      <c r="A19" s="1" t="s">
        <v>100</v>
      </c>
      <c r="B19" s="1" t="s">
        <v>101</v>
      </c>
      <c r="C19" s="1" t="s">
        <v>102</v>
      </c>
      <c r="D19" s="2" t="s">
        <v>62</v>
      </c>
      <c r="E19" s="7" t="n">
        <v>299.0</v>
      </c>
      <c r="F19" s="8" t="n">
        <v>239.0</v>
      </c>
      <c r="G19" s="9" t="n">
        <v>72.0</v>
      </c>
      <c r="H19" s="10" t="n">
        <v>43.2</v>
      </c>
      <c r="I19" s="6"/>
      <c r="J19" s="6"/>
      <c r="K19" s="6"/>
    </row>
    <row r="20">
      <c r="A20" s="1" t="s">
        <v>103</v>
      </c>
      <c r="B20" s="1" t="s">
        <v>104</v>
      </c>
      <c r="C20" s="1" t="s">
        <v>105</v>
      </c>
      <c r="D20" s="2" t="s">
        <v>106</v>
      </c>
      <c r="E20" s="7" t="n">
        <v>499.0</v>
      </c>
      <c r="F20" s="8" t="n">
        <v>299.4</v>
      </c>
      <c r="G20" s="9" t="n">
        <v>109.0</v>
      </c>
      <c r="H20" s="10" t="n">
        <v>65.4</v>
      </c>
      <c r="I20" s="6"/>
      <c r="J20" s="6"/>
      <c r="K20" s="6"/>
    </row>
    <row r="21">
      <c r="A21" s="1" t="s">
        <v>107</v>
      </c>
      <c r="B21" s="1" t="s">
        <v>108</v>
      </c>
      <c r="C21" s="1" t="s">
        <v>109</v>
      </c>
      <c r="D21" s="2" t="s">
        <v>62</v>
      </c>
      <c r="E21" s="7" t="n">
        <v>29.0</v>
      </c>
      <c r="F21" s="8" t="n">
        <v>29.0</v>
      </c>
      <c r="G21" s="9" t="n">
        <v>7.0</v>
      </c>
      <c r="H21" s="10" t="n">
        <v>7.0</v>
      </c>
      <c r="I21" s="6"/>
      <c r="J21" s="6"/>
      <c r="K21" s="6"/>
    </row>
    <row r="22">
      <c r="A22" s="14" t="s">
        <v>110</v>
      </c>
      <c r="B22" s="14" t="s">
        <v>111</v>
      </c>
      <c r="C22" s="14" t="s">
        <v>112</v>
      </c>
      <c r="D22" s="15" t="s">
        <v>113</v>
      </c>
      <c r="E22" s="16" t="n">
        <v>1215.0</v>
      </c>
      <c r="F22" s="17" t="n">
        <v>729.0</v>
      </c>
      <c r="G22" s="18" t="n">
        <v>315.0</v>
      </c>
      <c r="H22" s="19" t="n">
        <f>G22*0.6</f>
        <v>0.0</v>
      </c>
      <c r="I22" s="20"/>
      <c r="J22" s="20"/>
      <c r="K22" s="20"/>
    </row>
    <row r="23">
      <c r="A23" s="14" t="s">
        <v>114</v>
      </c>
      <c r="B23" s="14" t="s">
        <v>115</v>
      </c>
      <c r="C23" s="14" t="s">
        <v>116</v>
      </c>
      <c r="D23" s="15" t="s">
        <v>113</v>
      </c>
      <c r="E23" s="21" t="n">
        <v>249.0</v>
      </c>
      <c r="F23" s="17" t="n">
        <v>149.0</v>
      </c>
      <c r="G23" s="18" t="n">
        <v>49.0</v>
      </c>
      <c r="H23" s="19" t="n">
        <v>29.4</v>
      </c>
      <c r="I23" s="20"/>
      <c r="J23" s="20"/>
      <c r="K23" s="20"/>
    </row>
    <row r="24">
      <c r="A24" s="14" t="s">
        <v>117</v>
      </c>
      <c r="B24" s="14" t="s">
        <v>118</v>
      </c>
      <c r="C24" s="14" t="s">
        <v>119</v>
      </c>
      <c r="D24" s="15" t="s">
        <v>113</v>
      </c>
      <c r="E24" s="21" t="n">
        <v>149.0</v>
      </c>
      <c r="F24" s="17" t="n">
        <v>89.0</v>
      </c>
      <c r="G24" s="18" t="n">
        <v>29.0</v>
      </c>
      <c r="H24" s="19" t="n">
        <v>17.4</v>
      </c>
      <c r="I24" s="20"/>
      <c r="J24" s="20"/>
      <c r="K24" s="20"/>
    </row>
    <row r="25">
      <c r="A25" s="14" t="s">
        <v>120</v>
      </c>
      <c r="B25" s="14" t="s">
        <v>121</v>
      </c>
      <c r="C25" s="14" t="s">
        <v>122</v>
      </c>
      <c r="D25" s="15" t="s">
        <v>113</v>
      </c>
      <c r="E25" s="21" t="n">
        <v>79.0</v>
      </c>
      <c r="F25" s="17" t="n">
        <v>47.0</v>
      </c>
      <c r="G25" s="18" t="n">
        <v>19.0</v>
      </c>
      <c r="H25" s="19" t="n">
        <v>11.4</v>
      </c>
      <c r="I25" s="20"/>
      <c r="J25" s="20"/>
      <c r="K25" s="20"/>
    </row>
    <row r="26">
      <c r="A26" s="14" t="s">
        <v>123</v>
      </c>
      <c r="B26" s="14" t="s">
        <v>124</v>
      </c>
      <c r="C26" s="14" t="s">
        <v>125</v>
      </c>
      <c r="D26" s="15" t="s">
        <v>113</v>
      </c>
      <c r="E26" s="21" t="n">
        <v>1019.0</v>
      </c>
      <c r="F26" s="22" t="n">
        <v>611.0</v>
      </c>
      <c r="G26" s="18" t="n">
        <v>199.0</v>
      </c>
      <c r="H26" s="19" t="n">
        <v>119.4</v>
      </c>
      <c r="I26" s="20"/>
      <c r="J26" s="20"/>
      <c r="K26" s="20"/>
    </row>
    <row r="27">
      <c r="A27" s="14" t="s">
        <v>126</v>
      </c>
      <c r="B27" s="14" t="s">
        <v>127</v>
      </c>
      <c r="C27" s="14" t="s">
        <v>128</v>
      </c>
      <c r="D27" s="15" t="s">
        <v>113</v>
      </c>
      <c r="E27" s="21" t="n">
        <v>119.0</v>
      </c>
      <c r="F27" s="22" t="n">
        <v>71.0</v>
      </c>
      <c r="G27" s="18" t="n">
        <v>29.0</v>
      </c>
      <c r="H27" s="19" t="n">
        <v>17.4</v>
      </c>
      <c r="I27" s="20"/>
      <c r="J27" s="20"/>
      <c r="K27" s="20"/>
    </row>
    <row r="28">
      <c r="A28" s="14" t="s">
        <v>129</v>
      </c>
      <c r="B28" s="14" t="s">
        <v>130</v>
      </c>
      <c r="C28" s="14" t="s">
        <v>131</v>
      </c>
      <c r="D28" s="15" t="s">
        <v>113</v>
      </c>
      <c r="E28" s="21" t="n">
        <v>585.0</v>
      </c>
      <c r="F28" s="22" t="n">
        <v>351.0</v>
      </c>
      <c r="G28" s="18" t="n">
        <v>119.0</v>
      </c>
      <c r="H28" s="19" t="n">
        <v>71.4</v>
      </c>
      <c r="I28" s="20"/>
      <c r="J28" s="20"/>
      <c r="K28" s="20"/>
    </row>
    <row r="29">
      <c r="A29" s="14" t="s">
        <v>132</v>
      </c>
      <c r="B29" s="14" t="s">
        <v>133</v>
      </c>
      <c r="C29" s="14" t="s">
        <v>134</v>
      </c>
      <c r="D29" s="15" t="s">
        <v>113</v>
      </c>
      <c r="E29" s="21" t="n">
        <v>585.0</v>
      </c>
      <c r="F29" s="22" t="n">
        <v>351.0</v>
      </c>
      <c r="G29" s="18" t="n">
        <v>119.0</v>
      </c>
      <c r="H29" s="19" t="n">
        <v>71.4</v>
      </c>
      <c r="I29" s="20"/>
      <c r="J29" s="20"/>
      <c r="K29" s="20"/>
    </row>
    <row r="30">
      <c r="A30" s="14" t="s">
        <v>135</v>
      </c>
      <c r="B30" s="14" t="s">
        <v>136</v>
      </c>
      <c r="C30" s="14" t="s">
        <v>137</v>
      </c>
      <c r="D30" s="15" t="s">
        <v>113</v>
      </c>
      <c r="E30" s="16" t="n">
        <v>165.0</v>
      </c>
      <c r="F30" s="17" t="n">
        <v>99.0</v>
      </c>
      <c r="G30" s="18" t="n">
        <v>39.0</v>
      </c>
      <c r="H30" s="19" t="n">
        <v>23.4</v>
      </c>
      <c r="I30" s="20"/>
      <c r="J30" s="20"/>
      <c r="K30" s="20"/>
    </row>
    <row r="31">
      <c r="A31" s="14" t="s">
        <v>138</v>
      </c>
      <c r="B31" s="14" t="s">
        <v>139</v>
      </c>
      <c r="C31" s="14" t="s">
        <v>140</v>
      </c>
      <c r="D31" s="15" t="s">
        <v>113</v>
      </c>
      <c r="E31" s="16" t="n">
        <v>165.0</v>
      </c>
      <c r="F31" s="17" t="n">
        <v>99.0</v>
      </c>
      <c r="G31" s="18" t="n">
        <v>39.0</v>
      </c>
      <c r="H31" s="19" t="n">
        <v>23.4</v>
      </c>
      <c r="I31" s="20"/>
      <c r="J31" s="20"/>
      <c r="K31" s="20"/>
    </row>
    <row r="32">
      <c r="A32" s="6"/>
      <c r="B32" s="6"/>
      <c r="C32" s="6"/>
      <c r="D32" s="6"/>
      <c r="E32" s="6"/>
      <c r="F32" s="23"/>
      <c r="G32" s="6"/>
      <c r="H32" s="6"/>
      <c r="I32" s="6"/>
      <c r="J32" s="6"/>
      <c r="K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</sheetData>
  <sheetCalcPr fullCalcOnLoad="true"/>
  <autoFilter ref="A1:H3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workbookViewId="0"/>
  </sheetViews>
  <cols>
    <col min="1" max="1" width="10.0" hidden="false" customWidth="true"/>
    <col min="2" max="2" width="48.0" hidden="false" customWidth="true"/>
    <col min="3" max="3" width="9.0" hidden="false" customWidth="true"/>
    <col min="4" max="4" width="9.0" hidden="false" customWidth="true"/>
    <col min="5" max="5" width="9.0" hidden="false" customWidth="true"/>
    <col min="6" max="6" width="9.0" hidden="false" customWidth="true"/>
    <col min="7" max="7" width="9.0" hidden="false" customWidth="true"/>
    <col min="8" max="8" width="9.0" hidden="false" customWidth="true"/>
    <col min="9" max="9" width="9.0" hidden="false" customWidth="true"/>
    <col min="10" max="10" width="9.0" hidden="false" customWidth="true"/>
    <col min="11" max="11" width="9.0" hidden="false" customWidth="true"/>
    <col min="12" max="12" width="9.0" hidden="false" customWidth="true"/>
    <col min="13" max="13" width="9.0" hidden="false" customWidth="true"/>
    <col min="14" max="14" width="9.0" hidden="false" customWidth="true"/>
    <col min="15" max="15" width="7.0" hidden="false" customWidth="true"/>
    <col min="16" max="16" width="7.0" hidden="false" customWidth="true"/>
  </cols>
  <sheetData>
    <row r="1" ht="49.5" customHeight="true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6"/>
      <c r="P1" s="26"/>
    </row>
    <row r="2" ht="27.75" customHeight="true">
      <c r="A2" s="27" t="s">
        <v>1</v>
      </c>
      <c r="B2" s="28"/>
      <c r="C2" s="28" t="s">
        <v>2</v>
      </c>
      <c r="D2" s="28"/>
      <c r="E2" s="28"/>
      <c r="F2" s="28" t="s">
        <v>3</v>
      </c>
      <c r="G2" s="28"/>
      <c r="H2" s="28" t="s">
        <v>4</v>
      </c>
      <c r="I2" s="28"/>
      <c r="J2" s="28"/>
      <c r="K2" s="28"/>
      <c r="L2" s="28"/>
      <c r="M2" s="29"/>
      <c r="N2" s="29"/>
      <c r="O2" s="26"/>
      <c r="P2" s="26"/>
    </row>
    <row r="3" ht="27.75" customHeight="true">
      <c r="A3" s="30"/>
      <c r="B3" s="31" t="s">
        <v>5</v>
      </c>
      <c r="C3" s="32"/>
      <c r="D3" s="33"/>
      <c r="E3" s="31" t="s">
        <v>6</v>
      </c>
      <c r="F3" s="34"/>
      <c r="G3" s="34"/>
      <c r="H3" s="34"/>
      <c r="I3" s="34"/>
      <c r="J3" s="34"/>
      <c r="K3" s="35"/>
      <c r="L3" s="36" t="s">
        <v>7</v>
      </c>
      <c r="M3" s="32" t="s">
        <v>8</v>
      </c>
      <c r="N3" s="33" t="s">
        <v>9</v>
      </c>
      <c r="O3" s="26"/>
      <c r="P3" s="26"/>
    </row>
    <row r="4" ht="24.0" customHeight="true">
      <c r="A4" s="37" t="s">
        <v>10</v>
      </c>
      <c r="B4" s="38" t="s">
        <v>11</v>
      </c>
      <c r="C4" s="39" t="s">
        <v>12</v>
      </c>
      <c r="D4" s="40" t="s">
        <v>13</v>
      </c>
      <c r="E4" s="41" t="s">
        <v>14</v>
      </c>
      <c r="F4" s="42" t="s">
        <v>15</v>
      </c>
      <c r="G4" s="42" t="s">
        <v>16</v>
      </c>
      <c r="H4" s="42" t="s">
        <v>17</v>
      </c>
      <c r="I4" s="42" t="s">
        <v>18</v>
      </c>
      <c r="J4" s="42" t="s">
        <v>19</v>
      </c>
      <c r="K4" s="43" t="s">
        <v>20</v>
      </c>
      <c r="L4" s="44"/>
      <c r="M4" s="45"/>
      <c r="N4" s="46"/>
      <c r="O4" s="26"/>
      <c r="P4" s="26"/>
    </row>
    <row r="5" ht="24.0" customHeight="true">
      <c r="A5" s="47"/>
      <c r="B5" s="48" t="s">
        <v>21</v>
      </c>
      <c r="C5" s="49" t="n">
        <v>499.0</v>
      </c>
      <c r="D5" s="50" t="n">
        <v>299.4</v>
      </c>
      <c r="E5" s="51" t="n">
        <v>6.0</v>
      </c>
      <c r="F5" s="52" t="n">
        <v>7.0</v>
      </c>
      <c r="G5" s="52" t="n">
        <v>11.0</v>
      </c>
      <c r="H5" s="52" t="n">
        <v>6.0</v>
      </c>
      <c r="I5" s="52" t="n">
        <v>2.0</v>
      </c>
      <c r="J5" s="52" t="n">
        <v>4.0</v>
      </c>
      <c r="K5" s="53" t="n">
        <v>4.0</v>
      </c>
      <c r="L5" s="51" t="n">
        <f>SUM(F5:K5)+E5*2</f>
        <v>0.0</v>
      </c>
      <c r="M5" s="52" t="n">
        <v>44.0</v>
      </c>
      <c r="N5" s="54" t="n">
        <v>6.0</v>
      </c>
      <c r="O5" s="26"/>
      <c r="P5" s="26"/>
    </row>
    <row r="6" ht="24.0" customHeight="true">
      <c r="A6" s="47"/>
      <c r="B6" s="55" t="s">
        <v>22</v>
      </c>
      <c r="C6" s="56" t="n">
        <v>399.0</v>
      </c>
      <c r="D6" s="57" t="n">
        <v>239.4</v>
      </c>
      <c r="E6" s="58" t="n">
        <v>6.0</v>
      </c>
      <c r="F6" s="59" t="n">
        <v>7.0</v>
      </c>
      <c r="G6" s="59" t="n">
        <v>11.0</v>
      </c>
      <c r="H6" s="59" t="n">
        <v>6.0</v>
      </c>
      <c r="I6" s="59" t="n">
        <v>2.0</v>
      </c>
      <c r="J6" s="59" t="n">
        <v>4.0</v>
      </c>
      <c r="K6" s="60" t="n">
        <v>4.0</v>
      </c>
      <c r="L6" s="58" t="n">
        <f>SUM(F6:K6)+E6*2</f>
        <v>0.0</v>
      </c>
      <c r="M6" s="59" t="s">
        <v>23</v>
      </c>
      <c r="N6" s="61" t="n">
        <v>6.0</v>
      </c>
      <c r="O6" s="26"/>
      <c r="P6" s="26"/>
    </row>
    <row r="7" ht="24.0" customHeight="true">
      <c r="A7" s="47"/>
      <c r="B7" s="62" t="s">
        <v>24</v>
      </c>
      <c r="C7" s="63" t="n">
        <v>259.0</v>
      </c>
      <c r="D7" s="64" t="n">
        <v>155.4</v>
      </c>
      <c r="E7" s="65" t="n">
        <v>1.0</v>
      </c>
      <c r="F7" s="66" t="n">
        <v>0.0</v>
      </c>
      <c r="G7" s="66" t="n">
        <v>4.0</v>
      </c>
      <c r="H7" s="66" t="n">
        <v>2.0</v>
      </c>
      <c r="I7" s="66" t="n">
        <v>1.0</v>
      </c>
      <c r="J7" s="66" t="n">
        <v>1.0</v>
      </c>
      <c r="K7" s="67" t="n">
        <v>3.0</v>
      </c>
      <c r="L7" s="65" t="n">
        <f>SUM(F7:K7)+E7*2</f>
        <v>0.0</v>
      </c>
      <c r="M7" s="66" t="n">
        <v>17.0</v>
      </c>
      <c r="N7" s="61"/>
      <c r="O7" s="26"/>
      <c r="P7" s="26"/>
    </row>
    <row r="8" ht="24.0" customHeight="true">
      <c r="A8" s="47"/>
      <c r="B8" s="62" t="s">
        <v>25</v>
      </c>
      <c r="C8" s="63" t="n">
        <v>159.0</v>
      </c>
      <c r="D8" s="64" t="n">
        <v>95.4</v>
      </c>
      <c r="E8" s="65" t="n">
        <v>1.0</v>
      </c>
      <c r="F8" s="66" t="n">
        <v>0.0</v>
      </c>
      <c r="G8" s="66" t="n">
        <v>4.0</v>
      </c>
      <c r="H8" s="66" t="n">
        <v>2.0</v>
      </c>
      <c r="I8" s="66" t="n">
        <v>1.0</v>
      </c>
      <c r="J8" s="66" t="n">
        <v>1.0</v>
      </c>
      <c r="K8" s="67" t="n">
        <v>3.0</v>
      </c>
      <c r="L8" s="65" t="n">
        <f>SUM(F8:K8)+E8*2</f>
        <v>0.0</v>
      </c>
      <c r="M8" s="66" t="n">
        <v>18.0</v>
      </c>
      <c r="N8" s="61"/>
      <c r="O8" s="26"/>
      <c r="P8" s="26"/>
    </row>
    <row r="9" ht="24.0" customHeight="true">
      <c r="A9" s="47"/>
      <c r="B9" s="68" t="s">
        <v>26</v>
      </c>
      <c r="C9" s="69" t="n">
        <v>429.0</v>
      </c>
      <c r="D9" s="70" t="n">
        <v>257.4</v>
      </c>
      <c r="E9" s="71" t="n">
        <v>1.0</v>
      </c>
      <c r="F9" s="72" t="n">
        <v>1.0</v>
      </c>
      <c r="G9" s="72" t="n">
        <v>1.0</v>
      </c>
      <c r="H9" s="72" t="n">
        <v>0.0</v>
      </c>
      <c r="I9" s="72" t="n">
        <v>0.0</v>
      </c>
      <c r="J9" s="72" t="n">
        <v>1.0</v>
      </c>
      <c r="K9" s="73" t="n">
        <v>3.0</v>
      </c>
      <c r="L9" s="71" t="n">
        <f>SUM(F9:K9)+E9*2</f>
        <v>0.0</v>
      </c>
      <c r="M9" s="72" t="n">
        <v>13.0</v>
      </c>
      <c r="N9" s="61"/>
      <c r="O9" s="26"/>
      <c r="P9" s="26"/>
    </row>
    <row r="10" ht="24.0" customHeight="true">
      <c r="A10" s="47"/>
      <c r="B10" s="68" t="s">
        <v>27</v>
      </c>
      <c r="C10" s="69" t="n">
        <v>369.0</v>
      </c>
      <c r="D10" s="70" t="n">
        <v>221.0</v>
      </c>
      <c r="E10" s="71" t="n">
        <v>0.0</v>
      </c>
      <c r="F10" s="72" t="n">
        <v>1.0</v>
      </c>
      <c r="G10" s="72" t="n">
        <v>1.0</v>
      </c>
      <c r="H10" s="72" t="n">
        <v>2.0</v>
      </c>
      <c r="I10" s="72" t="n">
        <v>1.0</v>
      </c>
      <c r="J10" s="72" t="n">
        <v>0.0</v>
      </c>
      <c r="K10" s="73" t="n">
        <v>3.0</v>
      </c>
      <c r="L10" s="71" t="n">
        <f>SUM(F10:K10)+E10*2</f>
        <v>0.0</v>
      </c>
      <c r="M10" s="72" t="n">
        <v>10.0</v>
      </c>
      <c r="N10" s="61"/>
      <c r="O10" s="26"/>
      <c r="P10" s="26"/>
    </row>
    <row r="11" ht="24.0" customHeight="true">
      <c r="A11" s="47"/>
      <c r="B11" s="74" t="s">
        <v>28</v>
      </c>
      <c r="C11" s="75" t="n">
        <v>899.0</v>
      </c>
      <c r="D11" s="76" t="n">
        <v>539.4</v>
      </c>
      <c r="E11" s="77" t="n">
        <v>2.0</v>
      </c>
      <c r="F11" s="78" t="n">
        <v>2.0</v>
      </c>
      <c r="G11" s="78" t="n">
        <v>1.0</v>
      </c>
      <c r="H11" s="78" t="n">
        <v>4.0</v>
      </c>
      <c r="I11" s="78" t="n">
        <v>2.0</v>
      </c>
      <c r="J11" s="78" t="n">
        <v>0.0</v>
      </c>
      <c r="K11" s="79" t="n">
        <v>1.0</v>
      </c>
      <c r="L11" s="77" t="n">
        <f>SUM(F11:K11)+E11*2</f>
        <v>0.0</v>
      </c>
      <c r="M11" s="78" t="n">
        <v>16.0</v>
      </c>
      <c r="N11" s="61"/>
      <c r="O11" s="26"/>
      <c r="P11" s="26"/>
    </row>
    <row r="12" ht="24.0" customHeight="true">
      <c r="A12" s="47"/>
      <c r="B12" s="80" t="s">
        <v>29</v>
      </c>
      <c r="C12" s="81" t="n">
        <v>629.0</v>
      </c>
      <c r="D12" s="82" t="n">
        <v>377.0</v>
      </c>
      <c r="E12" s="83" t="n">
        <v>1.0</v>
      </c>
      <c r="F12" s="84" t="n">
        <v>1.0</v>
      </c>
      <c r="G12" s="84" t="n">
        <v>1.0</v>
      </c>
      <c r="H12" s="84" t="n">
        <v>1.0</v>
      </c>
      <c r="I12" s="84" t="n">
        <v>1.0</v>
      </c>
      <c r="J12" s="84" t="n">
        <v>1.0</v>
      </c>
      <c r="K12" s="85" t="n">
        <v>2.0</v>
      </c>
      <c r="L12" s="83" t="n">
        <f>SUM(F12:K12)+E12*2</f>
        <v>0.0</v>
      </c>
      <c r="M12" s="84" t="n">
        <v>6.0</v>
      </c>
      <c r="N12" s="61" t="n">
        <v>4.0</v>
      </c>
      <c r="O12" s="26"/>
      <c r="P12" s="26"/>
    </row>
    <row r="13" ht="24.0" customHeight="true">
      <c r="A13" s="47"/>
      <c r="B13" s="80" t="s">
        <v>30</v>
      </c>
      <c r="C13" s="81" t="n">
        <v>169.0</v>
      </c>
      <c r="D13" s="82" t="n">
        <v>101.0</v>
      </c>
      <c r="E13" s="83" t="n">
        <v>1.0</v>
      </c>
      <c r="F13" s="84" t="n">
        <v>1.0</v>
      </c>
      <c r="G13" s="84" t="n">
        <v>1.0</v>
      </c>
      <c r="H13" s="84" t="n">
        <v>1.0</v>
      </c>
      <c r="I13" s="84" t="n">
        <v>1.0</v>
      </c>
      <c r="J13" s="84" t="n">
        <v>1.0</v>
      </c>
      <c r="K13" s="85" t="n">
        <v>2.0</v>
      </c>
      <c r="L13" s="83" t="n">
        <f>SUM(F13:K13)+E13*2</f>
        <v>0.0</v>
      </c>
      <c r="M13" s="84" t="n">
        <v>6.0</v>
      </c>
      <c r="N13" s="61" t="n">
        <v>4.0</v>
      </c>
      <c r="O13" s="26"/>
      <c r="P13" s="26"/>
    </row>
    <row r="14" ht="24.0" customHeight="true">
      <c r="A14" s="47"/>
      <c r="B14" s="86" t="s">
        <v>31</v>
      </c>
      <c r="C14" s="87" t="n">
        <v>199.0</v>
      </c>
      <c r="D14" s="88" t="n">
        <v>119.0</v>
      </c>
      <c r="E14" s="89" t="n">
        <v>1.0</v>
      </c>
      <c r="F14" s="90" t="n">
        <v>1.0</v>
      </c>
      <c r="G14" s="90" t="n">
        <v>1.0</v>
      </c>
      <c r="H14" s="90" t="n">
        <v>1.0</v>
      </c>
      <c r="I14" s="90" t="n">
        <v>4.0</v>
      </c>
      <c r="J14" s="90" t="n">
        <v>1.0</v>
      </c>
      <c r="K14" s="91" t="n">
        <v>0.0</v>
      </c>
      <c r="L14" s="89" t="n">
        <f>SUM(F14:K14)+E14*2</f>
        <v>0.0</v>
      </c>
      <c r="M14" s="90" t="n">
        <v>16.0</v>
      </c>
      <c r="N14" s="61"/>
      <c r="O14" s="26"/>
      <c r="P14" s="26"/>
    </row>
    <row r="15" ht="24.0" customHeight="true">
      <c r="A15" s="47"/>
      <c r="B15" s="86" t="s">
        <v>32</v>
      </c>
      <c r="C15" s="87" t="n">
        <v>89.0</v>
      </c>
      <c r="D15" s="88" t="n">
        <v>53.0</v>
      </c>
      <c r="E15" s="89" t="n">
        <v>1.0</v>
      </c>
      <c r="F15" s="90" t="n">
        <v>3.0</v>
      </c>
      <c r="G15" s="90" t="n">
        <v>2.0</v>
      </c>
      <c r="H15" s="90" t="n">
        <v>2.0</v>
      </c>
      <c r="I15" s="90" t="n">
        <v>0.0</v>
      </c>
      <c r="J15" s="90" t="n">
        <v>0.0</v>
      </c>
      <c r="K15" s="91" t="n">
        <v>2.0</v>
      </c>
      <c r="L15" s="89" t="n">
        <f>SUM(F15:K15)+E15*2</f>
        <v>0.0</v>
      </c>
      <c r="M15" s="90" t="n">
        <v>12.0</v>
      </c>
      <c r="N15" s="61"/>
      <c r="O15" s="26"/>
      <c r="P15" s="26"/>
    </row>
    <row r="16" ht="24.0" customHeight="true">
      <c r="A16" s="47"/>
      <c r="B16" s="92" t="s">
        <v>33</v>
      </c>
      <c r="C16" s="93" t="n">
        <v>139.0</v>
      </c>
      <c r="D16" s="94" t="n">
        <v>83.0</v>
      </c>
      <c r="E16" s="95" t="n">
        <v>1.0</v>
      </c>
      <c r="F16" s="96" t="n">
        <v>1.0</v>
      </c>
      <c r="G16" s="96" t="n">
        <v>0.0</v>
      </c>
      <c r="H16" s="96" t="n">
        <v>2.0</v>
      </c>
      <c r="I16" s="96" t="n">
        <v>1.0</v>
      </c>
      <c r="J16" s="96"/>
      <c r="K16" s="97" t="n">
        <v>0.0</v>
      </c>
      <c r="L16" s="98" t="n">
        <f>SUM(F16:K16)+E16*2</f>
        <v>0.0</v>
      </c>
      <c r="M16" s="96" t="n">
        <v>9.0</v>
      </c>
      <c r="N16" s="61"/>
      <c r="O16" s="26"/>
      <c r="P16" s="26"/>
    </row>
    <row r="17" ht="24.0" customHeight="true">
      <c r="A17" s="47"/>
      <c r="B17" s="92" t="s">
        <v>34</v>
      </c>
      <c r="C17" s="93" t="n">
        <v>1399.0</v>
      </c>
      <c r="D17" s="94" t="n">
        <v>560.0</v>
      </c>
      <c r="E17" s="95" t="n">
        <v>2.0</v>
      </c>
      <c r="F17" s="96" t="n">
        <v>2.0</v>
      </c>
      <c r="G17" s="96" t="n">
        <v>2.0</v>
      </c>
      <c r="H17" s="96" t="n">
        <v>2.0</v>
      </c>
      <c r="I17" s="96" t="n">
        <v>8.0</v>
      </c>
      <c r="J17" s="96" t="n">
        <v>2.0</v>
      </c>
      <c r="K17" s="97" t="n">
        <v>0.0</v>
      </c>
      <c r="L17" s="98" t="n">
        <f>SUM(F17:K17)+E17*2</f>
        <v>0.0</v>
      </c>
      <c r="M17" s="96" t="n">
        <v>16.0</v>
      </c>
      <c r="N17" s="61"/>
      <c r="O17" s="26"/>
      <c r="P17" s="26"/>
    </row>
    <row r="18" ht="24.0" customHeight="true">
      <c r="A18" s="47"/>
      <c r="B18" s="92" t="s">
        <v>35</v>
      </c>
      <c r="C18" s="93" t="n">
        <v>499.0</v>
      </c>
      <c r="D18" s="94" t="n">
        <v>249.0</v>
      </c>
      <c r="E18" s="95"/>
      <c r="F18" s="96"/>
      <c r="G18" s="96"/>
      <c r="H18" s="96"/>
      <c r="I18" s="96" t="n">
        <v>3.0</v>
      </c>
      <c r="J18" s="96"/>
      <c r="K18" s="97" t="n">
        <v>2.0</v>
      </c>
      <c r="L18" s="98" t="n">
        <f>SUM(F18:K18)+E18*2</f>
        <v>0.0</v>
      </c>
      <c r="M18" s="96" t="n">
        <v>6.0</v>
      </c>
      <c r="N18" s="97"/>
      <c r="O18" s="26"/>
      <c r="P18" s="26"/>
    </row>
    <row r="19" ht="24.0" customHeight="true">
      <c r="A19" s="47"/>
      <c r="B19" s="99" t="s">
        <v>36</v>
      </c>
      <c r="C19" s="100" t="n">
        <v>499.0</v>
      </c>
      <c r="D19" s="101" t="n">
        <v>249.0</v>
      </c>
      <c r="E19" s="41"/>
      <c r="F19" s="42"/>
      <c r="G19" s="42"/>
      <c r="H19" s="42"/>
      <c r="I19" s="42" t="n">
        <v>3.0</v>
      </c>
      <c r="J19" s="42"/>
      <c r="K19" s="102" t="n">
        <v>2.0</v>
      </c>
      <c r="L19" s="103" t="n">
        <f>SUM(F19:K19)+E19*2</f>
        <v>0.0</v>
      </c>
      <c r="M19" s="29" t="n">
        <v>5.0</v>
      </c>
      <c r="N19" s="43"/>
      <c r="O19" s="26"/>
      <c r="P19" s="26"/>
    </row>
    <row r="20" ht="31.5" customHeight="true">
      <c r="A20" s="47"/>
      <c r="B20" s="31" t="s">
        <v>37</v>
      </c>
      <c r="C20" s="104"/>
      <c r="D20" s="31" t="s">
        <v>38</v>
      </c>
      <c r="E20" s="34"/>
      <c r="F20" s="34"/>
      <c r="G20" s="34"/>
      <c r="H20" s="34"/>
      <c r="I20" s="34"/>
      <c r="J20" s="35"/>
      <c r="K20" s="31" t="s">
        <v>39</v>
      </c>
      <c r="L20" s="32" t="s">
        <v>40</v>
      </c>
      <c r="M20" s="33" t="s">
        <v>41</v>
      </c>
      <c r="N20" s="105"/>
      <c r="O20" s="26"/>
      <c r="P20" s="26"/>
    </row>
    <row r="21" ht="24.0" customHeight="true">
      <c r="A21" s="47"/>
      <c r="B21" s="106" t="s">
        <v>11</v>
      </c>
      <c r="C21" s="107" t="s">
        <v>12</v>
      </c>
      <c r="D21" s="108" t="s">
        <v>14</v>
      </c>
      <c r="E21" s="29" t="s">
        <v>15</v>
      </c>
      <c r="F21" s="29" t="s">
        <v>16</v>
      </c>
      <c r="G21" s="29" t="s">
        <v>17</v>
      </c>
      <c r="H21" s="29" t="s">
        <v>18</v>
      </c>
      <c r="I21" s="29" t="s">
        <v>19</v>
      </c>
      <c r="J21" s="102" t="s">
        <v>20</v>
      </c>
      <c r="K21" s="109"/>
      <c r="L21" s="110"/>
      <c r="M21" s="111"/>
      <c r="N21" s="105"/>
      <c r="O21" s="26"/>
      <c r="P21" s="26"/>
    </row>
    <row r="22" ht="24.0" customHeight="true">
      <c r="A22" s="112"/>
      <c r="B22" s="113" t="s">
        <v>42</v>
      </c>
      <c r="C22" s="114"/>
      <c r="D22" s="113" t="n">
        <v>1.0</v>
      </c>
      <c r="E22" s="115" t="n">
        <v>1.0</v>
      </c>
      <c r="F22" s="115" t="n">
        <v>0.0</v>
      </c>
      <c r="G22" s="115" t="n">
        <v>0.0</v>
      </c>
      <c r="H22" s="115" t="n">
        <v>0.0</v>
      </c>
      <c r="I22" s="115" t="n">
        <v>0.0</v>
      </c>
      <c r="J22" s="116" t="n">
        <v>0.0</v>
      </c>
      <c r="K22" s="113" t="n">
        <v>2.0</v>
      </c>
      <c r="L22" s="115" t="n">
        <v>2.0</v>
      </c>
      <c r="M22" s="116" t="n">
        <v>0.0</v>
      </c>
      <c r="N22" s="105"/>
      <c r="O22" s="26"/>
      <c r="P22" s="26"/>
    </row>
    <row r="23" ht="24.0" customHeight="true">
      <c r="A23" s="112"/>
      <c r="B23" s="117" t="s">
        <v>43</v>
      </c>
      <c r="C23" s="118"/>
      <c r="D23" s="117" t="n">
        <v>1.0</v>
      </c>
      <c r="E23" s="119" t="n">
        <v>1.0</v>
      </c>
      <c r="F23" s="119" t="n">
        <v>0.0</v>
      </c>
      <c r="G23" s="119" t="n">
        <v>0.0</v>
      </c>
      <c r="H23" s="119" t="n">
        <v>0.0</v>
      </c>
      <c r="I23" s="119" t="n">
        <v>0.0</v>
      </c>
      <c r="J23" s="120" t="n">
        <v>0.0</v>
      </c>
      <c r="K23" s="117" t="n">
        <v>2.0</v>
      </c>
      <c r="L23" s="119" t="n">
        <v>0.0</v>
      </c>
      <c r="M23" s="120" t="n">
        <v>0.0</v>
      </c>
      <c r="N23" s="105"/>
      <c r="O23" s="26"/>
      <c r="P23" s="26"/>
    </row>
    <row r="24" ht="24.0" customHeight="true">
      <c r="A24" s="112"/>
      <c r="B24" s="117" t="s">
        <v>44</v>
      </c>
      <c r="C24" s="118"/>
      <c r="D24" s="117" t="n">
        <v>1.0</v>
      </c>
      <c r="E24" s="119" t="n">
        <v>1.0</v>
      </c>
      <c r="F24" s="119" t="n">
        <v>0.0</v>
      </c>
      <c r="G24" s="119" t="n">
        <v>0.0</v>
      </c>
      <c r="H24" s="119" t="n">
        <v>0.0</v>
      </c>
      <c r="I24" s="119" t="n">
        <v>0.0</v>
      </c>
      <c r="J24" s="120" t="n">
        <v>0.0</v>
      </c>
      <c r="K24" s="117" t="n">
        <v>2.0</v>
      </c>
      <c r="L24" s="119" t="n">
        <v>0.0</v>
      </c>
      <c r="M24" s="120" t="n">
        <v>0.0</v>
      </c>
      <c r="N24" s="105"/>
      <c r="O24" s="26"/>
      <c r="P24" s="26"/>
    </row>
    <row r="25" ht="24.0" customHeight="true">
      <c r="A25" s="112"/>
      <c r="B25" s="77" t="s">
        <v>45</v>
      </c>
      <c r="C25" s="121"/>
      <c r="D25" s="77" t="n">
        <v>4.0</v>
      </c>
      <c r="E25" s="78" t="n">
        <v>4.0</v>
      </c>
      <c r="F25" s="78" t="n">
        <v>0.0</v>
      </c>
      <c r="G25" s="78" t="n">
        <v>0.0</v>
      </c>
      <c r="H25" s="78"/>
      <c r="I25" s="78"/>
      <c r="J25" s="79" t="n">
        <v>0.0</v>
      </c>
      <c r="K25" s="77" t="s">
        <v>46</v>
      </c>
      <c r="L25" s="78" t="n">
        <v>0.0</v>
      </c>
      <c r="M25" s="79" t="n">
        <v>0.0</v>
      </c>
      <c r="N25" s="105"/>
      <c r="O25" s="26"/>
      <c r="P25" s="26"/>
    </row>
    <row r="26" ht="24.0" customHeight="true">
      <c r="A26" s="112"/>
      <c r="B26" s="77" t="s">
        <v>47</v>
      </c>
      <c r="C26" s="121"/>
      <c r="D26" s="77" t="n">
        <v>8.0</v>
      </c>
      <c r="E26" s="78" t="n">
        <v>8.0</v>
      </c>
      <c r="F26" s="78" t="n">
        <v>0.0</v>
      </c>
      <c r="G26" s="78" t="n">
        <v>0.0</v>
      </c>
      <c r="H26" s="78"/>
      <c r="I26" s="78"/>
      <c r="J26" s="79" t="n">
        <v>0.0</v>
      </c>
      <c r="K26" s="77" t="n">
        <v>16.0</v>
      </c>
      <c r="L26" s="78" t="n">
        <v>0.0</v>
      </c>
      <c r="M26" s="79" t="n">
        <v>0.0</v>
      </c>
      <c r="N26" s="105"/>
      <c r="O26" s="26"/>
      <c r="P26" s="26"/>
    </row>
    <row r="27" ht="24.0" customHeight="true">
      <c r="A27" s="112"/>
      <c r="B27" s="122" t="s">
        <v>48</v>
      </c>
      <c r="C27" s="123"/>
      <c r="D27" s="122" t="n">
        <v>0.0</v>
      </c>
      <c r="E27" s="124" t="n">
        <v>0.0</v>
      </c>
      <c r="F27" s="124" t="n">
        <v>0.0</v>
      </c>
      <c r="G27" s="124"/>
      <c r="H27" s="124"/>
      <c r="I27" s="124"/>
      <c r="J27" s="125" t="n">
        <v>0.0</v>
      </c>
      <c r="K27" s="122" t="n">
        <v>0.0</v>
      </c>
      <c r="L27" s="124" t="n">
        <v>0.0</v>
      </c>
      <c r="M27" s="125" t="n">
        <v>0.0</v>
      </c>
      <c r="N27" s="105"/>
      <c r="O27" s="26"/>
      <c r="P27" s="26"/>
    </row>
    <row r="28" ht="24.0" customHeight="true">
      <c r="A28" s="112"/>
      <c r="B28" s="126" t="s">
        <v>49</v>
      </c>
      <c r="C28" s="127"/>
      <c r="D28" s="126" t="n">
        <v>2.0</v>
      </c>
      <c r="E28" s="128" t="n">
        <v>1.0</v>
      </c>
      <c r="F28" s="128"/>
      <c r="G28" s="128"/>
      <c r="H28" s="128"/>
      <c r="I28" s="128"/>
      <c r="J28" s="129" t="n">
        <v>0.0</v>
      </c>
      <c r="K28" s="126" t="n">
        <v>3.0</v>
      </c>
      <c r="L28" s="128" t="n">
        <v>0.0</v>
      </c>
      <c r="M28" s="129" t="n">
        <v>0.0</v>
      </c>
      <c r="N28" s="105"/>
      <c r="O28" s="26"/>
      <c r="P28" s="26"/>
    </row>
    <row r="29" ht="24.0" customHeight="true">
      <c r="A29" s="112"/>
      <c r="B29" s="130" t="s">
        <v>50</v>
      </c>
      <c r="C29" s="131"/>
      <c r="D29" s="130" t="n">
        <v>0.0</v>
      </c>
      <c r="E29" s="132" t="n">
        <v>0.0</v>
      </c>
      <c r="F29" s="132" t="n">
        <v>0.0</v>
      </c>
      <c r="G29" s="132" t="n">
        <v>0.0</v>
      </c>
      <c r="H29" s="132"/>
      <c r="I29" s="132"/>
      <c r="J29" s="131" t="n">
        <v>0.0</v>
      </c>
      <c r="K29" s="130" t="n">
        <v>0.0</v>
      </c>
      <c r="L29" s="132" t="n">
        <v>0.0</v>
      </c>
      <c r="M29" s="131" t="n">
        <v>0.0</v>
      </c>
      <c r="N29" s="105"/>
      <c r="O29" s="26"/>
      <c r="P29" s="26"/>
    </row>
    <row r="30" ht="24.0" customHeight="true">
      <c r="A30" s="112"/>
      <c r="B30" s="133" t="s">
        <v>51</v>
      </c>
      <c r="C30" s="134"/>
      <c r="D30" s="133" t="n">
        <v>1.0</v>
      </c>
      <c r="E30" s="135" t="n">
        <v>0.0</v>
      </c>
      <c r="F30" s="135" t="n">
        <v>0.0</v>
      </c>
      <c r="G30" s="135" t="n">
        <v>0.0</v>
      </c>
      <c r="H30" s="135"/>
      <c r="I30" s="135"/>
      <c r="J30" s="134" t="n">
        <v>0.0</v>
      </c>
      <c r="K30" s="133" t="n">
        <v>1.0</v>
      </c>
      <c r="L30" s="135" t="n">
        <v>0.0</v>
      </c>
      <c r="M30" s="134" t="n">
        <v>0.0</v>
      </c>
      <c r="N30" s="26"/>
      <c r="O30" s="26"/>
      <c r="P30" s="26"/>
    </row>
    <row r="31">
      <c r="A31" s="26"/>
      <c r="B31" s="26"/>
      <c r="C31" s="26"/>
      <c r="D31" s="13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</row>
    <row r="32">
      <c r="A32" s="26"/>
      <c r="B32" s="26"/>
      <c r="C32" s="26"/>
      <c r="D32" s="13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>
      <c r="A33" s="26"/>
      <c r="B33" s="26"/>
      <c r="C33" s="26"/>
      <c r="D33" s="13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>
      <c r="A34" s="26"/>
      <c r="B34" s="26"/>
      <c r="C34" s="26"/>
      <c r="D34" s="13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>
      <c r="A35" s="26"/>
      <c r="B35" s="26"/>
      <c r="C35" s="26"/>
      <c r="D35" s="13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>
      <c r="A36" s="26"/>
      <c r="B36" s="26"/>
      <c r="C36" s="26"/>
      <c r="D36" s="13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>
      <c r="A37" s="26"/>
      <c r="B37" s="26"/>
      <c r="C37" s="26"/>
      <c r="D37" s="13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>
      <c r="A38" s="26"/>
      <c r="B38" s="26"/>
      <c r="C38" s="26"/>
      <c r="D38" s="13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</row>
    <row r="39">
      <c r="A39" s="26"/>
      <c r="B39" s="26"/>
      <c r="C39" s="26"/>
      <c r="D39" s="13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</row>
    <row r="40">
      <c r="A40" s="26"/>
      <c r="B40" s="26"/>
      <c r="C40" s="26"/>
      <c r="D40" s="13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</row>
    <row r="41">
      <c r="A41" s="26"/>
      <c r="B41" s="26"/>
      <c r="C41" s="26"/>
      <c r="D41" s="13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</row>
    <row r="42">
      <c r="A42" s="26"/>
      <c r="B42" s="26"/>
      <c r="C42" s="26"/>
      <c r="D42" s="13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</row>
    <row r="43">
      <c r="A43" s="26"/>
      <c r="B43" s="26"/>
      <c r="C43" s="26"/>
      <c r="D43" s="13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</row>
    <row r="44">
      <c r="A44" s="26"/>
      <c r="B44" s="26"/>
      <c r="C44" s="26"/>
      <c r="D44" s="13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</row>
    <row r="45">
      <c r="A45" s="26"/>
      <c r="B45" s="26"/>
      <c r="C45" s="26"/>
      <c r="D45" s="13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</row>
    <row r="46">
      <c r="A46" s="26"/>
      <c r="B46" s="26"/>
      <c r="C46" s="26"/>
      <c r="D46" s="13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</row>
    <row r="47">
      <c r="A47" s="26"/>
      <c r="B47" s="26"/>
      <c r="C47" s="26"/>
      <c r="D47" s="13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</row>
    <row r="48">
      <c r="A48" s="26"/>
      <c r="B48" s="26"/>
      <c r="C48" s="26"/>
      <c r="D48" s="13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</row>
    <row r="49">
      <c r="A49" s="26"/>
      <c r="B49" s="26"/>
      <c r="C49" s="26"/>
      <c r="D49" s="13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>
      <c r="A50" s="26"/>
      <c r="B50" s="26"/>
      <c r="C50" s="26"/>
      <c r="D50" s="13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</row>
    <row r="51">
      <c r="A51" s="26"/>
      <c r="B51" s="26"/>
      <c r="C51" s="26"/>
      <c r="D51" s="13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>
      <c r="A52" s="26"/>
      <c r="B52" s="26"/>
      <c r="C52" s="26"/>
      <c r="D52" s="13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</row>
    <row r="53">
      <c r="A53" s="26"/>
      <c r="B53" s="26"/>
      <c r="C53" s="26"/>
      <c r="D53" s="13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</row>
    <row r="54">
      <c r="A54" s="26"/>
      <c r="B54" s="26"/>
      <c r="C54" s="26"/>
      <c r="D54" s="13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</row>
    <row r="55">
      <c r="A55" s="26"/>
      <c r="B55" s="26"/>
      <c r="C55" s="26"/>
      <c r="D55" s="13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>
      <c r="A56" s="26"/>
      <c r="B56" s="26"/>
      <c r="C56" s="26"/>
      <c r="D56" s="13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</row>
    <row r="57">
      <c r="A57" s="26"/>
      <c r="B57" s="26"/>
      <c r="C57" s="26"/>
      <c r="D57" s="13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</row>
    <row r="58">
      <c r="A58" s="26"/>
      <c r="B58" s="26"/>
      <c r="C58" s="26"/>
      <c r="D58" s="13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</row>
    <row r="59">
      <c r="A59" s="26"/>
      <c r="B59" s="26"/>
      <c r="C59" s="26"/>
      <c r="D59" s="13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</row>
    <row r="60">
      <c r="A60" s="26"/>
      <c r="B60" s="26"/>
      <c r="C60" s="26"/>
      <c r="D60" s="13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</row>
    <row r="61">
      <c r="A61" s="26"/>
      <c r="B61" s="26"/>
      <c r="C61" s="26"/>
      <c r="D61" s="13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>
      <c r="A62" s="26"/>
      <c r="B62" s="26"/>
      <c r="C62" s="26"/>
      <c r="D62" s="13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</row>
    <row r="63">
      <c r="A63" s="26"/>
      <c r="B63" s="26"/>
      <c r="C63" s="26"/>
      <c r="D63" s="13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</row>
    <row r="64">
      <c r="A64" s="26"/>
      <c r="B64" s="26"/>
      <c r="C64" s="26"/>
      <c r="D64" s="13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</row>
    <row r="65">
      <c r="A65" s="26"/>
      <c r="B65" s="26"/>
      <c r="C65" s="26"/>
      <c r="D65" s="13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</row>
    <row r="66">
      <c r="A66" s="26"/>
      <c r="B66" s="26"/>
      <c r="C66" s="26"/>
      <c r="D66" s="13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</row>
    <row r="67">
      <c r="A67" s="26"/>
      <c r="B67" s="26"/>
      <c r="C67" s="26"/>
      <c r="D67" s="13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</row>
    <row r="68">
      <c r="A68" s="26"/>
      <c r="B68" s="26"/>
      <c r="C68" s="26"/>
      <c r="D68" s="13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>
      <c r="A69" s="26"/>
      <c r="B69" s="26"/>
      <c r="C69" s="26"/>
      <c r="D69" s="13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</row>
    <row r="70">
      <c r="A70" s="26"/>
      <c r="B70" s="26"/>
      <c r="C70" s="26"/>
      <c r="D70" s="13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</row>
    <row r="71">
      <c r="A71" s="26"/>
      <c r="B71" s="26"/>
      <c r="C71" s="26"/>
      <c r="D71" s="13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</row>
    <row r="72">
      <c r="A72" s="26"/>
      <c r="B72" s="26"/>
      <c r="C72" s="26"/>
      <c r="D72" s="13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</row>
    <row r="73">
      <c r="A73" s="26"/>
      <c r="B73" s="26"/>
      <c r="C73" s="26"/>
      <c r="D73" s="13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</row>
    <row r="74">
      <c r="A74" s="26"/>
      <c r="B74" s="26"/>
      <c r="C74" s="26"/>
      <c r="D74" s="13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</row>
    <row r="75">
      <c r="A75" s="26"/>
      <c r="B75" s="26"/>
      <c r="C75" s="26"/>
      <c r="D75" s="13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</row>
    <row r="76">
      <c r="A76" s="26"/>
      <c r="B76" s="26"/>
      <c r="C76" s="26"/>
      <c r="D76" s="13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</row>
    <row r="77">
      <c r="A77" s="26"/>
      <c r="B77" s="26"/>
      <c r="C77" s="26"/>
      <c r="D77" s="13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</row>
    <row r="78">
      <c r="A78" s="26"/>
      <c r="B78" s="26"/>
      <c r="C78" s="26"/>
      <c r="D78" s="13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</row>
    <row r="79">
      <c r="A79" s="26"/>
      <c r="B79" s="26"/>
      <c r="C79" s="26"/>
      <c r="D79" s="13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</row>
    <row r="80">
      <c r="A80" s="26"/>
      <c r="B80" s="26"/>
      <c r="C80" s="26"/>
      <c r="D80" s="13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</row>
    <row r="81">
      <c r="A81" s="26"/>
      <c r="B81" s="26"/>
      <c r="C81" s="26"/>
      <c r="D81" s="13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</row>
    <row r="82">
      <c r="A82" s="26"/>
      <c r="B82" s="26"/>
      <c r="C82" s="26"/>
      <c r="D82" s="13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</row>
    <row r="83">
      <c r="A83" s="26"/>
      <c r="B83" s="26"/>
      <c r="C83" s="26"/>
      <c r="D83" s="13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</row>
    <row r="84">
      <c r="A84" s="26"/>
      <c r="B84" s="26"/>
      <c r="C84" s="26"/>
      <c r="D84" s="13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</row>
    <row r="85">
      <c r="A85" s="26"/>
      <c r="B85" s="26"/>
      <c r="C85" s="26"/>
      <c r="D85" s="13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>
      <c r="A86" s="26"/>
      <c r="B86" s="26"/>
      <c r="C86" s="26"/>
      <c r="D86" s="13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</row>
    <row r="87">
      <c r="A87" s="26"/>
      <c r="B87" s="26"/>
      <c r="C87" s="26"/>
      <c r="D87" s="13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</row>
    <row r="88">
      <c r="A88" s="26"/>
      <c r="B88" s="26"/>
      <c r="C88" s="26"/>
      <c r="D88" s="13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</row>
    <row r="89">
      <c r="A89" s="26"/>
      <c r="B89" s="26"/>
      <c r="C89" s="26"/>
      <c r="D89" s="13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</row>
    <row r="90">
      <c r="A90" s="26"/>
      <c r="B90" s="26"/>
      <c r="C90" s="26"/>
      <c r="D90" s="13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</row>
    <row r="91">
      <c r="A91" s="26"/>
      <c r="B91" s="26"/>
      <c r="C91" s="26"/>
      <c r="D91" s="13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</row>
    <row r="92">
      <c r="A92" s="26"/>
      <c r="B92" s="26"/>
      <c r="C92" s="26"/>
      <c r="D92" s="13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</row>
    <row r="93">
      <c r="A93" s="26"/>
      <c r="B93" s="26"/>
      <c r="C93" s="26"/>
      <c r="D93" s="13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</row>
    <row r="94">
      <c r="A94" s="26"/>
      <c r="B94" s="26"/>
      <c r="C94" s="26"/>
      <c r="D94" s="13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</row>
    <row r="95">
      <c r="A95" s="26"/>
      <c r="B95" s="26"/>
      <c r="C95" s="26"/>
      <c r="D95" s="13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</row>
    <row r="96">
      <c r="A96" s="26"/>
      <c r="B96" s="26"/>
      <c r="C96" s="26"/>
      <c r="D96" s="13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</row>
    <row r="97">
      <c r="A97" s="26"/>
      <c r="B97" s="26"/>
      <c r="C97" s="26"/>
      <c r="D97" s="13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</row>
    <row r="98">
      <c r="A98" s="26"/>
      <c r="B98" s="26"/>
      <c r="C98" s="26"/>
      <c r="D98" s="13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</row>
    <row r="99">
      <c r="A99" s="26"/>
      <c r="B99" s="26"/>
      <c r="C99" s="26"/>
      <c r="D99" s="13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</row>
    <row r="100">
      <c r="A100" s="26"/>
      <c r="B100" s="26"/>
      <c r="C100" s="26"/>
      <c r="D100" s="13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</row>
    <row r="101">
      <c r="A101" s="26"/>
      <c r="B101" s="26"/>
      <c r="C101" s="26"/>
      <c r="D101" s="13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</row>
    <row r="102">
      <c r="A102" s="26"/>
      <c r="B102" s="26"/>
      <c r="C102" s="26"/>
      <c r="D102" s="13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>
      <c r="A103" s="26"/>
      <c r="B103" s="26"/>
      <c r="C103" s="26"/>
      <c r="D103" s="13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</row>
    <row r="104">
      <c r="A104" s="26"/>
      <c r="B104" s="26"/>
      <c r="C104" s="26"/>
      <c r="D104" s="13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</row>
    <row r="105">
      <c r="A105" s="26"/>
      <c r="B105" s="26"/>
      <c r="C105" s="26"/>
      <c r="D105" s="13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</row>
    <row r="106">
      <c r="A106" s="26"/>
      <c r="B106" s="26"/>
      <c r="C106" s="26"/>
      <c r="D106" s="13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</row>
    <row r="107">
      <c r="A107" s="26"/>
      <c r="B107" s="26"/>
      <c r="C107" s="26"/>
      <c r="D107" s="13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</row>
    <row r="108">
      <c r="A108" s="26"/>
      <c r="B108" s="26"/>
      <c r="C108" s="26"/>
      <c r="D108" s="13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</row>
    <row r="109">
      <c r="A109" s="26"/>
      <c r="B109" s="26"/>
      <c r="C109" s="26"/>
      <c r="D109" s="13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</row>
    <row r="110">
      <c r="A110" s="26"/>
      <c r="B110" s="26"/>
      <c r="C110" s="26"/>
      <c r="D110" s="13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</row>
    <row r="111">
      <c r="A111" s="26"/>
      <c r="B111" s="26"/>
      <c r="C111" s="26"/>
      <c r="D111" s="13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</row>
    <row r="112">
      <c r="A112" s="26"/>
      <c r="B112" s="26"/>
      <c r="C112" s="26"/>
      <c r="D112" s="13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</row>
    <row r="113">
      <c r="A113" s="26"/>
      <c r="B113" s="26"/>
      <c r="C113" s="26"/>
      <c r="D113" s="13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</row>
    <row r="114">
      <c r="A114" s="26"/>
      <c r="B114" s="26"/>
      <c r="C114" s="26"/>
      <c r="D114" s="13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</row>
    <row r="115">
      <c r="A115" s="26"/>
      <c r="B115" s="26"/>
      <c r="C115" s="26"/>
      <c r="D115" s="13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</row>
    <row r="116">
      <c r="A116" s="26"/>
      <c r="B116" s="26"/>
      <c r="C116" s="26"/>
      <c r="D116" s="13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</row>
    <row r="117">
      <c r="A117" s="26"/>
      <c r="B117" s="26"/>
      <c r="C117" s="26"/>
      <c r="D117" s="13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</row>
    <row r="118">
      <c r="A118" s="26"/>
      <c r="B118" s="26"/>
      <c r="C118" s="26"/>
      <c r="D118" s="13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</row>
    <row r="119">
      <c r="A119" s="26"/>
      <c r="B119" s="26"/>
      <c r="C119" s="26"/>
      <c r="D119" s="13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>
      <c r="A120" s="26"/>
      <c r="B120" s="26"/>
      <c r="C120" s="26"/>
      <c r="D120" s="13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</row>
    <row r="121">
      <c r="A121" s="26"/>
      <c r="B121" s="26"/>
      <c r="C121" s="26"/>
      <c r="D121" s="13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</row>
    <row r="122">
      <c r="A122" s="26"/>
      <c r="B122" s="26"/>
      <c r="C122" s="26"/>
      <c r="D122" s="13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</row>
    <row r="123">
      <c r="A123" s="26"/>
      <c r="B123" s="26"/>
      <c r="C123" s="26"/>
      <c r="D123" s="13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</row>
    <row r="124">
      <c r="A124" s="26"/>
      <c r="B124" s="26"/>
      <c r="C124" s="26"/>
      <c r="D124" s="13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</row>
    <row r="125">
      <c r="A125" s="26"/>
      <c r="B125" s="26"/>
      <c r="C125" s="26"/>
      <c r="D125" s="13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</row>
    <row r="126">
      <c r="A126" s="26"/>
      <c r="B126" s="26"/>
      <c r="C126" s="26"/>
      <c r="D126" s="13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</row>
    <row r="127">
      <c r="A127" s="26"/>
      <c r="B127" s="26"/>
      <c r="C127" s="26"/>
      <c r="D127" s="13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</row>
    <row r="128">
      <c r="A128" s="26"/>
      <c r="B128" s="26"/>
      <c r="C128" s="26"/>
      <c r="D128" s="13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</row>
    <row r="129">
      <c r="A129" s="26"/>
      <c r="B129" s="26"/>
      <c r="C129" s="26"/>
      <c r="D129" s="13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</row>
    <row r="130">
      <c r="A130" s="26"/>
      <c r="B130" s="26"/>
      <c r="C130" s="26"/>
      <c r="D130" s="13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</row>
    <row r="131">
      <c r="A131" s="26"/>
      <c r="B131" s="26"/>
      <c r="C131" s="26"/>
      <c r="D131" s="13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</row>
    <row r="132">
      <c r="A132" s="26"/>
      <c r="B132" s="26"/>
      <c r="C132" s="26"/>
      <c r="D132" s="13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</row>
    <row r="133">
      <c r="A133" s="26"/>
      <c r="B133" s="26"/>
      <c r="C133" s="26"/>
      <c r="D133" s="13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</row>
    <row r="134">
      <c r="A134" s="26"/>
      <c r="B134" s="26"/>
      <c r="C134" s="26"/>
      <c r="D134" s="13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</row>
    <row r="135">
      <c r="A135" s="26"/>
      <c r="B135" s="26"/>
      <c r="C135" s="26"/>
      <c r="D135" s="13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</row>
    <row r="136">
      <c r="A136" s="26"/>
      <c r="B136" s="26"/>
      <c r="C136" s="26"/>
      <c r="D136" s="13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>
      <c r="A137" s="26"/>
      <c r="B137" s="26"/>
      <c r="C137" s="26"/>
      <c r="D137" s="13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</row>
    <row r="138">
      <c r="A138" s="26"/>
      <c r="B138" s="26"/>
      <c r="C138" s="26"/>
      <c r="D138" s="13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</row>
    <row r="139">
      <c r="A139" s="26"/>
      <c r="B139" s="26"/>
      <c r="C139" s="26"/>
      <c r="D139" s="13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</row>
    <row r="140">
      <c r="A140" s="26"/>
      <c r="B140" s="26"/>
      <c r="C140" s="26"/>
      <c r="D140" s="13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</row>
    <row r="141">
      <c r="A141" s="26"/>
      <c r="B141" s="26"/>
      <c r="C141" s="26"/>
      <c r="D141" s="13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</row>
    <row r="142">
      <c r="A142" s="26"/>
      <c r="B142" s="26"/>
      <c r="C142" s="26"/>
      <c r="D142" s="13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</row>
    <row r="143">
      <c r="A143" s="26"/>
      <c r="B143" s="26"/>
      <c r="C143" s="26"/>
      <c r="D143" s="13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</row>
    <row r="144">
      <c r="A144" s="26"/>
      <c r="B144" s="26"/>
      <c r="C144" s="26"/>
      <c r="D144" s="13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</row>
    <row r="145">
      <c r="A145" s="26"/>
      <c r="B145" s="26"/>
      <c r="C145" s="26"/>
      <c r="D145" s="13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</row>
    <row r="146">
      <c r="A146" s="26"/>
      <c r="B146" s="26"/>
      <c r="C146" s="26"/>
      <c r="D146" s="13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</row>
    <row r="147">
      <c r="A147" s="26"/>
      <c r="B147" s="26"/>
      <c r="C147" s="26"/>
      <c r="D147" s="13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</row>
    <row r="148">
      <c r="A148" s="26"/>
      <c r="B148" s="26"/>
      <c r="C148" s="26"/>
      <c r="D148" s="13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</row>
    <row r="149">
      <c r="A149" s="26"/>
      <c r="B149" s="26"/>
      <c r="C149" s="26"/>
      <c r="D149" s="13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</row>
    <row r="150">
      <c r="A150" s="26"/>
      <c r="B150" s="26"/>
      <c r="C150" s="26"/>
      <c r="D150" s="13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</row>
    <row r="151">
      <c r="A151" s="26"/>
      <c r="B151" s="26"/>
      <c r="C151" s="26"/>
      <c r="D151" s="13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</row>
    <row r="152">
      <c r="A152" s="26"/>
      <c r="B152" s="26"/>
      <c r="C152" s="26"/>
      <c r="D152" s="13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</row>
    <row r="153">
      <c r="A153" s="26"/>
      <c r="B153" s="26"/>
      <c r="C153" s="26"/>
      <c r="D153" s="13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</row>
    <row r="154">
      <c r="A154" s="26"/>
      <c r="B154" s="26"/>
      <c r="C154" s="26"/>
      <c r="D154" s="13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</row>
    <row r="155">
      <c r="A155" s="26"/>
      <c r="B155" s="26"/>
      <c r="C155" s="26"/>
      <c r="D155" s="13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>
      <c r="A156" s="26"/>
      <c r="B156" s="26"/>
      <c r="C156" s="26"/>
      <c r="D156" s="13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</row>
    <row r="157">
      <c r="A157" s="26"/>
      <c r="B157" s="26"/>
      <c r="C157" s="26"/>
      <c r="D157" s="13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</row>
    <row r="158">
      <c r="A158" s="26"/>
      <c r="B158" s="26"/>
      <c r="C158" s="26"/>
      <c r="D158" s="13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</row>
    <row r="159">
      <c r="A159" s="26"/>
      <c r="B159" s="26"/>
      <c r="C159" s="26"/>
      <c r="D159" s="13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</row>
    <row r="160">
      <c r="A160" s="26"/>
      <c r="B160" s="26"/>
      <c r="C160" s="26"/>
      <c r="D160" s="13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</row>
    <row r="161">
      <c r="A161" s="26"/>
      <c r="B161" s="26"/>
      <c r="C161" s="26"/>
      <c r="D161" s="13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</row>
    <row r="162">
      <c r="A162" s="26"/>
      <c r="B162" s="26"/>
      <c r="C162" s="26"/>
      <c r="D162" s="13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</row>
    <row r="163">
      <c r="A163" s="26"/>
      <c r="B163" s="26"/>
      <c r="C163" s="26"/>
      <c r="D163" s="13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</row>
    <row r="164">
      <c r="A164" s="26"/>
      <c r="B164" s="26"/>
      <c r="C164" s="26"/>
      <c r="D164" s="13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</row>
    <row r="165">
      <c r="A165" s="26"/>
      <c r="B165" s="26"/>
      <c r="C165" s="26"/>
      <c r="D165" s="13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</row>
    <row r="166">
      <c r="A166" s="26"/>
      <c r="B166" s="26"/>
      <c r="C166" s="26"/>
      <c r="D166" s="13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</row>
    <row r="167">
      <c r="A167" s="26"/>
      <c r="B167" s="26"/>
      <c r="C167" s="26"/>
      <c r="D167" s="13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</row>
    <row r="168">
      <c r="A168" s="26"/>
      <c r="B168" s="26"/>
      <c r="C168" s="26"/>
      <c r="D168" s="13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</row>
    <row r="169">
      <c r="A169" s="26"/>
      <c r="B169" s="26"/>
      <c r="C169" s="26"/>
      <c r="D169" s="13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</row>
    <row r="170">
      <c r="A170" s="26"/>
      <c r="B170" s="26"/>
      <c r="C170" s="26"/>
      <c r="D170" s="13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</row>
    <row r="171">
      <c r="A171" s="26"/>
      <c r="B171" s="26"/>
      <c r="C171" s="26"/>
      <c r="D171" s="13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</row>
    <row r="172">
      <c r="A172" s="26"/>
      <c r="B172" s="26"/>
      <c r="C172" s="26"/>
      <c r="D172" s="13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>
      <c r="A173" s="26"/>
      <c r="B173" s="26"/>
      <c r="C173" s="26"/>
      <c r="D173" s="13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</row>
    <row r="174">
      <c r="A174" s="26"/>
      <c r="B174" s="26"/>
      <c r="C174" s="26"/>
      <c r="D174" s="13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</row>
    <row r="175">
      <c r="A175" s="26"/>
      <c r="B175" s="26"/>
      <c r="C175" s="26"/>
      <c r="D175" s="13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</row>
    <row r="176">
      <c r="A176" s="26"/>
      <c r="B176" s="26"/>
      <c r="C176" s="26"/>
      <c r="D176" s="13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</row>
    <row r="177">
      <c r="A177" s="26"/>
      <c r="B177" s="26"/>
      <c r="C177" s="26"/>
      <c r="D177" s="13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</row>
    <row r="178">
      <c r="A178" s="26"/>
      <c r="B178" s="26"/>
      <c r="C178" s="26"/>
      <c r="D178" s="13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</row>
    <row r="179">
      <c r="A179" s="26"/>
      <c r="B179" s="26"/>
      <c r="C179" s="26"/>
      <c r="D179" s="13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</row>
    <row r="180">
      <c r="A180" s="26"/>
      <c r="B180" s="26"/>
      <c r="C180" s="26"/>
      <c r="D180" s="13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</row>
    <row r="181">
      <c r="A181" s="26"/>
      <c r="B181" s="26"/>
      <c r="C181" s="26"/>
      <c r="D181" s="13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</row>
    <row r="182">
      <c r="A182" s="26"/>
      <c r="B182" s="26"/>
      <c r="C182" s="26"/>
      <c r="D182" s="13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</row>
    <row r="183">
      <c r="A183" s="26"/>
      <c r="B183" s="26"/>
      <c r="C183" s="26"/>
      <c r="D183" s="13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</row>
    <row r="184">
      <c r="A184" s="26"/>
      <c r="B184" s="26"/>
      <c r="C184" s="26"/>
      <c r="D184" s="13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</row>
    <row r="185">
      <c r="A185" s="26"/>
      <c r="B185" s="26"/>
      <c r="C185" s="26"/>
      <c r="D185" s="13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</row>
    <row r="186">
      <c r="A186" s="26"/>
      <c r="B186" s="26"/>
      <c r="C186" s="26"/>
      <c r="D186" s="13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</row>
    <row r="187">
      <c r="A187" s="26"/>
      <c r="B187" s="26"/>
      <c r="C187" s="26"/>
      <c r="D187" s="13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</row>
    <row r="188">
      <c r="A188" s="26"/>
      <c r="B188" s="26"/>
      <c r="C188" s="26"/>
      <c r="D188" s="13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</row>
    <row r="189">
      <c r="A189" s="26"/>
      <c r="B189" s="26"/>
      <c r="C189" s="26"/>
      <c r="D189" s="13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</row>
    <row r="190">
      <c r="A190" s="26"/>
      <c r="B190" s="26"/>
      <c r="C190" s="26"/>
      <c r="D190" s="13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</row>
    <row r="191">
      <c r="A191" s="26"/>
      <c r="B191" s="26"/>
      <c r="C191" s="26"/>
      <c r="D191" s="13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</row>
    <row r="192">
      <c r="A192" s="26"/>
      <c r="B192" s="26"/>
      <c r="C192" s="26"/>
      <c r="D192" s="13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</row>
    <row r="193">
      <c r="A193" s="26"/>
      <c r="B193" s="26"/>
      <c r="C193" s="26"/>
      <c r="D193" s="13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</row>
    <row r="194">
      <c r="A194" s="26"/>
      <c r="B194" s="26"/>
      <c r="C194" s="26"/>
      <c r="D194" s="13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</row>
    <row r="195">
      <c r="A195" s="26"/>
      <c r="B195" s="26"/>
      <c r="C195" s="26"/>
      <c r="D195" s="13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</row>
    <row r="196">
      <c r="A196" s="26"/>
      <c r="B196" s="26"/>
      <c r="C196" s="26"/>
      <c r="D196" s="13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</row>
    <row r="197">
      <c r="A197" s="26"/>
      <c r="B197" s="26"/>
      <c r="C197" s="26"/>
      <c r="D197" s="13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</row>
    <row r="198">
      <c r="A198" s="26"/>
      <c r="B198" s="26"/>
      <c r="C198" s="26"/>
      <c r="D198" s="13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</row>
    <row r="199">
      <c r="A199" s="26"/>
      <c r="B199" s="26"/>
      <c r="C199" s="26"/>
      <c r="D199" s="13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</row>
    <row r="200">
      <c r="A200" s="26"/>
      <c r="B200" s="26"/>
      <c r="C200" s="26"/>
      <c r="D200" s="13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</row>
    <row r="201">
      <c r="A201" s="26"/>
      <c r="B201" s="26"/>
      <c r="C201" s="26"/>
      <c r="D201" s="13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</row>
  </sheetData>
  <sheetCalcPr fullCalcOnLoad="true"/>
  <mergeCells count="22">
    <mergeCell ref="A1:N1"/>
    <mergeCell ref="A2:B2"/>
    <mergeCell ref="C2:E2"/>
    <mergeCell ref="B3:D3"/>
    <mergeCell ref="A4:A30"/>
    <mergeCell ref="F2:G2"/>
    <mergeCell ref="H2:L2"/>
    <mergeCell ref="E3:K3"/>
    <mergeCell ref="L3:L4"/>
    <mergeCell ref="M3:M4"/>
    <mergeCell ref="N3:N4"/>
    <mergeCell ref="D20:J20"/>
    <mergeCell ref="E18:H19"/>
    <mergeCell ref="L20:L21"/>
    <mergeCell ref="J18:J19"/>
    <mergeCell ref="K20:K21"/>
    <mergeCell ref="H30:I30"/>
    <mergeCell ref="H29:I29"/>
    <mergeCell ref="G27:I27"/>
    <mergeCell ref="F28:I28"/>
    <mergeCell ref="M20:M21"/>
    <mergeCell ref="H25:I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2021-10-17T12:30:31Z</dcterms:created>
  <dc:creator>Tencent Document</dc:creator>
  <cp:lastModifiedBy>Tencent Document</cp:lastModifiedBy>
</cp:coreProperties>
</file>