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_uncle\Desktop\"/>
    </mc:Choice>
  </mc:AlternateContent>
  <bookViews>
    <workbookView xWindow="0" yWindow="0" windowWidth="23040" windowHeight="9345"/>
  </bookViews>
  <sheets>
    <sheet name="步兵机器人BOM" sheetId="1" r:id="rId1"/>
    <sheet name="工程机器人BOM" sheetId="4" r:id="rId2"/>
    <sheet name="英雄机器人BOM" sheetId="3" r:id="rId3"/>
    <sheet name="总览" sheetId="5" r:id="rId4"/>
    <sheet name="模板选项" sheetId="2" r:id="rId5"/>
  </sheets>
  <externalReferences>
    <externalReference r:id="rId6"/>
  </externalReferences>
  <calcPr calcId="152511"/>
</workbook>
</file>

<file path=xl/calcChain.xml><?xml version="1.0" encoding="utf-8"?>
<calcChain xmlns="http://schemas.openxmlformats.org/spreadsheetml/2006/main">
  <c r="B11" i="5" l="1"/>
  <c r="I2" i="4" l="1"/>
  <c r="J2" i="4" s="1"/>
</calcChain>
</file>

<file path=xl/sharedStrings.xml><?xml version="1.0" encoding="utf-8"?>
<sst xmlns="http://schemas.openxmlformats.org/spreadsheetml/2006/main" count="789" uniqueCount="433">
  <si>
    <t>模块</t>
  </si>
  <si>
    <t>子模块</t>
  </si>
  <si>
    <t>模块数量</t>
  </si>
  <si>
    <t>物料名称</t>
  </si>
  <si>
    <t>出口</t>
  </si>
  <si>
    <t>材料/工艺/颜色/型号/尺寸</t>
  </si>
  <si>
    <t>单价（含税）</t>
  </si>
  <si>
    <t>子模块内物料数量</t>
  </si>
  <si>
    <t>模块内物料总数</t>
  </si>
  <si>
    <t>整车物料总价</t>
  </si>
  <si>
    <t>底盘</t>
  </si>
  <si>
    <t>悬挂</t>
  </si>
  <si>
    <t>联轴器</t>
  </si>
  <si>
    <t>机加工</t>
  </si>
  <si>
    <t>标准件</t>
  </si>
  <si>
    <t>3510电机架</t>
  </si>
  <si>
    <t>悬挂上连杆</t>
  </si>
  <si>
    <t>碳纤维/数控雕刻/黑色</t>
  </si>
  <si>
    <t>连杆</t>
  </si>
  <si>
    <t>避震器</t>
  </si>
  <si>
    <t>避震架</t>
  </si>
  <si>
    <t>悬挂小块</t>
  </si>
  <si>
    <t>悬挂角铝</t>
  </si>
  <si>
    <t>3508电机</t>
  </si>
  <si>
    <t>动力</t>
  </si>
  <si>
    <t>车架</t>
  </si>
  <si>
    <t>底盘碳板</t>
  </si>
  <si>
    <t>玻纤保险杆</t>
  </si>
  <si>
    <t>电池座铜柱</t>
  </si>
  <si>
    <t>铜/M3*30</t>
  </si>
  <si>
    <t>电池座板</t>
  </si>
  <si>
    <t xml:space="preserve">     </t>
  </si>
  <si>
    <t>云台座圈</t>
  </si>
  <si>
    <t>yaw轴电机座</t>
  </si>
  <si>
    <t>yaw轴联轴器</t>
  </si>
  <si>
    <t>yaw轴联轴器压片</t>
  </si>
  <si>
    <t>限位安装板</t>
  </si>
  <si>
    <t>钢轴承座</t>
  </si>
  <si>
    <t>yaw轴固连座</t>
  </si>
  <si>
    <t>铜柱</t>
  </si>
  <si>
    <t>铜/M4*30</t>
  </si>
  <si>
    <t>轴承</t>
  </si>
  <si>
    <t>MF63ZZ</t>
  </si>
  <si>
    <t>云台</t>
  </si>
  <si>
    <t>云台摇架</t>
  </si>
  <si>
    <t>型材</t>
  </si>
  <si>
    <t>弹仓</t>
  </si>
  <si>
    <t>3D打印</t>
  </si>
  <si>
    <t>轮组</t>
  </si>
  <si>
    <t>Al7075-T8/阳极氧化/喷180#砂</t>
  </si>
  <si>
    <t>步兵机器人</t>
  </si>
  <si>
    <t>工程机器人</t>
  </si>
  <si>
    <t>英雄机器人</t>
  </si>
  <si>
    <t>总价</t>
  </si>
  <si>
    <t>钣金</t>
  </si>
  <si>
    <t>线材</t>
  </si>
  <si>
    <t>传感器</t>
  </si>
  <si>
    <t>枚举其他</t>
  </si>
  <si>
    <t>发射机构</t>
  </si>
  <si>
    <t>抓取机构</t>
  </si>
  <si>
    <t>上岛机构</t>
  </si>
  <si>
    <t>自行添加其他</t>
  </si>
  <si>
    <t>悬挂上连杆锁紧螺母</t>
    <phoneticPr fontId="7" type="noConversion"/>
  </si>
  <si>
    <t>标准件</t>
    <phoneticPr fontId="7" type="noConversion"/>
  </si>
  <si>
    <t>M4</t>
    <phoneticPr fontId="7" type="noConversion"/>
  </si>
  <si>
    <t>悬挂上连杆固定螺栓</t>
    <phoneticPr fontId="7" type="noConversion"/>
  </si>
  <si>
    <t>M4*30</t>
    <phoneticPr fontId="7" type="noConversion"/>
  </si>
  <si>
    <t>避震器固定螺栓</t>
    <phoneticPr fontId="7" type="noConversion"/>
  </si>
  <si>
    <t>M3*30</t>
    <phoneticPr fontId="7" type="noConversion"/>
  </si>
  <si>
    <t>避震器锁紧螺母</t>
    <phoneticPr fontId="7" type="noConversion"/>
  </si>
  <si>
    <t>M3</t>
    <phoneticPr fontId="7" type="noConversion"/>
  </si>
  <si>
    <t>M4*60</t>
    <phoneticPr fontId="7" type="noConversion"/>
  </si>
  <si>
    <t>电机固定架连接螺栓（下）</t>
    <phoneticPr fontId="7" type="noConversion"/>
  </si>
  <si>
    <t>电机固定架连接螺栓（上）</t>
    <phoneticPr fontId="7" type="noConversion"/>
  </si>
  <si>
    <t>电机固定架锁紧螺母（上）</t>
    <phoneticPr fontId="7" type="noConversion"/>
  </si>
  <si>
    <t>电机固定架锁紧螺母（下）</t>
    <phoneticPr fontId="7" type="noConversion"/>
  </si>
  <si>
    <t>悬挂角铝-车体连接螺栓</t>
    <phoneticPr fontId="7" type="noConversion"/>
  </si>
  <si>
    <t>M4*16</t>
    <phoneticPr fontId="7" type="noConversion"/>
  </si>
  <si>
    <t>悬挂角铝-车体锁紧螺母</t>
    <phoneticPr fontId="7" type="noConversion"/>
  </si>
  <si>
    <t>悬挂角铝-上连杆连接螺栓</t>
    <phoneticPr fontId="7" type="noConversion"/>
  </si>
  <si>
    <t>悬挂角铝-连杆连接螺栓</t>
    <phoneticPr fontId="7" type="noConversion"/>
  </si>
  <si>
    <t>悬挂角铝-上连杆锁紧螺母</t>
    <phoneticPr fontId="7" type="noConversion"/>
  </si>
  <si>
    <t>悬挂角铝-连杆锁紧螺母</t>
    <phoneticPr fontId="7" type="noConversion"/>
  </si>
  <si>
    <t>3510电机架固定螺栓</t>
    <phoneticPr fontId="7" type="noConversion"/>
  </si>
  <si>
    <t>M3*12</t>
    <phoneticPr fontId="7" type="noConversion"/>
  </si>
  <si>
    <t>M3*25</t>
    <phoneticPr fontId="7" type="noConversion"/>
  </si>
  <si>
    <t>联轴器-电机固定螺栓</t>
    <phoneticPr fontId="7" type="noConversion"/>
  </si>
  <si>
    <t>联轴器-电机防松螺母</t>
    <phoneticPr fontId="7" type="noConversion"/>
  </si>
  <si>
    <t>车架-车体固定螺栓</t>
    <phoneticPr fontId="7" type="noConversion"/>
  </si>
  <si>
    <t>M4*20</t>
    <phoneticPr fontId="7" type="noConversion"/>
  </si>
  <si>
    <t>车架-车体锁紧螺母</t>
    <phoneticPr fontId="7" type="noConversion"/>
  </si>
  <si>
    <t>M4*12</t>
    <phoneticPr fontId="7" type="noConversion"/>
  </si>
  <si>
    <t>电池座板垫片</t>
    <phoneticPr fontId="7" type="noConversion"/>
  </si>
  <si>
    <t>电池座板固定螺栓</t>
    <phoneticPr fontId="7" type="noConversion"/>
  </si>
  <si>
    <t>yaw轴底板固定螺栓</t>
    <phoneticPr fontId="7" type="noConversion"/>
  </si>
  <si>
    <t>yaw轴底板锁紧螺母</t>
    <phoneticPr fontId="7" type="noConversion"/>
  </si>
  <si>
    <t>6623电机固定螺栓</t>
    <phoneticPr fontId="7" type="noConversion"/>
  </si>
  <si>
    <t>yaw轴电机座-车体固定螺栓</t>
    <phoneticPr fontId="7" type="noConversion"/>
  </si>
  <si>
    <t>pitch电机固定螺栓</t>
    <phoneticPr fontId="7" type="noConversion"/>
  </si>
  <si>
    <t>M3*20</t>
    <phoneticPr fontId="7" type="noConversion"/>
  </si>
  <si>
    <t>6623联轴法兰-连杆连接螺栓</t>
    <phoneticPr fontId="7" type="noConversion"/>
  </si>
  <si>
    <t>弹仓上下固定螺母</t>
    <phoneticPr fontId="7" type="noConversion"/>
  </si>
  <si>
    <t>2006电极法兰-弹仓下固定螺栓</t>
    <phoneticPr fontId="7" type="noConversion"/>
  </si>
  <si>
    <t>2006电极法兰-弹仓下锁紧螺母</t>
    <phoneticPr fontId="7" type="noConversion"/>
  </si>
  <si>
    <t>拨盘-2006电机连接螺栓</t>
    <phoneticPr fontId="7" type="noConversion"/>
  </si>
  <si>
    <t>M2.5*12</t>
    <phoneticPr fontId="7" type="noConversion"/>
  </si>
  <si>
    <t>轴承连接螺栓</t>
    <phoneticPr fontId="7" type="noConversion"/>
  </si>
  <si>
    <t>snail2306电机连接螺栓</t>
    <phoneticPr fontId="7" type="noConversion"/>
  </si>
  <si>
    <t>图传角铝锁紧螺母</t>
    <phoneticPr fontId="7" type="noConversion"/>
  </si>
  <si>
    <t>弹仓侧壁铜柱固定螺栓</t>
    <phoneticPr fontId="7" type="noConversion"/>
  </si>
  <si>
    <t>M3*16</t>
    <phoneticPr fontId="7" type="noConversion"/>
  </si>
  <si>
    <t>轴卡</t>
    <phoneticPr fontId="7" type="noConversion"/>
  </si>
  <si>
    <t>直径7*M3*5</t>
    <phoneticPr fontId="7" type="noConversion"/>
  </si>
  <si>
    <t>ABS柱</t>
    <phoneticPr fontId="7" type="noConversion"/>
  </si>
  <si>
    <t>云台</t>
    <phoneticPr fontId="7" type="noConversion"/>
  </si>
  <si>
    <t>yaw轴底板</t>
    <phoneticPr fontId="7" type="noConversion"/>
  </si>
  <si>
    <t>机加工</t>
    <phoneticPr fontId="7" type="noConversion"/>
  </si>
  <si>
    <t>碳纤维/数控雕刻/黑色</t>
    <phoneticPr fontId="7" type="noConversion"/>
  </si>
  <si>
    <t>云台摇架从动立板（左）</t>
    <phoneticPr fontId="7" type="noConversion"/>
  </si>
  <si>
    <t>云台摇架内置电机立板（右）</t>
    <phoneticPr fontId="7" type="noConversion"/>
  </si>
  <si>
    <t>机加工</t>
    <phoneticPr fontId="7" type="noConversion"/>
  </si>
  <si>
    <t>碳纤维/数控雕刻/黑色</t>
    <phoneticPr fontId="7" type="noConversion"/>
  </si>
  <si>
    <t>云台摇架角铝</t>
    <phoneticPr fontId="7" type="noConversion"/>
  </si>
  <si>
    <t>型材</t>
    <phoneticPr fontId="7" type="noConversion"/>
  </si>
  <si>
    <t>6623联轴法兰</t>
    <phoneticPr fontId="7" type="noConversion"/>
  </si>
  <si>
    <t>6623联轴压板</t>
    <phoneticPr fontId="7" type="noConversion"/>
  </si>
  <si>
    <t>机加工</t>
    <phoneticPr fontId="7" type="noConversion"/>
  </si>
  <si>
    <t>连杆</t>
    <phoneticPr fontId="7" type="noConversion"/>
  </si>
  <si>
    <t>标准件</t>
    <phoneticPr fontId="7" type="noConversion"/>
  </si>
  <si>
    <t>pitch轴动力轴</t>
    <phoneticPr fontId="7" type="noConversion"/>
  </si>
  <si>
    <t>轴承</t>
    <phoneticPr fontId="7" type="noConversion"/>
  </si>
  <si>
    <t>MF63ZZ</t>
    <phoneticPr fontId="7" type="noConversion"/>
  </si>
  <si>
    <t>云台主板</t>
    <phoneticPr fontId="7" type="noConversion"/>
  </si>
  <si>
    <t>yaw轴底板-从动立板&amp;电机立板连接螺栓</t>
    <phoneticPr fontId="7" type="noConversion"/>
  </si>
  <si>
    <t>标准件</t>
    <phoneticPr fontId="7" type="noConversion"/>
  </si>
  <si>
    <t>yaw轴底板-从动立板&amp;电机立板锁紧螺母</t>
    <phoneticPr fontId="7" type="noConversion"/>
  </si>
  <si>
    <t>标准件</t>
    <phoneticPr fontId="7" type="noConversion"/>
  </si>
  <si>
    <t>M4*12</t>
    <phoneticPr fontId="7" type="noConversion"/>
  </si>
  <si>
    <t>6623联轴压板固定螺栓</t>
    <phoneticPr fontId="7" type="noConversion"/>
  </si>
  <si>
    <t>M3*20</t>
    <phoneticPr fontId="7" type="noConversion"/>
  </si>
  <si>
    <t>6623联轴压板锁紧螺母</t>
    <phoneticPr fontId="7" type="noConversion"/>
  </si>
  <si>
    <t>M3</t>
    <phoneticPr fontId="7" type="noConversion"/>
  </si>
  <si>
    <t>6624联轴法兰-连杆锁紧螺母</t>
    <phoneticPr fontId="7" type="noConversion"/>
  </si>
  <si>
    <t>M3</t>
    <phoneticPr fontId="7" type="noConversion"/>
  </si>
  <si>
    <t>从动立板&amp;电机立板-云台主板固定螺栓</t>
    <phoneticPr fontId="7" type="noConversion"/>
  </si>
  <si>
    <t>从动立板&amp;电机立板-云台主板锁紧螺母</t>
    <phoneticPr fontId="7" type="noConversion"/>
  </si>
  <si>
    <t>M3</t>
    <phoneticPr fontId="7" type="noConversion"/>
  </si>
  <si>
    <t>内径8</t>
    <phoneticPr fontId="7" type="noConversion"/>
  </si>
  <si>
    <t>弹仓</t>
    <phoneticPr fontId="7" type="noConversion"/>
  </si>
  <si>
    <t>弹仓（上）</t>
    <phoneticPr fontId="7" type="noConversion"/>
  </si>
  <si>
    <t>3D打印</t>
    <phoneticPr fontId="7" type="noConversion"/>
  </si>
  <si>
    <t>PLA/3D打印/白色</t>
    <phoneticPr fontId="7" type="noConversion"/>
  </si>
  <si>
    <t>弹仓（下）</t>
    <phoneticPr fontId="7" type="noConversion"/>
  </si>
  <si>
    <t>3D打印</t>
    <phoneticPr fontId="7" type="noConversion"/>
  </si>
  <si>
    <t>PLA/3D打印/白色</t>
    <phoneticPr fontId="7" type="noConversion"/>
  </si>
  <si>
    <t>2006电机法兰</t>
    <phoneticPr fontId="7" type="noConversion"/>
  </si>
  <si>
    <t>拨盘</t>
    <phoneticPr fontId="7" type="noConversion"/>
  </si>
  <si>
    <t>SLA/3D打印/白色</t>
    <phoneticPr fontId="7" type="noConversion"/>
  </si>
  <si>
    <t>2006轴联</t>
    <phoneticPr fontId="7" type="noConversion"/>
  </si>
  <si>
    <t>2006电机</t>
    <phoneticPr fontId="7" type="noConversion"/>
  </si>
  <si>
    <t>轴承</t>
    <phoneticPr fontId="7" type="noConversion"/>
  </si>
  <si>
    <t>MR63</t>
    <phoneticPr fontId="7" type="noConversion"/>
  </si>
  <si>
    <t>弹仓盖</t>
    <phoneticPr fontId="7" type="noConversion"/>
  </si>
  <si>
    <t>舵机MG996R180度</t>
    <phoneticPr fontId="7" type="noConversion"/>
  </si>
  <si>
    <t>铜柱</t>
    <phoneticPr fontId="7" type="noConversion"/>
  </si>
  <si>
    <t>铜/M3*30</t>
    <phoneticPr fontId="7" type="noConversion"/>
  </si>
  <si>
    <t>图传架链接件（上）</t>
    <phoneticPr fontId="7" type="noConversion"/>
  </si>
  <si>
    <t>图传架滑槽链接件（下）</t>
    <phoneticPr fontId="7" type="noConversion"/>
  </si>
  <si>
    <t>摄像头连接角铝</t>
    <phoneticPr fontId="7" type="noConversion"/>
  </si>
  <si>
    <t>图传支架横板</t>
    <phoneticPr fontId="7" type="noConversion"/>
  </si>
  <si>
    <t>图传架下撑杆</t>
    <phoneticPr fontId="7" type="noConversion"/>
  </si>
  <si>
    <t>摄像头壳</t>
    <phoneticPr fontId="7" type="noConversion"/>
  </si>
  <si>
    <t>弹仓上下连接螺栓</t>
    <phoneticPr fontId="7" type="noConversion"/>
  </si>
  <si>
    <t>标准件</t>
    <phoneticPr fontId="7" type="noConversion"/>
  </si>
  <si>
    <t>M3*30</t>
    <phoneticPr fontId="7" type="noConversion"/>
  </si>
  <si>
    <t>图传角铝连接螺栓</t>
    <phoneticPr fontId="7" type="noConversion"/>
  </si>
  <si>
    <t>炮管</t>
    <phoneticPr fontId="7" type="noConversion"/>
  </si>
  <si>
    <t>snail2305电机</t>
    <phoneticPr fontId="7" type="noConversion"/>
  </si>
  <si>
    <t>摩擦轮</t>
    <phoneticPr fontId="7" type="noConversion"/>
  </si>
  <si>
    <t>M2*6</t>
    <phoneticPr fontId="7" type="noConversion"/>
  </si>
  <si>
    <t>云台支架</t>
    <phoneticPr fontId="7" type="noConversion"/>
  </si>
  <si>
    <t>发射机构</t>
    <phoneticPr fontId="7" type="noConversion"/>
  </si>
  <si>
    <t>发射装置</t>
    <phoneticPr fontId="7" type="noConversion"/>
  </si>
  <si>
    <t>45号钢/机加工/白色</t>
    <phoneticPr fontId="7" type="noConversion"/>
  </si>
  <si>
    <t>M3*8</t>
    <phoneticPr fontId="7" type="noConversion"/>
  </si>
  <si>
    <r>
      <t>M3</t>
    </r>
    <r>
      <rPr>
        <sz val="11"/>
        <color theme="1"/>
        <rFont val="宋体"/>
        <family val="2"/>
        <scheme val="minor"/>
      </rPr>
      <t/>
    </r>
    <phoneticPr fontId="7" type="noConversion"/>
  </si>
  <si>
    <t>RM M3508 P19直流无刷减速电机</t>
  </si>
  <si>
    <t>M3*10</t>
    <phoneticPr fontId="7" type="noConversion"/>
  </si>
  <si>
    <r>
      <t>M3</t>
    </r>
    <r>
      <rPr>
        <sz val="11"/>
        <color theme="1"/>
        <rFont val="宋体"/>
        <family val="2"/>
        <scheme val="minor"/>
      </rPr>
      <t/>
    </r>
    <phoneticPr fontId="7" type="noConversion"/>
  </si>
  <si>
    <t>C620电调</t>
    <phoneticPr fontId="7" type="noConversion"/>
  </si>
  <si>
    <t>RM C620无刷电机调速器</t>
  </si>
  <si>
    <t>RM M2006 P36 直流无刷减速电机</t>
  </si>
  <si>
    <t>C610电调</t>
    <phoneticPr fontId="7" type="noConversion"/>
  </si>
  <si>
    <t>RM C610 无刷电机调速器</t>
  </si>
  <si>
    <t>6623电机</t>
    <phoneticPr fontId="7" type="noConversion"/>
  </si>
  <si>
    <t>RoboMaster 6623 无刷直流电机</t>
  </si>
  <si>
    <t>Snail 2305竞速电机</t>
  </si>
  <si>
    <t>Snail-2305 电机摩擦轮</t>
  </si>
  <si>
    <t>好盈无刷电机电调</t>
    <phoneticPr fontId="7" type="noConversion"/>
  </si>
  <si>
    <t>好盈铂金Platinum 60A V4无刷高压电调电子变速器</t>
    <phoneticPr fontId="7" type="noConversion"/>
  </si>
  <si>
    <t>RoboMaster 麦克纳姆轮 左旋</t>
  </si>
  <si>
    <t>RoboMaster 麦克纳姆轮 右旋</t>
    <phoneticPr fontId="7" type="noConversion"/>
  </si>
  <si>
    <t>RoboMaster 麦克纳姆轮右旋</t>
    <phoneticPr fontId="7" type="noConversion"/>
  </si>
  <si>
    <t>标准件</t>
    <phoneticPr fontId="7" type="noConversion"/>
  </si>
  <si>
    <t>电池</t>
    <phoneticPr fontId="7" type="noConversion"/>
  </si>
  <si>
    <t>经纬 M100 TB47D电池</t>
  </si>
  <si>
    <t>主控板</t>
    <phoneticPr fontId="7" type="noConversion"/>
  </si>
  <si>
    <t>40*50 双层板</t>
    <phoneticPr fontId="7" type="noConversion"/>
  </si>
  <si>
    <t>MG996</t>
    <phoneticPr fontId="7" type="noConversion"/>
  </si>
  <si>
    <t>M3*30</t>
    <phoneticPr fontId="7" type="noConversion"/>
  </si>
  <si>
    <t>负压减震器 90mm孔距</t>
    <phoneticPr fontId="7" type="noConversion"/>
  </si>
  <si>
    <t>10cm</t>
    <phoneticPr fontId="7" type="noConversion"/>
  </si>
  <si>
    <t>10cm</t>
    <phoneticPr fontId="7" type="noConversion"/>
  </si>
  <si>
    <t>6062铝方管/切割/银色</t>
  </si>
  <si>
    <t>6061铝合金/数控铣削/银色</t>
  </si>
  <si>
    <t>动力</t>
    <phoneticPr fontId="7" type="noConversion"/>
  </si>
  <si>
    <t>动力</t>
    <phoneticPr fontId="7" type="noConversion"/>
  </si>
  <si>
    <t>动力</t>
    <phoneticPr fontId="7" type="noConversion"/>
  </si>
  <si>
    <t>标准件</t>
    <phoneticPr fontId="7" type="noConversion"/>
  </si>
  <si>
    <t>动力</t>
    <phoneticPr fontId="7" type="noConversion"/>
  </si>
  <si>
    <t>动力</t>
    <phoneticPr fontId="7" type="noConversion"/>
  </si>
  <si>
    <t>动力</t>
    <phoneticPr fontId="7" type="noConversion"/>
  </si>
  <si>
    <t>机加工</t>
    <phoneticPr fontId="7" type="noConversion"/>
  </si>
  <si>
    <t>3508附件包</t>
    <phoneticPr fontId="7" type="noConversion"/>
  </si>
  <si>
    <t>线材</t>
    <phoneticPr fontId="7" type="noConversion"/>
  </si>
  <si>
    <t>RM M3508附件包</t>
  </si>
  <si>
    <t>6061角铝/数控铣削/银色</t>
  </si>
  <si>
    <t>6061角铝/切割/银色</t>
    <phoneticPr fontId="7" type="noConversion"/>
  </si>
  <si>
    <t>6061角铝/切割/银色</t>
    <phoneticPr fontId="7" type="noConversion"/>
  </si>
  <si>
    <t>合计</t>
    <phoneticPr fontId="7" type="noConversion"/>
  </si>
  <si>
    <t>联轴器压片</t>
    <phoneticPr fontId="7" type="noConversion"/>
  </si>
  <si>
    <t>机加工</t>
    <phoneticPr fontId="7" type="noConversion"/>
  </si>
  <si>
    <t>Al6061/阳极氧化/喷180#砂</t>
    <phoneticPr fontId="7" type="noConversion"/>
  </si>
  <si>
    <t>悬挂臂</t>
    <phoneticPr fontId="7" type="noConversion"/>
  </si>
  <si>
    <t>机加工</t>
    <phoneticPr fontId="7" type="noConversion"/>
  </si>
  <si>
    <t>Al6061/阳极氧化/喷180#砂</t>
    <phoneticPr fontId="7" type="noConversion"/>
  </si>
  <si>
    <t>固定角铝</t>
    <phoneticPr fontId="7" type="noConversion"/>
  </si>
  <si>
    <t>电机架</t>
    <phoneticPr fontId="7" type="noConversion"/>
  </si>
  <si>
    <t>Al6061/阳极氧化/喷180#砂</t>
    <phoneticPr fontId="7" type="noConversion"/>
  </si>
  <si>
    <t>连杆臂</t>
    <phoneticPr fontId="7" type="noConversion"/>
  </si>
  <si>
    <t>悬挂侧板</t>
    <phoneticPr fontId="7" type="noConversion"/>
  </si>
  <si>
    <t>玻纤/CNC加工</t>
    <phoneticPr fontId="7" type="noConversion"/>
  </si>
  <si>
    <t>避震器</t>
    <phoneticPr fontId="7" type="noConversion"/>
  </si>
  <si>
    <t>标准件</t>
    <phoneticPr fontId="7" type="noConversion"/>
  </si>
  <si>
    <t>弹簧钢</t>
    <phoneticPr fontId="7" type="noConversion"/>
  </si>
  <si>
    <t>RoboMaster 麦克纳姆轮 左旋</t>
    <phoneticPr fontId="7" type="noConversion"/>
  </si>
  <si>
    <t>RoboMaster 麦克纳姆轮 左旋</t>
    <phoneticPr fontId="7" type="noConversion"/>
  </si>
  <si>
    <t>RoboMaster 麦克纳姆轮 右旋</t>
    <phoneticPr fontId="7" type="noConversion"/>
  </si>
  <si>
    <t>3508电机</t>
    <phoneticPr fontId="7" type="noConversion"/>
  </si>
  <si>
    <t>RM M3508 P19直流无刷减速电机</t>
    <phoneticPr fontId="7" type="noConversion"/>
  </si>
  <si>
    <t>C620电调</t>
    <phoneticPr fontId="7" type="noConversion"/>
  </si>
  <si>
    <t>RM C620无刷电机调速器</t>
    <phoneticPr fontId="7" type="noConversion"/>
  </si>
  <si>
    <t>Φ5*10*4法兰轴承</t>
    <phoneticPr fontId="7" type="noConversion"/>
  </si>
  <si>
    <t>轴承钢</t>
    <phoneticPr fontId="7" type="noConversion"/>
  </si>
  <si>
    <t>Φ4*7*2.5法兰轴承</t>
    <phoneticPr fontId="7" type="noConversion"/>
  </si>
  <si>
    <t>M3*125螺杆</t>
    <phoneticPr fontId="7" type="noConversion"/>
  </si>
  <si>
    <t>304钢</t>
    <phoneticPr fontId="7" type="noConversion"/>
  </si>
  <si>
    <t>M5*125螺杆</t>
    <phoneticPr fontId="7" type="noConversion"/>
  </si>
  <si>
    <t>304钢</t>
    <phoneticPr fontId="7" type="noConversion"/>
  </si>
  <si>
    <t>M3*30双通铜柱</t>
    <phoneticPr fontId="7" type="noConversion"/>
  </si>
  <si>
    <t>铜</t>
    <phoneticPr fontId="7" type="noConversion"/>
  </si>
  <si>
    <t>M4*25螺栓</t>
    <phoneticPr fontId="7" type="noConversion"/>
  </si>
  <si>
    <t>304钢</t>
    <phoneticPr fontId="7" type="noConversion"/>
  </si>
  <si>
    <t>M4*28螺栓</t>
    <phoneticPr fontId="7" type="noConversion"/>
  </si>
  <si>
    <t>M5*40螺栓</t>
    <phoneticPr fontId="7" type="noConversion"/>
  </si>
  <si>
    <t>标准件</t>
    <phoneticPr fontId="7" type="noConversion"/>
  </si>
  <si>
    <t>M4*30螺栓</t>
    <phoneticPr fontId="7" type="noConversion"/>
  </si>
  <si>
    <t>M3*22螺栓</t>
    <phoneticPr fontId="7" type="noConversion"/>
  </si>
  <si>
    <t>M3防松螺母</t>
    <phoneticPr fontId="7" type="noConversion"/>
  </si>
  <si>
    <t>M4防松螺母</t>
    <phoneticPr fontId="7" type="noConversion"/>
  </si>
  <si>
    <t>M5防松螺母</t>
    <phoneticPr fontId="7" type="noConversion"/>
  </si>
  <si>
    <t>车身铝框框架</t>
    <phoneticPr fontId="7" type="noConversion"/>
  </si>
  <si>
    <t>Al</t>
    <phoneticPr fontId="7" type="noConversion"/>
  </si>
  <si>
    <t>TB47D电池</t>
    <phoneticPr fontId="7" type="noConversion"/>
  </si>
  <si>
    <t>云台连底盘框架板</t>
    <phoneticPr fontId="7" type="noConversion"/>
  </si>
  <si>
    <t>大弹舱侧板</t>
    <phoneticPr fontId="7" type="noConversion"/>
  </si>
  <si>
    <t>大弹舱内侧板</t>
    <phoneticPr fontId="7" type="noConversion"/>
  </si>
  <si>
    <t>大弹舱后板</t>
    <phoneticPr fontId="7" type="noConversion"/>
  </si>
  <si>
    <t>3508电机</t>
    <phoneticPr fontId="7" type="noConversion"/>
  </si>
  <si>
    <t>RM M3508 P19直流无刷减速电机</t>
    <phoneticPr fontId="7" type="noConversion"/>
  </si>
  <si>
    <t>RM C620无刷电机调速器</t>
    <phoneticPr fontId="7" type="noConversion"/>
  </si>
  <si>
    <t>拨盘</t>
    <phoneticPr fontId="7" type="noConversion"/>
  </si>
  <si>
    <t>亚克力</t>
    <phoneticPr fontId="7" type="noConversion"/>
  </si>
  <si>
    <t>挡片</t>
    <phoneticPr fontId="7" type="noConversion"/>
  </si>
  <si>
    <t>角码</t>
    <phoneticPr fontId="7" type="noConversion"/>
  </si>
  <si>
    <t>钢</t>
    <phoneticPr fontId="7" type="noConversion"/>
  </si>
  <si>
    <t>角铝</t>
    <phoneticPr fontId="7" type="noConversion"/>
  </si>
  <si>
    <t>M3*10双通铜柱</t>
    <phoneticPr fontId="7" type="noConversion"/>
  </si>
  <si>
    <t>铜</t>
    <phoneticPr fontId="7" type="noConversion"/>
  </si>
  <si>
    <t>大弹舱出弹口</t>
    <phoneticPr fontId="7" type="noConversion"/>
  </si>
  <si>
    <t>PLA/3D打印</t>
    <phoneticPr fontId="7" type="noConversion"/>
  </si>
  <si>
    <t>大弹输弹管</t>
    <phoneticPr fontId="7" type="noConversion"/>
  </si>
  <si>
    <t>Φ57弹簧油管保护管</t>
    <phoneticPr fontId="7" type="noConversion"/>
  </si>
  <si>
    <t>联轴器</t>
    <phoneticPr fontId="7" type="noConversion"/>
  </si>
  <si>
    <t>M4*16螺栓</t>
    <phoneticPr fontId="7" type="noConversion"/>
  </si>
  <si>
    <t>标准件</t>
    <phoneticPr fontId="7" type="noConversion"/>
  </si>
  <si>
    <t>304钢</t>
    <phoneticPr fontId="7" type="noConversion"/>
  </si>
  <si>
    <t>M4*35螺栓</t>
    <phoneticPr fontId="7" type="noConversion"/>
  </si>
  <si>
    <t>304钢</t>
    <phoneticPr fontId="7" type="noConversion"/>
  </si>
  <si>
    <t>M3*6螺栓</t>
    <phoneticPr fontId="7" type="noConversion"/>
  </si>
  <si>
    <t>M3*16螺栓</t>
    <phoneticPr fontId="7" type="noConversion"/>
  </si>
  <si>
    <t>M4*10螺栓</t>
    <phoneticPr fontId="7" type="noConversion"/>
  </si>
  <si>
    <t>伸缩带</t>
    <phoneticPr fontId="7" type="noConversion"/>
  </si>
  <si>
    <t>标准件</t>
    <phoneticPr fontId="7" type="noConversion"/>
  </si>
  <si>
    <t>纤维</t>
    <phoneticPr fontId="7" type="noConversion"/>
  </si>
  <si>
    <t>M5*12螺栓</t>
    <phoneticPr fontId="7" type="noConversion"/>
  </si>
  <si>
    <t>弹舱体</t>
    <phoneticPr fontId="7" type="noConversion"/>
  </si>
  <si>
    <t>机加工</t>
    <phoneticPr fontId="7" type="noConversion"/>
  </si>
  <si>
    <t>3D打印</t>
    <phoneticPr fontId="7" type="noConversion"/>
  </si>
  <si>
    <t>舱底体</t>
    <phoneticPr fontId="7" type="noConversion"/>
  </si>
  <si>
    <t>亚克力/激光切割</t>
    <phoneticPr fontId="7" type="noConversion"/>
  </si>
  <si>
    <t>垫板</t>
    <phoneticPr fontId="7" type="noConversion"/>
  </si>
  <si>
    <t>导向片</t>
    <phoneticPr fontId="7" type="noConversion"/>
  </si>
  <si>
    <t>Q235钢/激光切割</t>
    <phoneticPr fontId="7" type="noConversion"/>
  </si>
  <si>
    <t>导向片垫板</t>
    <phoneticPr fontId="7" type="noConversion"/>
  </si>
  <si>
    <t>导管</t>
    <phoneticPr fontId="7" type="noConversion"/>
  </si>
  <si>
    <t>3D打印</t>
    <phoneticPr fontId="7" type="noConversion"/>
  </si>
  <si>
    <t>舱底盘</t>
    <phoneticPr fontId="7" type="noConversion"/>
  </si>
  <si>
    <t>微型轴承</t>
    <phoneticPr fontId="7" type="noConversion"/>
  </si>
  <si>
    <t>Φ2*5*2微型轴承</t>
    <phoneticPr fontId="7" type="noConversion"/>
  </si>
  <si>
    <t>拨弹轮联轴器</t>
    <phoneticPr fontId="7" type="noConversion"/>
  </si>
  <si>
    <t>机加工</t>
    <phoneticPr fontId="7" type="noConversion"/>
  </si>
  <si>
    <t>Al6061/阳极氧化/喷180#砂</t>
    <phoneticPr fontId="7" type="noConversion"/>
  </si>
  <si>
    <t>拨弹轮</t>
    <phoneticPr fontId="7" type="noConversion"/>
  </si>
  <si>
    <t>M3*7双通铜柱</t>
    <phoneticPr fontId="7" type="noConversion"/>
  </si>
  <si>
    <t>标准件</t>
    <phoneticPr fontId="7" type="noConversion"/>
  </si>
  <si>
    <t>M2006电调</t>
    <phoneticPr fontId="7" type="noConversion"/>
  </si>
  <si>
    <t>RoboMaster C610无刷电机调速器</t>
    <phoneticPr fontId="7" type="noConversion"/>
  </si>
  <si>
    <t>M2006电机</t>
    <phoneticPr fontId="7" type="noConversion"/>
  </si>
  <si>
    <t>RoboMaster M2006 P36直流无刷减速电机</t>
    <phoneticPr fontId="7" type="noConversion"/>
  </si>
  <si>
    <t>M2*6螺栓</t>
    <phoneticPr fontId="7" type="noConversion"/>
  </si>
  <si>
    <t>M2螺母</t>
    <phoneticPr fontId="7" type="noConversion"/>
  </si>
  <si>
    <t>M3*35螺栓</t>
    <phoneticPr fontId="7" type="noConversion"/>
  </si>
  <si>
    <t>M3*7*12通心柱</t>
    <phoneticPr fontId="7" type="noConversion"/>
  </si>
  <si>
    <t>尼龙</t>
    <phoneticPr fontId="7" type="noConversion"/>
  </si>
  <si>
    <t>6623电机</t>
    <phoneticPr fontId="7" type="noConversion"/>
  </si>
  <si>
    <t>RoboMaster 6623 无刷直流电机</t>
    <phoneticPr fontId="7" type="noConversion"/>
  </si>
  <si>
    <t>电机座钣金</t>
    <phoneticPr fontId="7" type="noConversion"/>
  </si>
  <si>
    <t>Q235钢/激光切割/原色/阳极氧化/喷180#砂</t>
    <phoneticPr fontId="7" type="noConversion"/>
  </si>
  <si>
    <t>云台YOZ联轴器</t>
    <phoneticPr fontId="7" type="noConversion"/>
  </si>
  <si>
    <t>联轴器压片</t>
    <phoneticPr fontId="7" type="noConversion"/>
  </si>
  <si>
    <t>电机座-连底盘框架板固定螺栓</t>
    <phoneticPr fontId="7" type="noConversion"/>
  </si>
  <si>
    <t>电机座-连底盘框架板固定螺母</t>
    <phoneticPr fontId="7" type="noConversion"/>
  </si>
  <si>
    <t>底盘-连底盘框架固定螺栓</t>
    <phoneticPr fontId="7" type="noConversion"/>
  </si>
  <si>
    <t>底盘-连底盘框架固定螺母</t>
    <phoneticPr fontId="7" type="noConversion"/>
  </si>
  <si>
    <t>电机-电机座固定螺栓</t>
    <phoneticPr fontId="7" type="noConversion"/>
  </si>
  <si>
    <t>304钢</t>
    <phoneticPr fontId="7" type="noConversion"/>
  </si>
  <si>
    <t>联轴器压片固定螺栓</t>
    <phoneticPr fontId="7" type="noConversion"/>
  </si>
  <si>
    <t>YOZ联轴器固定螺栓</t>
    <phoneticPr fontId="7" type="noConversion"/>
  </si>
  <si>
    <t>标准件</t>
    <phoneticPr fontId="7" type="noConversion"/>
  </si>
  <si>
    <t>云台架底版</t>
    <phoneticPr fontId="7" type="noConversion"/>
  </si>
  <si>
    <t>碳纤维板／CNC加工</t>
    <phoneticPr fontId="7" type="noConversion"/>
  </si>
  <si>
    <t>云台架侧板</t>
    <phoneticPr fontId="7" type="noConversion"/>
  </si>
  <si>
    <t>30×30角铝</t>
    <phoneticPr fontId="7" type="noConversion"/>
  </si>
  <si>
    <t>AL</t>
    <phoneticPr fontId="7" type="noConversion"/>
  </si>
  <si>
    <t>6623电机</t>
    <phoneticPr fontId="7" type="noConversion"/>
  </si>
  <si>
    <t>云台侧件</t>
    <phoneticPr fontId="7" type="noConversion"/>
  </si>
  <si>
    <t>机加工</t>
    <phoneticPr fontId="7" type="noConversion"/>
  </si>
  <si>
    <t>云台YOZ转轴</t>
    <phoneticPr fontId="7" type="noConversion"/>
  </si>
  <si>
    <t>45#钢/阳极氧化</t>
    <phoneticPr fontId="7" type="noConversion"/>
  </si>
  <si>
    <t>转轴轴承</t>
    <phoneticPr fontId="7" type="noConversion"/>
  </si>
  <si>
    <t>F6901</t>
    <phoneticPr fontId="7" type="noConversion"/>
  </si>
  <si>
    <t>Al6061/阳极氧化/喷180#砂</t>
    <phoneticPr fontId="7" type="noConversion"/>
  </si>
  <si>
    <t>联轴器压片固定螺栓</t>
    <phoneticPr fontId="7" type="noConversion"/>
  </si>
  <si>
    <t>云台侧件-联轴器固定螺栓</t>
    <phoneticPr fontId="7" type="noConversion"/>
  </si>
  <si>
    <t>云台侧件-联轴器固定螺母</t>
    <phoneticPr fontId="7" type="noConversion"/>
  </si>
  <si>
    <t>云台侧件-转轴固定螺栓</t>
    <phoneticPr fontId="7" type="noConversion"/>
  </si>
  <si>
    <t>双通铜柱</t>
    <phoneticPr fontId="7" type="noConversion"/>
  </si>
  <si>
    <t>铜</t>
    <phoneticPr fontId="7" type="noConversion"/>
  </si>
  <si>
    <t>铜柱固定螺栓</t>
    <phoneticPr fontId="7" type="noConversion"/>
  </si>
  <si>
    <t>摩擦轮</t>
    <phoneticPr fontId="7" type="noConversion"/>
  </si>
  <si>
    <t>人工橡胶和AL</t>
    <phoneticPr fontId="7" type="noConversion"/>
  </si>
  <si>
    <t>炮口</t>
    <phoneticPr fontId="7" type="noConversion"/>
  </si>
  <si>
    <t>SLA</t>
    <phoneticPr fontId="7" type="noConversion"/>
  </si>
  <si>
    <t>大炮台底版</t>
    <phoneticPr fontId="7" type="noConversion"/>
  </si>
  <si>
    <t>炮管</t>
    <phoneticPr fontId="7" type="noConversion"/>
  </si>
  <si>
    <t>SLA</t>
    <phoneticPr fontId="7" type="noConversion"/>
  </si>
  <si>
    <t>摩擦轮电机座</t>
    <phoneticPr fontId="7" type="noConversion"/>
  </si>
  <si>
    <t>摩擦轮电机</t>
    <phoneticPr fontId="7" type="noConversion"/>
  </si>
  <si>
    <t>U4114</t>
    <phoneticPr fontId="7" type="noConversion"/>
  </si>
  <si>
    <t>M2006P36电调</t>
    <phoneticPr fontId="7" type="noConversion"/>
  </si>
  <si>
    <t>RoboMaster C610无刷电机调速器</t>
    <phoneticPr fontId="7" type="noConversion"/>
  </si>
  <si>
    <t>M2006 P36电机</t>
    <phoneticPr fontId="7" type="noConversion"/>
  </si>
  <si>
    <t>炮管固定螺栓</t>
    <phoneticPr fontId="7" type="noConversion"/>
  </si>
  <si>
    <t>炮管固定螺母</t>
    <phoneticPr fontId="7" type="noConversion"/>
  </si>
  <si>
    <t>包胶固定螺栓</t>
    <phoneticPr fontId="7" type="noConversion"/>
  </si>
  <si>
    <t>摩擦轮固定螺栓</t>
    <phoneticPr fontId="7" type="noConversion"/>
  </si>
  <si>
    <t>枪管座</t>
    <phoneticPr fontId="7" type="noConversion"/>
  </si>
  <si>
    <t>snail电机</t>
    <phoneticPr fontId="7" type="noConversion"/>
  </si>
  <si>
    <t>枪口</t>
    <phoneticPr fontId="7" type="noConversion"/>
  </si>
  <si>
    <t>3D打印/PLA</t>
    <phoneticPr fontId="7" type="noConversion"/>
  </si>
  <si>
    <t>枪管</t>
    <phoneticPr fontId="7" type="noConversion"/>
  </si>
  <si>
    <t>机加工</t>
    <phoneticPr fontId="7" type="noConversion"/>
  </si>
  <si>
    <t>3D打印/PLA</t>
    <phoneticPr fontId="7" type="noConversion"/>
  </si>
  <si>
    <t>天然橡胶与Al</t>
    <phoneticPr fontId="7" type="noConversion"/>
  </si>
  <si>
    <t>枪管固定螺栓</t>
    <phoneticPr fontId="7" type="noConversion"/>
  </si>
  <si>
    <t>摩擦轮固定螺栓</t>
    <phoneticPr fontId="7" type="noConversion"/>
  </si>
  <si>
    <t>无刷电机固定螺栓</t>
    <phoneticPr fontId="7" type="noConversion"/>
  </si>
  <si>
    <t>枪管固定螺母</t>
    <phoneticPr fontId="7" type="noConversion"/>
  </si>
  <si>
    <t>304钢</t>
    <phoneticPr fontId="7" type="noConversion"/>
  </si>
  <si>
    <t>M2006 P36电机电调</t>
    <phoneticPr fontId="7" type="noConversion"/>
  </si>
  <si>
    <t>图传板</t>
    <phoneticPr fontId="7" type="noConversion"/>
  </si>
  <si>
    <t>碳纤维板</t>
    <phoneticPr fontId="7" type="noConversion"/>
  </si>
  <si>
    <t>图传架</t>
    <phoneticPr fontId="7" type="noConversion"/>
  </si>
  <si>
    <t>20*50*20铝方管</t>
    <phoneticPr fontId="7" type="noConversion"/>
  </si>
  <si>
    <t>固定螺栓</t>
    <phoneticPr fontId="7" type="noConversion"/>
  </si>
  <si>
    <t>固定螺母</t>
    <phoneticPr fontId="7" type="noConversion"/>
  </si>
  <si>
    <t>车身框架</t>
    <phoneticPr fontId="7" type="noConversion"/>
  </si>
  <si>
    <t>大弹仓</t>
    <phoneticPr fontId="7" type="noConversion"/>
  </si>
  <si>
    <t>小弹仓</t>
    <phoneticPr fontId="7" type="noConversion"/>
  </si>
  <si>
    <t>yaw轴</t>
    <phoneticPr fontId="7" type="noConversion"/>
  </si>
  <si>
    <t>pitch轴</t>
    <phoneticPr fontId="7" type="noConversion"/>
  </si>
  <si>
    <t>大炮管</t>
    <phoneticPr fontId="7" type="noConversion"/>
  </si>
  <si>
    <t>小枪管</t>
    <phoneticPr fontId="7" type="noConversion"/>
  </si>
  <si>
    <t>图传模块</t>
    <phoneticPr fontId="7" type="noConversion"/>
  </si>
  <si>
    <t>云台</t>
    <phoneticPr fontId="7" type="noConversion"/>
  </si>
  <si>
    <t>大弹仓</t>
    <phoneticPr fontId="7" type="noConversion"/>
  </si>
  <si>
    <t>小弹仓</t>
    <phoneticPr fontId="7" type="noConversion"/>
  </si>
  <si>
    <t>铝</t>
    <phoneticPr fontId="7" type="noConversion"/>
  </si>
  <si>
    <t>铝</t>
    <phoneticPr fontId="7" type="noConversion"/>
  </si>
  <si>
    <t>摩擦轮电调</t>
    <phoneticPr fontId="7" type="noConversion"/>
  </si>
  <si>
    <t>RoboMaster 麦克纳姆轮 右旋</t>
    <phoneticPr fontId="7" type="noConversion"/>
  </si>
  <si>
    <t>动力</t>
    <phoneticPr fontId="7" type="noConversion"/>
  </si>
  <si>
    <t>动力</t>
    <phoneticPr fontId="7" type="noConversion"/>
  </si>
  <si>
    <t>动力</t>
    <phoneticPr fontId="7" type="noConversion"/>
  </si>
  <si>
    <t>摩擦轮电机电调</t>
    <phoneticPr fontId="7" type="noConversion"/>
  </si>
  <si>
    <t>动力</t>
    <phoneticPr fontId="7" type="noConversion"/>
  </si>
  <si>
    <t>动力</t>
    <phoneticPr fontId="7" type="noConversion"/>
  </si>
  <si>
    <t>动力</t>
    <phoneticPr fontId="7" type="noConversion"/>
  </si>
  <si>
    <t>动力</t>
    <phoneticPr fontId="7" type="noConversion"/>
  </si>
  <si>
    <t>动力</t>
    <phoneticPr fontId="7" type="noConversion"/>
  </si>
  <si>
    <t>线材</t>
    <phoneticPr fontId="7" type="noConversion"/>
  </si>
  <si>
    <t>主控板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</si>
</sst>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\¥#,##0.00;[Red]\¥\-#,##0.00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</font>
    <font>
      <sz val="11"/>
      <color theme="0"/>
      <name val="微软雅黑"/>
      <family val="2"/>
    </font>
    <font>
      <i/>
      <sz val="9"/>
      <color rgb="FF405060"/>
      <name val="微软雅黑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Font="1" applyBorder="1" applyAlignment="1" applyProtection="1">
      <alignment horizontal="center" vertical="center" wrapText="1"/>
    </xf>
    <xf numFmtId="0" fontId="2" fillId="0" borderId="0" xfId="0" applyFont="1" applyAlignment="1">
      <alignment vertical="center"/>
    </xf>
    <xf numFmtId="177" fontId="3" fillId="2" borderId="1" xfId="1" applyNumberFormat="1" applyFont="1" applyBorder="1" applyAlignment="1" applyProtection="1">
      <alignment horizontal="center" vertical="center" wrapText="1"/>
    </xf>
    <xf numFmtId="176" fontId="3" fillId="2" borderId="1" xfId="1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2" xfId="1" applyFont="1" applyBorder="1" applyAlignment="1" applyProtection="1">
      <alignment horizontal="center" vertical="center" wrapText="1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3" fillId="2" borderId="3" xfId="1" applyFont="1" applyBorder="1" applyAlignment="1" applyProtection="1">
      <alignment horizontal="center" vertical="center" wrapText="1"/>
    </xf>
    <xf numFmtId="177" fontId="3" fillId="2" borderId="3" xfId="1" applyNumberFormat="1" applyFont="1" applyBorder="1" applyAlignment="1" applyProtection="1">
      <alignment horizontal="center" vertical="center" wrapText="1"/>
    </xf>
    <xf numFmtId="176" fontId="3" fillId="2" borderId="3" xfId="1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22823;&#23398;&#39033;&#30446;\&#21019;&#23458;\&#32599;&#33275;\robomaster2019\&#25112;&#38431;BOM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步兵机器人BOM"/>
      <sheetName val="工程机器人BOM"/>
      <sheetName val="英雄机器人BOM"/>
      <sheetName val="总览"/>
      <sheetName val="模板选项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zoomScaleNormal="100" workbookViewId="0">
      <selection activeCell="K1" sqref="K1"/>
    </sheetView>
  </sheetViews>
  <sheetFormatPr defaultColWidth="9" defaultRowHeight="13.5" x14ac:dyDescent="0.15"/>
  <cols>
    <col min="1" max="1" width="9" style="1"/>
    <col min="2" max="2" width="14.75" style="1" customWidth="1"/>
    <col min="3" max="3" width="5.5" style="1" customWidth="1"/>
    <col min="4" max="4" width="37.125" style="1" customWidth="1"/>
    <col min="5" max="5" width="9" style="1"/>
    <col min="6" max="6" width="34.75" style="1" customWidth="1"/>
    <col min="7" max="7" width="13" style="1" customWidth="1"/>
    <col min="8" max="16384" width="9" style="1"/>
  </cols>
  <sheetData>
    <row r="1" spans="1:10" ht="33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4" t="s">
        <v>7</v>
      </c>
      <c r="I1" s="12" t="s">
        <v>8</v>
      </c>
      <c r="J1" s="9" t="s">
        <v>9</v>
      </c>
    </row>
    <row r="2" spans="1:10" ht="16.5" x14ac:dyDescent="0.15">
      <c r="A2" s="24" t="s">
        <v>10</v>
      </c>
      <c r="B2" s="24" t="s">
        <v>11</v>
      </c>
      <c r="C2" s="24">
        <v>4</v>
      </c>
      <c r="D2" s="15" t="s">
        <v>12</v>
      </c>
      <c r="E2" s="15" t="s">
        <v>13</v>
      </c>
      <c r="F2" s="2" t="s">
        <v>214</v>
      </c>
      <c r="G2" s="15">
        <v>150</v>
      </c>
      <c r="H2" s="15">
        <v>4</v>
      </c>
      <c r="I2" s="26">
        <v>390</v>
      </c>
      <c r="J2" s="26">
        <v>14745.66</v>
      </c>
    </row>
    <row r="3" spans="1:10" ht="16.5" x14ac:dyDescent="0.15">
      <c r="A3" s="24"/>
      <c r="B3" s="24"/>
      <c r="C3" s="24"/>
      <c r="D3" s="15" t="s">
        <v>200</v>
      </c>
      <c r="E3" s="15" t="s">
        <v>14</v>
      </c>
      <c r="F3" s="16" t="s">
        <v>200</v>
      </c>
      <c r="G3" s="15">
        <v>499</v>
      </c>
      <c r="H3" s="15">
        <v>2</v>
      </c>
      <c r="I3" s="27"/>
      <c r="J3" s="27"/>
    </row>
    <row r="4" spans="1:10" ht="16.5" x14ac:dyDescent="0.15">
      <c r="A4" s="24"/>
      <c r="B4" s="24"/>
      <c r="C4" s="24"/>
      <c r="D4" s="15" t="s">
        <v>202</v>
      </c>
      <c r="E4" s="15" t="s">
        <v>203</v>
      </c>
      <c r="F4" s="16" t="s">
        <v>201</v>
      </c>
      <c r="G4" s="15">
        <v>499</v>
      </c>
      <c r="H4" s="15">
        <v>2</v>
      </c>
      <c r="I4" s="27"/>
      <c r="J4" s="27"/>
    </row>
    <row r="5" spans="1:10" ht="16.5" x14ac:dyDescent="0.15">
      <c r="A5" s="24"/>
      <c r="B5" s="24"/>
      <c r="C5" s="24"/>
      <c r="D5" s="15" t="s">
        <v>15</v>
      </c>
      <c r="E5" s="15" t="s">
        <v>13</v>
      </c>
      <c r="F5" s="2" t="s">
        <v>214</v>
      </c>
      <c r="G5" s="15">
        <v>60</v>
      </c>
      <c r="H5" s="15">
        <v>4</v>
      </c>
      <c r="I5" s="27"/>
      <c r="J5" s="27"/>
    </row>
    <row r="6" spans="1:10" ht="16.5" x14ac:dyDescent="0.15">
      <c r="A6" s="24"/>
      <c r="B6" s="24"/>
      <c r="C6" s="24"/>
      <c r="D6" s="15" t="s">
        <v>16</v>
      </c>
      <c r="E6" s="15" t="s">
        <v>13</v>
      </c>
      <c r="F6" s="15" t="s">
        <v>17</v>
      </c>
      <c r="G6" s="15">
        <v>30</v>
      </c>
      <c r="H6" s="15">
        <v>4</v>
      </c>
      <c r="I6" s="27"/>
      <c r="J6" s="27"/>
    </row>
    <row r="7" spans="1:10" ht="16.5" x14ac:dyDescent="0.15">
      <c r="A7" s="24"/>
      <c r="B7" s="24"/>
      <c r="C7" s="24"/>
      <c r="D7" s="15" t="s">
        <v>18</v>
      </c>
      <c r="E7" s="15" t="s">
        <v>14</v>
      </c>
      <c r="F7" s="20" t="s">
        <v>211</v>
      </c>
      <c r="G7" s="15">
        <v>10</v>
      </c>
      <c r="H7" s="15">
        <v>8</v>
      </c>
      <c r="I7" s="27"/>
      <c r="J7" s="27"/>
    </row>
    <row r="8" spans="1:10" ht="16.5" x14ac:dyDescent="0.15">
      <c r="A8" s="24"/>
      <c r="B8" s="24"/>
      <c r="C8" s="24"/>
      <c r="D8" s="15" t="s">
        <v>19</v>
      </c>
      <c r="E8" s="15" t="s">
        <v>14</v>
      </c>
      <c r="F8" s="15" t="s">
        <v>210</v>
      </c>
      <c r="G8" s="15">
        <v>155</v>
      </c>
      <c r="H8" s="15">
        <v>8</v>
      </c>
      <c r="I8" s="27"/>
      <c r="J8" s="27"/>
    </row>
    <row r="9" spans="1:10" ht="16.5" x14ac:dyDescent="0.15">
      <c r="A9" s="24"/>
      <c r="B9" s="24"/>
      <c r="C9" s="24"/>
      <c r="D9" s="15" t="s">
        <v>20</v>
      </c>
      <c r="E9" s="15" t="s">
        <v>13</v>
      </c>
      <c r="F9" s="18" t="s">
        <v>227</v>
      </c>
      <c r="G9" s="15">
        <v>5</v>
      </c>
      <c r="H9" s="15">
        <v>8</v>
      </c>
      <c r="I9" s="27"/>
      <c r="J9" s="27"/>
    </row>
    <row r="10" spans="1:10" ht="16.5" x14ac:dyDescent="0.15">
      <c r="A10" s="24"/>
      <c r="B10" s="24"/>
      <c r="C10" s="24"/>
      <c r="D10" s="15" t="s">
        <v>21</v>
      </c>
      <c r="E10" s="15" t="s">
        <v>13</v>
      </c>
      <c r="F10" s="18" t="s">
        <v>213</v>
      </c>
      <c r="G10" s="15">
        <v>5</v>
      </c>
      <c r="H10" s="15">
        <v>8</v>
      </c>
      <c r="I10" s="27"/>
      <c r="J10" s="27"/>
    </row>
    <row r="11" spans="1:10" ht="16.5" x14ac:dyDescent="0.15">
      <c r="A11" s="24"/>
      <c r="B11" s="24"/>
      <c r="C11" s="24"/>
      <c r="D11" s="15" t="s">
        <v>22</v>
      </c>
      <c r="E11" s="15" t="s">
        <v>13</v>
      </c>
      <c r="F11" s="18" t="s">
        <v>228</v>
      </c>
      <c r="G11" s="15">
        <v>10</v>
      </c>
      <c r="H11" s="15">
        <v>8</v>
      </c>
      <c r="I11" s="27"/>
      <c r="J11" s="27"/>
    </row>
    <row r="12" spans="1:10" ht="16.5" x14ac:dyDescent="0.15">
      <c r="A12" s="24"/>
      <c r="B12" s="24"/>
      <c r="C12" s="24"/>
      <c r="D12" s="15" t="s">
        <v>23</v>
      </c>
      <c r="E12" s="15" t="s">
        <v>221</v>
      </c>
      <c r="F12" s="15" t="s">
        <v>186</v>
      </c>
      <c r="G12" s="15">
        <v>499</v>
      </c>
      <c r="H12" s="15">
        <v>4</v>
      </c>
      <c r="I12" s="27"/>
      <c r="J12" s="27"/>
    </row>
    <row r="13" spans="1:10" ht="16.5" x14ac:dyDescent="0.15">
      <c r="A13" s="24"/>
      <c r="B13" s="24"/>
      <c r="C13" s="24"/>
      <c r="D13" s="15" t="s">
        <v>189</v>
      </c>
      <c r="E13" s="15" t="s">
        <v>216</v>
      </c>
      <c r="F13" s="15" t="s">
        <v>190</v>
      </c>
      <c r="G13" s="15">
        <v>399</v>
      </c>
      <c r="H13" s="15">
        <v>4</v>
      </c>
      <c r="I13" s="27"/>
      <c r="J13" s="27"/>
    </row>
    <row r="14" spans="1:10" ht="16.5" x14ac:dyDescent="0.15">
      <c r="A14" s="24"/>
      <c r="B14" s="24"/>
      <c r="C14" s="24"/>
      <c r="D14" s="15" t="s">
        <v>62</v>
      </c>
      <c r="E14" s="15" t="s">
        <v>63</v>
      </c>
      <c r="F14" s="15" t="s">
        <v>64</v>
      </c>
      <c r="G14" s="18">
        <v>0.04</v>
      </c>
      <c r="H14" s="15">
        <v>48</v>
      </c>
      <c r="I14" s="27"/>
      <c r="J14" s="27"/>
    </row>
    <row r="15" spans="1:10" ht="16.5" x14ac:dyDescent="0.15">
      <c r="A15" s="24"/>
      <c r="B15" s="24"/>
      <c r="C15" s="24"/>
      <c r="D15" s="15" t="s">
        <v>65</v>
      </c>
      <c r="E15" s="15" t="s">
        <v>63</v>
      </c>
      <c r="F15" s="15" t="s">
        <v>66</v>
      </c>
      <c r="G15" s="18">
        <v>0.2</v>
      </c>
      <c r="H15" s="15">
        <v>48</v>
      </c>
      <c r="I15" s="27"/>
      <c r="J15" s="27"/>
    </row>
    <row r="16" spans="1:10" ht="16.5" x14ac:dyDescent="0.15">
      <c r="A16" s="24"/>
      <c r="B16" s="24"/>
      <c r="C16" s="24"/>
      <c r="D16" s="15" t="s">
        <v>67</v>
      </c>
      <c r="E16" s="15" t="s">
        <v>63</v>
      </c>
      <c r="F16" s="15" t="s">
        <v>68</v>
      </c>
      <c r="G16" s="18">
        <v>0.2</v>
      </c>
      <c r="H16" s="15">
        <v>16</v>
      </c>
      <c r="I16" s="27"/>
      <c r="J16" s="27"/>
    </row>
    <row r="17" spans="1:10" ht="16.5" x14ac:dyDescent="0.15">
      <c r="A17" s="24"/>
      <c r="B17" s="24"/>
      <c r="C17" s="24"/>
      <c r="D17" s="15" t="s">
        <v>69</v>
      </c>
      <c r="E17" s="15" t="s">
        <v>63</v>
      </c>
      <c r="F17" s="15" t="s">
        <v>70</v>
      </c>
      <c r="G17" s="18">
        <v>0.04</v>
      </c>
      <c r="H17" s="15">
        <v>16</v>
      </c>
      <c r="I17" s="27"/>
      <c r="J17" s="27"/>
    </row>
    <row r="18" spans="1:10" ht="16.5" x14ac:dyDescent="0.15">
      <c r="A18" s="24"/>
      <c r="B18" s="24"/>
      <c r="C18" s="24"/>
      <c r="D18" s="15" t="s">
        <v>73</v>
      </c>
      <c r="E18" s="15" t="s">
        <v>63</v>
      </c>
      <c r="F18" s="15" t="s">
        <v>71</v>
      </c>
      <c r="G18" s="18">
        <v>0.2</v>
      </c>
      <c r="H18" s="15">
        <v>4</v>
      </c>
      <c r="I18" s="27"/>
      <c r="J18" s="27"/>
    </row>
    <row r="19" spans="1:10" ht="16.5" x14ac:dyDescent="0.15">
      <c r="A19" s="24"/>
      <c r="B19" s="24"/>
      <c r="C19" s="24"/>
      <c r="D19" s="15" t="s">
        <v>72</v>
      </c>
      <c r="E19" s="15" t="s">
        <v>63</v>
      </c>
      <c r="F19" s="15" t="s">
        <v>68</v>
      </c>
      <c r="G19" s="18">
        <v>0.2</v>
      </c>
      <c r="H19" s="15">
        <v>8</v>
      </c>
      <c r="I19" s="27"/>
      <c r="J19" s="27"/>
    </row>
    <row r="20" spans="1:10" ht="16.5" x14ac:dyDescent="0.15">
      <c r="A20" s="24"/>
      <c r="B20" s="24"/>
      <c r="C20" s="24"/>
      <c r="D20" s="15" t="s">
        <v>74</v>
      </c>
      <c r="E20" s="15" t="s">
        <v>63</v>
      </c>
      <c r="F20" s="15" t="s">
        <v>64</v>
      </c>
      <c r="G20" s="18">
        <v>0.04</v>
      </c>
      <c r="H20" s="15">
        <v>4</v>
      </c>
      <c r="I20" s="27"/>
      <c r="J20" s="27"/>
    </row>
    <row r="21" spans="1:10" ht="16.5" x14ac:dyDescent="0.15">
      <c r="A21" s="24"/>
      <c r="B21" s="24"/>
      <c r="C21" s="24"/>
      <c r="D21" s="15" t="s">
        <v>75</v>
      </c>
      <c r="E21" s="15" t="s">
        <v>63</v>
      </c>
      <c r="F21" s="15" t="s">
        <v>70</v>
      </c>
      <c r="G21" s="18">
        <v>0.04</v>
      </c>
      <c r="H21" s="15">
        <v>8</v>
      </c>
      <c r="I21" s="27"/>
      <c r="J21" s="27"/>
    </row>
    <row r="22" spans="1:10" ht="16.5" x14ac:dyDescent="0.15">
      <c r="A22" s="24"/>
      <c r="B22" s="24"/>
      <c r="C22" s="24"/>
      <c r="D22" s="15" t="s">
        <v>76</v>
      </c>
      <c r="E22" s="15" t="s">
        <v>63</v>
      </c>
      <c r="F22" s="15" t="s">
        <v>77</v>
      </c>
      <c r="G22" s="18">
        <v>0.2</v>
      </c>
      <c r="H22" s="15">
        <v>32</v>
      </c>
      <c r="I22" s="27"/>
      <c r="J22" s="27"/>
    </row>
    <row r="23" spans="1:10" ht="16.5" x14ac:dyDescent="0.15">
      <c r="A23" s="24"/>
      <c r="B23" s="24"/>
      <c r="C23" s="24"/>
      <c r="D23" s="15" t="s">
        <v>78</v>
      </c>
      <c r="E23" s="15" t="s">
        <v>63</v>
      </c>
      <c r="F23" s="15" t="s">
        <v>64</v>
      </c>
      <c r="G23" s="18">
        <v>0.04</v>
      </c>
      <c r="H23" s="15">
        <v>32</v>
      </c>
      <c r="I23" s="27"/>
      <c r="J23" s="27"/>
    </row>
    <row r="24" spans="1:10" ht="16.5" x14ac:dyDescent="0.15">
      <c r="A24" s="24"/>
      <c r="B24" s="24"/>
      <c r="C24" s="24"/>
      <c r="D24" s="15" t="s">
        <v>79</v>
      </c>
      <c r="E24" s="15" t="s">
        <v>63</v>
      </c>
      <c r="F24" s="15" t="s">
        <v>66</v>
      </c>
      <c r="G24" s="18">
        <v>0.2</v>
      </c>
      <c r="H24" s="15">
        <v>8</v>
      </c>
      <c r="I24" s="27"/>
      <c r="J24" s="27"/>
    </row>
    <row r="25" spans="1:10" ht="16.5" x14ac:dyDescent="0.15">
      <c r="A25" s="24"/>
      <c r="B25" s="24"/>
      <c r="C25" s="24"/>
      <c r="D25" s="15" t="s">
        <v>80</v>
      </c>
      <c r="E25" s="15" t="s">
        <v>63</v>
      </c>
      <c r="F25" s="15" t="s">
        <v>68</v>
      </c>
      <c r="G25" s="18">
        <v>0.2</v>
      </c>
      <c r="H25" s="15">
        <v>8</v>
      </c>
      <c r="I25" s="27"/>
      <c r="J25" s="27"/>
    </row>
    <row r="26" spans="1:10" ht="16.5" x14ac:dyDescent="0.15">
      <c r="A26" s="24"/>
      <c r="B26" s="24"/>
      <c r="C26" s="24"/>
      <c r="D26" s="15" t="s">
        <v>81</v>
      </c>
      <c r="E26" s="15" t="s">
        <v>63</v>
      </c>
      <c r="F26" s="15" t="s">
        <v>64</v>
      </c>
      <c r="G26" s="18">
        <v>0.04</v>
      </c>
      <c r="H26" s="15">
        <v>8</v>
      </c>
      <c r="I26" s="27"/>
      <c r="J26" s="27"/>
    </row>
    <row r="27" spans="1:10" ht="16.5" x14ac:dyDescent="0.15">
      <c r="A27" s="24"/>
      <c r="B27" s="24"/>
      <c r="C27" s="24"/>
      <c r="D27" s="15" t="s">
        <v>82</v>
      </c>
      <c r="E27" s="15" t="s">
        <v>63</v>
      </c>
      <c r="F27" s="15" t="s">
        <v>70</v>
      </c>
      <c r="G27" s="18">
        <v>0.04</v>
      </c>
      <c r="H27" s="15">
        <v>8</v>
      </c>
      <c r="I27" s="27"/>
      <c r="J27" s="27"/>
    </row>
    <row r="28" spans="1:10" ht="16.5" x14ac:dyDescent="0.15">
      <c r="A28" s="24"/>
      <c r="B28" s="24"/>
      <c r="C28" s="24"/>
      <c r="D28" s="15" t="s">
        <v>83</v>
      </c>
      <c r="E28" s="15" t="s">
        <v>63</v>
      </c>
      <c r="F28" s="15" t="s">
        <v>84</v>
      </c>
      <c r="G28" s="18">
        <v>0.2</v>
      </c>
      <c r="H28" s="15">
        <v>16</v>
      </c>
      <c r="I28" s="27"/>
      <c r="J28" s="27"/>
    </row>
    <row r="29" spans="1:10" ht="16.5" x14ac:dyDescent="0.15">
      <c r="A29" s="24"/>
      <c r="B29" s="24"/>
      <c r="C29" s="24"/>
      <c r="D29" s="15" t="s">
        <v>86</v>
      </c>
      <c r="E29" s="15" t="s">
        <v>63</v>
      </c>
      <c r="F29" s="15" t="s">
        <v>85</v>
      </c>
      <c r="G29" s="18">
        <v>0.2</v>
      </c>
      <c r="H29" s="15">
        <v>4</v>
      </c>
      <c r="I29" s="27"/>
      <c r="J29" s="27"/>
    </row>
    <row r="30" spans="1:10" ht="16.5" x14ac:dyDescent="0.15">
      <c r="A30" s="24"/>
      <c r="B30" s="24"/>
      <c r="C30" s="24"/>
      <c r="D30" s="15" t="s">
        <v>87</v>
      </c>
      <c r="E30" s="15" t="s">
        <v>63</v>
      </c>
      <c r="F30" s="15" t="s">
        <v>70</v>
      </c>
      <c r="G30" s="18">
        <v>0.04</v>
      </c>
      <c r="H30" s="15">
        <v>4</v>
      </c>
      <c r="I30" s="27"/>
      <c r="J30" s="27"/>
    </row>
    <row r="31" spans="1:10" ht="16.5" x14ac:dyDescent="0.15">
      <c r="A31" s="24"/>
      <c r="B31" s="24"/>
      <c r="C31" s="24"/>
      <c r="D31" s="15" t="s">
        <v>113</v>
      </c>
      <c r="E31" s="15" t="s">
        <v>63</v>
      </c>
      <c r="F31" s="15" t="s">
        <v>112</v>
      </c>
      <c r="G31" s="2">
        <v>0.08</v>
      </c>
      <c r="H31" s="15">
        <v>28</v>
      </c>
      <c r="I31" s="27"/>
      <c r="J31" s="27"/>
    </row>
    <row r="32" spans="1:10" ht="16.5" x14ac:dyDescent="0.15">
      <c r="A32" s="24"/>
      <c r="B32" s="24" t="s">
        <v>25</v>
      </c>
      <c r="C32" s="24">
        <v>1</v>
      </c>
      <c r="D32" s="15" t="s">
        <v>26</v>
      </c>
      <c r="E32" s="15" t="s">
        <v>13</v>
      </c>
      <c r="F32" s="15" t="s">
        <v>17</v>
      </c>
      <c r="G32" s="15">
        <v>150</v>
      </c>
      <c r="H32" s="15">
        <v>1</v>
      </c>
      <c r="I32" s="27"/>
      <c r="J32" s="27"/>
    </row>
    <row r="33" spans="1:12" ht="16.5" x14ac:dyDescent="0.15">
      <c r="A33" s="24"/>
      <c r="B33" s="24"/>
      <c r="C33" s="24"/>
      <c r="D33" s="15" t="s">
        <v>27</v>
      </c>
      <c r="E33" s="15" t="s">
        <v>13</v>
      </c>
      <c r="F33" s="15" t="s">
        <v>17</v>
      </c>
      <c r="G33" s="15">
        <v>25</v>
      </c>
      <c r="H33" s="15">
        <v>2</v>
      </c>
      <c r="I33" s="27"/>
      <c r="J33" s="27"/>
    </row>
    <row r="34" spans="1:12" ht="16.5" x14ac:dyDescent="0.15">
      <c r="A34" s="24"/>
      <c r="B34" s="24"/>
      <c r="C34" s="24"/>
      <c r="D34" s="18" t="s">
        <v>223</v>
      </c>
      <c r="E34" s="18" t="s">
        <v>224</v>
      </c>
      <c r="F34" s="18" t="s">
        <v>225</v>
      </c>
      <c r="G34" s="18">
        <v>339</v>
      </c>
      <c r="H34" s="18">
        <v>1</v>
      </c>
      <c r="I34" s="27"/>
      <c r="J34" s="27"/>
    </row>
    <row r="35" spans="1:12" ht="16.5" x14ac:dyDescent="0.15">
      <c r="A35" s="24"/>
      <c r="B35" s="24"/>
      <c r="C35" s="24"/>
      <c r="D35" s="15" t="s">
        <v>206</v>
      </c>
      <c r="E35" s="15" t="s">
        <v>222</v>
      </c>
      <c r="F35" s="15" t="s">
        <v>207</v>
      </c>
      <c r="G35" s="15">
        <v>45</v>
      </c>
      <c r="H35" s="15">
        <v>1</v>
      </c>
      <c r="I35" s="27"/>
      <c r="J35" s="27"/>
    </row>
    <row r="36" spans="1:12" ht="16.5" x14ac:dyDescent="0.15">
      <c r="A36" s="24"/>
      <c r="B36" s="24"/>
      <c r="C36" s="24"/>
      <c r="D36" s="15" t="s">
        <v>204</v>
      </c>
      <c r="E36" s="15" t="s">
        <v>220</v>
      </c>
      <c r="F36" s="15" t="s">
        <v>205</v>
      </c>
      <c r="G36" s="15">
        <v>1359</v>
      </c>
      <c r="H36" s="15">
        <v>1</v>
      </c>
      <c r="I36" s="27"/>
      <c r="J36" s="27"/>
    </row>
    <row r="37" spans="1:12" ht="16.5" x14ac:dyDescent="0.15">
      <c r="A37" s="24"/>
      <c r="B37" s="24"/>
      <c r="C37" s="24"/>
      <c r="D37" s="15" t="s">
        <v>28</v>
      </c>
      <c r="E37" s="15" t="s">
        <v>14</v>
      </c>
      <c r="F37" s="15" t="s">
        <v>29</v>
      </c>
      <c r="G37" s="15">
        <v>0.05</v>
      </c>
      <c r="H37" s="15">
        <v>4</v>
      </c>
      <c r="I37" s="27"/>
      <c r="J37" s="27"/>
    </row>
    <row r="38" spans="1:12" ht="16.5" x14ac:dyDescent="0.15">
      <c r="A38" s="24"/>
      <c r="B38" s="24"/>
      <c r="C38" s="24"/>
      <c r="D38" s="15" t="s">
        <v>30</v>
      </c>
      <c r="E38" s="15" t="s">
        <v>13</v>
      </c>
      <c r="F38" s="15" t="s">
        <v>17</v>
      </c>
      <c r="G38" s="15">
        <v>10</v>
      </c>
      <c r="H38" s="15">
        <v>1</v>
      </c>
      <c r="I38" s="27"/>
      <c r="J38" s="27"/>
      <c r="L38" s="1" t="s">
        <v>31</v>
      </c>
    </row>
    <row r="39" spans="1:12" ht="16.5" x14ac:dyDescent="0.15">
      <c r="A39" s="24"/>
      <c r="B39" s="24"/>
      <c r="C39" s="24"/>
      <c r="D39" s="15" t="s">
        <v>88</v>
      </c>
      <c r="E39" s="15" t="s">
        <v>63</v>
      </c>
      <c r="F39" s="15" t="s">
        <v>89</v>
      </c>
      <c r="G39" s="15">
        <v>0.2</v>
      </c>
      <c r="H39" s="15">
        <v>4</v>
      </c>
      <c r="I39" s="27"/>
      <c r="J39" s="27"/>
    </row>
    <row r="40" spans="1:12" ht="16.5" x14ac:dyDescent="0.15">
      <c r="A40" s="24"/>
      <c r="B40" s="24"/>
      <c r="C40" s="24"/>
      <c r="D40" s="15" t="s">
        <v>90</v>
      </c>
      <c r="E40" s="15" t="s">
        <v>63</v>
      </c>
      <c r="F40" s="15" t="s">
        <v>64</v>
      </c>
      <c r="G40" s="15">
        <v>0.04</v>
      </c>
      <c r="H40" s="15">
        <v>4</v>
      </c>
      <c r="I40" s="27"/>
      <c r="J40" s="27"/>
    </row>
    <row r="41" spans="1:12" ht="16.5" x14ac:dyDescent="0.15">
      <c r="A41" s="24"/>
      <c r="B41" s="24"/>
      <c r="C41" s="24"/>
      <c r="D41" s="15" t="s">
        <v>93</v>
      </c>
      <c r="E41" s="15" t="s">
        <v>63</v>
      </c>
      <c r="F41" s="15" t="s">
        <v>84</v>
      </c>
      <c r="G41" s="15">
        <v>0.2</v>
      </c>
      <c r="H41" s="17">
        <v>4</v>
      </c>
      <c r="I41" s="27"/>
      <c r="J41" s="27"/>
    </row>
    <row r="42" spans="1:12" ht="16.5" x14ac:dyDescent="0.15">
      <c r="A42" s="24"/>
      <c r="B42" s="24"/>
      <c r="C42" s="24"/>
      <c r="D42" s="15" t="s">
        <v>92</v>
      </c>
      <c r="E42" s="15" t="s">
        <v>63</v>
      </c>
      <c r="F42" s="15" t="s">
        <v>70</v>
      </c>
      <c r="G42" s="15">
        <v>0.02</v>
      </c>
      <c r="H42" s="15">
        <v>4</v>
      </c>
      <c r="I42" s="28"/>
      <c r="J42" s="27"/>
    </row>
    <row r="43" spans="1:12" ht="16.5" x14ac:dyDescent="0.15">
      <c r="A43" s="25" t="s">
        <v>114</v>
      </c>
      <c r="B43" s="24" t="s">
        <v>32</v>
      </c>
      <c r="C43" s="24">
        <v>1</v>
      </c>
      <c r="D43" s="15" t="s">
        <v>33</v>
      </c>
      <c r="E43" s="15" t="s">
        <v>13</v>
      </c>
      <c r="F43" s="18" t="s">
        <v>214</v>
      </c>
      <c r="G43" s="19">
        <v>150</v>
      </c>
      <c r="H43" s="15">
        <v>1</v>
      </c>
      <c r="I43" s="26">
        <v>105</v>
      </c>
      <c r="J43" s="27"/>
    </row>
    <row r="44" spans="1:12" ht="16.5" x14ac:dyDescent="0.15">
      <c r="A44" s="25"/>
      <c r="B44" s="24"/>
      <c r="C44" s="24"/>
      <c r="D44" s="15" t="s">
        <v>34</v>
      </c>
      <c r="E44" s="15" t="s">
        <v>13</v>
      </c>
      <c r="F44" s="18" t="s">
        <v>214</v>
      </c>
      <c r="G44" s="19">
        <v>20</v>
      </c>
      <c r="H44" s="15">
        <v>1</v>
      </c>
      <c r="I44" s="27"/>
      <c r="J44" s="27"/>
    </row>
    <row r="45" spans="1:12" ht="16.5" x14ac:dyDescent="0.15">
      <c r="A45" s="25"/>
      <c r="B45" s="24"/>
      <c r="C45" s="24"/>
      <c r="D45" s="15" t="s">
        <v>35</v>
      </c>
      <c r="E45" s="15" t="s">
        <v>13</v>
      </c>
      <c r="F45" s="18" t="s">
        <v>214</v>
      </c>
      <c r="G45" s="19">
        <v>5</v>
      </c>
      <c r="H45" s="15">
        <v>1</v>
      </c>
      <c r="I45" s="27"/>
      <c r="J45" s="27"/>
    </row>
    <row r="46" spans="1:12" ht="16.5" x14ac:dyDescent="0.15">
      <c r="A46" s="25"/>
      <c r="B46" s="24"/>
      <c r="C46" s="24"/>
      <c r="D46" s="15" t="s">
        <v>36</v>
      </c>
      <c r="E46" s="15" t="s">
        <v>13</v>
      </c>
      <c r="F46" s="18" t="s">
        <v>17</v>
      </c>
      <c r="G46" s="19">
        <v>50</v>
      </c>
      <c r="H46" s="15">
        <v>1</v>
      </c>
      <c r="I46" s="27"/>
      <c r="J46" s="27"/>
    </row>
    <row r="47" spans="1:12" ht="16.5" x14ac:dyDescent="0.15">
      <c r="A47" s="25"/>
      <c r="B47" s="24"/>
      <c r="C47" s="24"/>
      <c r="D47" s="17" t="s">
        <v>37</v>
      </c>
      <c r="E47" s="15" t="s">
        <v>13</v>
      </c>
      <c r="F47" s="16" t="s">
        <v>183</v>
      </c>
      <c r="G47" s="19">
        <v>50</v>
      </c>
      <c r="H47" s="17">
        <v>1</v>
      </c>
      <c r="I47" s="27"/>
      <c r="J47" s="27"/>
    </row>
    <row r="48" spans="1:12" ht="16.5" x14ac:dyDescent="0.15">
      <c r="A48" s="25"/>
      <c r="B48" s="24"/>
      <c r="C48" s="24"/>
      <c r="D48" s="17" t="s">
        <v>38</v>
      </c>
      <c r="E48" s="15" t="s">
        <v>13</v>
      </c>
      <c r="F48" s="18" t="s">
        <v>214</v>
      </c>
      <c r="G48" s="19">
        <v>120</v>
      </c>
      <c r="H48" s="17">
        <v>1</v>
      </c>
      <c r="I48" s="27"/>
      <c r="J48" s="27"/>
    </row>
    <row r="49" spans="1:10" ht="16.5" x14ac:dyDescent="0.15">
      <c r="A49" s="25"/>
      <c r="B49" s="24"/>
      <c r="C49" s="24"/>
      <c r="D49" s="17" t="s">
        <v>39</v>
      </c>
      <c r="E49" s="17" t="s">
        <v>14</v>
      </c>
      <c r="F49" s="17" t="s">
        <v>40</v>
      </c>
      <c r="G49" s="15">
        <v>0.05</v>
      </c>
      <c r="H49" s="15">
        <v>4</v>
      </c>
      <c r="I49" s="27"/>
      <c r="J49" s="27"/>
    </row>
    <row r="50" spans="1:10" ht="16.5" x14ac:dyDescent="0.15">
      <c r="A50" s="25"/>
      <c r="B50" s="24"/>
      <c r="C50" s="24"/>
      <c r="D50" s="17" t="s">
        <v>41</v>
      </c>
      <c r="E50" s="17" t="s">
        <v>14</v>
      </c>
      <c r="F50" s="17" t="s">
        <v>42</v>
      </c>
      <c r="G50" s="15">
        <v>3</v>
      </c>
      <c r="H50" s="15">
        <v>1</v>
      </c>
      <c r="I50" s="27"/>
      <c r="J50" s="27"/>
    </row>
    <row r="51" spans="1:10" ht="16.5" x14ac:dyDescent="0.15">
      <c r="A51" s="25"/>
      <c r="B51" s="24"/>
      <c r="C51" s="24"/>
      <c r="D51" s="17" t="s">
        <v>94</v>
      </c>
      <c r="E51" s="17" t="s">
        <v>63</v>
      </c>
      <c r="F51" s="17" t="s">
        <v>184</v>
      </c>
      <c r="G51" s="15">
        <v>0.2</v>
      </c>
      <c r="H51" s="15">
        <v>4</v>
      </c>
      <c r="I51" s="27"/>
      <c r="J51" s="27"/>
    </row>
    <row r="52" spans="1:10" ht="16.5" x14ac:dyDescent="0.15">
      <c r="A52" s="25"/>
      <c r="B52" s="24"/>
      <c r="C52" s="24"/>
      <c r="D52" s="17" t="s">
        <v>95</v>
      </c>
      <c r="E52" s="17" t="s">
        <v>63</v>
      </c>
      <c r="F52" s="17" t="s">
        <v>185</v>
      </c>
      <c r="G52" s="15">
        <v>0.04</v>
      </c>
      <c r="H52" s="15">
        <v>4</v>
      </c>
      <c r="I52" s="27"/>
      <c r="J52" s="27"/>
    </row>
    <row r="53" spans="1:10" ht="16.5" x14ac:dyDescent="0.15">
      <c r="A53" s="25"/>
      <c r="B53" s="24"/>
      <c r="C53" s="24"/>
      <c r="D53" s="17" t="s">
        <v>96</v>
      </c>
      <c r="E53" s="17" t="s">
        <v>63</v>
      </c>
      <c r="F53" s="17" t="s">
        <v>91</v>
      </c>
      <c r="G53" s="15">
        <v>0.2</v>
      </c>
      <c r="H53" s="15">
        <v>3</v>
      </c>
      <c r="I53" s="27"/>
      <c r="J53" s="27"/>
    </row>
    <row r="54" spans="1:10" ht="16.5" x14ac:dyDescent="0.15">
      <c r="A54" s="25"/>
      <c r="B54" s="24"/>
      <c r="C54" s="24"/>
      <c r="D54" s="17" t="s">
        <v>97</v>
      </c>
      <c r="E54" s="17" t="s">
        <v>63</v>
      </c>
      <c r="F54" s="17" t="s">
        <v>89</v>
      </c>
      <c r="G54" s="15">
        <v>0.2</v>
      </c>
      <c r="H54" s="15">
        <v>4</v>
      </c>
      <c r="I54" s="27"/>
      <c r="J54" s="27"/>
    </row>
    <row r="55" spans="1:10" ht="16.5" x14ac:dyDescent="0.15">
      <c r="A55" s="25"/>
      <c r="B55" s="25" t="s">
        <v>180</v>
      </c>
      <c r="C55" s="25">
        <v>1</v>
      </c>
      <c r="D55" s="17" t="s">
        <v>115</v>
      </c>
      <c r="E55" s="17" t="s">
        <v>116</v>
      </c>
      <c r="F55" s="17" t="s">
        <v>117</v>
      </c>
      <c r="G55" s="15">
        <v>30</v>
      </c>
      <c r="H55" s="15">
        <v>1</v>
      </c>
      <c r="I55" s="27"/>
      <c r="J55" s="27"/>
    </row>
    <row r="56" spans="1:10" ht="16.5" x14ac:dyDescent="0.15">
      <c r="A56" s="25"/>
      <c r="B56" s="25"/>
      <c r="C56" s="25"/>
      <c r="D56" s="17" t="s">
        <v>118</v>
      </c>
      <c r="E56" s="17" t="s">
        <v>116</v>
      </c>
      <c r="F56" s="17" t="s">
        <v>117</v>
      </c>
      <c r="G56" s="15">
        <v>20</v>
      </c>
      <c r="H56" s="15">
        <v>1</v>
      </c>
      <c r="I56" s="27"/>
      <c r="J56" s="27"/>
    </row>
    <row r="57" spans="1:10" ht="16.5" x14ac:dyDescent="0.15">
      <c r="A57" s="25"/>
      <c r="B57" s="25"/>
      <c r="C57" s="25"/>
      <c r="D57" s="17" t="s">
        <v>119</v>
      </c>
      <c r="E57" s="17" t="s">
        <v>120</v>
      </c>
      <c r="F57" s="17" t="s">
        <v>121</v>
      </c>
      <c r="G57" s="15">
        <v>30</v>
      </c>
      <c r="H57" s="15">
        <v>1</v>
      </c>
      <c r="I57" s="27"/>
      <c r="J57" s="27"/>
    </row>
    <row r="58" spans="1:10" ht="16.5" x14ac:dyDescent="0.15">
      <c r="A58" s="25"/>
      <c r="B58" s="25"/>
      <c r="C58" s="25"/>
      <c r="D58" s="17" t="s">
        <v>122</v>
      </c>
      <c r="E58" s="17" t="s">
        <v>123</v>
      </c>
      <c r="F58" s="20" t="s">
        <v>226</v>
      </c>
      <c r="G58" s="15">
        <v>5</v>
      </c>
      <c r="H58" s="15">
        <v>2</v>
      </c>
      <c r="I58" s="27"/>
      <c r="J58" s="27"/>
    </row>
    <row r="59" spans="1:10" ht="16.5" x14ac:dyDescent="0.15">
      <c r="A59" s="25"/>
      <c r="B59" s="25"/>
      <c r="C59" s="25"/>
      <c r="D59" s="17" t="s">
        <v>194</v>
      </c>
      <c r="E59" s="17" t="s">
        <v>216</v>
      </c>
      <c r="F59" s="17" t="s">
        <v>195</v>
      </c>
      <c r="G59" s="15">
        <v>899</v>
      </c>
      <c r="H59" s="15">
        <v>2</v>
      </c>
      <c r="I59" s="27"/>
      <c r="J59" s="27"/>
    </row>
    <row r="60" spans="1:10" ht="16.5" x14ac:dyDescent="0.15">
      <c r="A60" s="25"/>
      <c r="B60" s="25"/>
      <c r="C60" s="25"/>
      <c r="D60" s="17" t="s">
        <v>124</v>
      </c>
      <c r="E60" s="17" t="s">
        <v>120</v>
      </c>
      <c r="F60" s="19" t="s">
        <v>214</v>
      </c>
      <c r="G60" s="15">
        <v>50</v>
      </c>
      <c r="H60" s="15">
        <v>2</v>
      </c>
      <c r="I60" s="27"/>
      <c r="J60" s="27"/>
    </row>
    <row r="61" spans="1:10" ht="16.5" x14ac:dyDescent="0.15">
      <c r="A61" s="25"/>
      <c r="B61" s="25"/>
      <c r="C61" s="25"/>
      <c r="D61" s="17" t="s">
        <v>125</v>
      </c>
      <c r="E61" s="17" t="s">
        <v>126</v>
      </c>
      <c r="F61" s="20" t="s">
        <v>214</v>
      </c>
      <c r="G61" s="15">
        <v>5</v>
      </c>
      <c r="H61" s="15">
        <v>2</v>
      </c>
      <c r="I61" s="27"/>
      <c r="J61" s="27"/>
    </row>
    <row r="62" spans="1:10" ht="16.5" x14ac:dyDescent="0.15">
      <c r="A62" s="25"/>
      <c r="B62" s="25"/>
      <c r="C62" s="25"/>
      <c r="D62" s="17" t="s">
        <v>127</v>
      </c>
      <c r="E62" s="17" t="s">
        <v>128</v>
      </c>
      <c r="F62" s="17" t="s">
        <v>212</v>
      </c>
      <c r="G62" s="15">
        <v>10</v>
      </c>
      <c r="H62" s="15">
        <v>2</v>
      </c>
      <c r="I62" s="27"/>
      <c r="J62" s="27"/>
    </row>
    <row r="63" spans="1:10" ht="16.5" x14ac:dyDescent="0.15">
      <c r="A63" s="25"/>
      <c r="B63" s="25"/>
      <c r="C63" s="25"/>
      <c r="D63" s="17" t="s">
        <v>129</v>
      </c>
      <c r="E63" s="17" t="s">
        <v>116</v>
      </c>
      <c r="F63" s="20" t="s">
        <v>214</v>
      </c>
      <c r="G63" s="15">
        <v>50</v>
      </c>
      <c r="H63" s="15">
        <v>2</v>
      </c>
      <c r="I63" s="27"/>
      <c r="J63" s="27"/>
    </row>
    <row r="64" spans="1:10" ht="16.5" x14ac:dyDescent="0.15">
      <c r="A64" s="25"/>
      <c r="B64" s="25"/>
      <c r="C64" s="25"/>
      <c r="D64" s="17" t="s">
        <v>130</v>
      </c>
      <c r="E64" s="17" t="s">
        <v>128</v>
      </c>
      <c r="F64" s="17" t="s">
        <v>131</v>
      </c>
      <c r="G64" s="15">
        <v>3</v>
      </c>
      <c r="H64" s="15">
        <v>2</v>
      </c>
      <c r="I64" s="27"/>
      <c r="J64" s="27"/>
    </row>
    <row r="65" spans="1:10" ht="16.5" x14ac:dyDescent="0.15">
      <c r="A65" s="25"/>
      <c r="B65" s="25"/>
      <c r="C65" s="25"/>
      <c r="D65" s="17" t="s">
        <v>132</v>
      </c>
      <c r="E65" s="17" t="s">
        <v>126</v>
      </c>
      <c r="F65" s="17" t="s">
        <v>117</v>
      </c>
      <c r="G65" s="15">
        <v>40</v>
      </c>
      <c r="H65" s="15">
        <v>1</v>
      </c>
      <c r="I65" s="27"/>
      <c r="J65" s="27"/>
    </row>
    <row r="66" spans="1:10" ht="16.5" x14ac:dyDescent="0.15">
      <c r="A66" s="25"/>
      <c r="B66" s="25"/>
      <c r="C66" s="25"/>
      <c r="D66" s="17" t="s">
        <v>133</v>
      </c>
      <c r="E66" s="17" t="s">
        <v>134</v>
      </c>
      <c r="F66" s="17" t="s">
        <v>187</v>
      </c>
      <c r="G66" s="19">
        <v>0.2</v>
      </c>
      <c r="H66" s="15">
        <v>11</v>
      </c>
      <c r="I66" s="27"/>
      <c r="J66" s="27"/>
    </row>
    <row r="67" spans="1:10" ht="16.5" x14ac:dyDescent="0.15">
      <c r="A67" s="25"/>
      <c r="B67" s="25"/>
      <c r="C67" s="25"/>
      <c r="D67" s="17" t="s">
        <v>135</v>
      </c>
      <c r="E67" s="17" t="s">
        <v>136</v>
      </c>
      <c r="F67" s="17" t="s">
        <v>188</v>
      </c>
      <c r="G67" s="19">
        <v>0.04</v>
      </c>
      <c r="H67" s="15">
        <v>11</v>
      </c>
      <c r="I67" s="27"/>
      <c r="J67" s="27"/>
    </row>
    <row r="68" spans="1:10" ht="16.5" x14ac:dyDescent="0.15">
      <c r="A68" s="25"/>
      <c r="B68" s="25"/>
      <c r="C68" s="25"/>
      <c r="D68" s="17" t="s">
        <v>98</v>
      </c>
      <c r="E68" s="17" t="s">
        <v>136</v>
      </c>
      <c r="F68" s="17" t="s">
        <v>137</v>
      </c>
      <c r="G68" s="19">
        <v>0.2</v>
      </c>
      <c r="H68" s="15">
        <v>3</v>
      </c>
      <c r="I68" s="27"/>
      <c r="J68" s="27"/>
    </row>
    <row r="69" spans="1:10" ht="16.5" x14ac:dyDescent="0.15">
      <c r="A69" s="25"/>
      <c r="B69" s="25"/>
      <c r="C69" s="25"/>
      <c r="D69" s="17" t="s">
        <v>138</v>
      </c>
      <c r="E69" s="17" t="s">
        <v>134</v>
      </c>
      <c r="F69" s="17" t="s">
        <v>139</v>
      </c>
      <c r="G69" s="19">
        <v>0.2</v>
      </c>
      <c r="H69" s="15">
        <v>5</v>
      </c>
      <c r="I69" s="27"/>
      <c r="J69" s="27"/>
    </row>
    <row r="70" spans="1:10" ht="16.5" x14ac:dyDescent="0.15">
      <c r="A70" s="25"/>
      <c r="B70" s="25"/>
      <c r="C70" s="25"/>
      <c r="D70" s="17" t="s">
        <v>140</v>
      </c>
      <c r="E70" s="17" t="s">
        <v>136</v>
      </c>
      <c r="F70" s="17" t="s">
        <v>141</v>
      </c>
      <c r="G70" s="19">
        <v>0.04</v>
      </c>
      <c r="H70" s="15">
        <v>5</v>
      </c>
      <c r="I70" s="27"/>
      <c r="J70" s="27"/>
    </row>
    <row r="71" spans="1:10" ht="16.5" x14ac:dyDescent="0.15">
      <c r="A71" s="25"/>
      <c r="B71" s="25"/>
      <c r="C71" s="25"/>
      <c r="D71" s="17" t="s">
        <v>100</v>
      </c>
      <c r="E71" s="17" t="s">
        <v>136</v>
      </c>
      <c r="F71" s="17" t="s">
        <v>99</v>
      </c>
      <c r="G71" s="19">
        <v>0.2</v>
      </c>
      <c r="H71" s="15">
        <v>4</v>
      </c>
      <c r="I71" s="27"/>
      <c r="J71" s="27"/>
    </row>
    <row r="72" spans="1:10" ht="16.5" x14ac:dyDescent="0.15">
      <c r="A72" s="25"/>
      <c r="B72" s="25"/>
      <c r="C72" s="25"/>
      <c r="D72" s="17" t="s">
        <v>142</v>
      </c>
      <c r="E72" s="17" t="s">
        <v>136</v>
      </c>
      <c r="F72" s="17" t="s">
        <v>143</v>
      </c>
      <c r="G72" s="19">
        <v>0.04</v>
      </c>
      <c r="H72" s="15">
        <v>4</v>
      </c>
      <c r="I72" s="27"/>
      <c r="J72" s="27"/>
    </row>
    <row r="73" spans="1:10" ht="16.5" x14ac:dyDescent="0.15">
      <c r="A73" s="25"/>
      <c r="B73" s="25"/>
      <c r="C73" s="25"/>
      <c r="D73" s="17" t="s">
        <v>144</v>
      </c>
      <c r="E73" s="17" t="s">
        <v>134</v>
      </c>
      <c r="F73" s="17" t="s">
        <v>139</v>
      </c>
      <c r="G73" s="19">
        <v>0.2</v>
      </c>
      <c r="H73" s="15">
        <v>8</v>
      </c>
      <c r="I73" s="27"/>
      <c r="J73" s="27"/>
    </row>
    <row r="74" spans="1:10" ht="16.5" x14ac:dyDescent="0.15">
      <c r="A74" s="25"/>
      <c r="B74" s="25"/>
      <c r="C74" s="25"/>
      <c r="D74" s="17" t="s">
        <v>145</v>
      </c>
      <c r="E74" s="17" t="s">
        <v>134</v>
      </c>
      <c r="F74" s="17" t="s">
        <v>146</v>
      </c>
      <c r="G74" s="19">
        <v>0.04</v>
      </c>
      <c r="H74" s="15">
        <v>8</v>
      </c>
      <c r="I74" s="27"/>
      <c r="J74" s="27"/>
    </row>
    <row r="75" spans="1:10" ht="16.5" x14ac:dyDescent="0.15">
      <c r="A75" s="25"/>
      <c r="B75" s="25"/>
      <c r="C75" s="25"/>
      <c r="D75" s="17" t="s">
        <v>111</v>
      </c>
      <c r="E75" s="17" t="s">
        <v>136</v>
      </c>
      <c r="F75" s="17" t="s">
        <v>147</v>
      </c>
      <c r="G75" s="19">
        <v>0.02</v>
      </c>
      <c r="H75" s="15">
        <v>2</v>
      </c>
      <c r="I75" s="28"/>
      <c r="J75" s="27"/>
    </row>
    <row r="76" spans="1:10" ht="16.5" x14ac:dyDescent="0.15">
      <c r="A76" s="25" t="s">
        <v>181</v>
      </c>
      <c r="B76" s="25" t="s">
        <v>148</v>
      </c>
      <c r="C76" s="25">
        <v>1</v>
      </c>
      <c r="D76" s="17" t="s">
        <v>149</v>
      </c>
      <c r="E76" s="17" t="s">
        <v>150</v>
      </c>
      <c r="F76" s="17" t="s">
        <v>151</v>
      </c>
      <c r="G76" s="15">
        <v>41.11</v>
      </c>
      <c r="H76" s="15">
        <v>1</v>
      </c>
      <c r="I76" s="26">
        <v>127</v>
      </c>
      <c r="J76" s="27"/>
    </row>
    <row r="77" spans="1:10" ht="16.5" x14ac:dyDescent="0.15">
      <c r="A77" s="25"/>
      <c r="B77" s="25"/>
      <c r="C77" s="25"/>
      <c r="D77" s="17" t="s">
        <v>152</v>
      </c>
      <c r="E77" s="17" t="s">
        <v>153</v>
      </c>
      <c r="F77" s="17" t="s">
        <v>154</v>
      </c>
      <c r="G77" s="15">
        <v>14.06</v>
      </c>
      <c r="H77" s="15">
        <v>1</v>
      </c>
      <c r="I77" s="27"/>
      <c r="J77" s="27"/>
    </row>
    <row r="78" spans="1:10" ht="16.5" x14ac:dyDescent="0.15">
      <c r="A78" s="25"/>
      <c r="B78" s="25"/>
      <c r="C78" s="25"/>
      <c r="D78" s="17" t="s">
        <v>155</v>
      </c>
      <c r="E78" s="17" t="s">
        <v>150</v>
      </c>
      <c r="F78" s="17" t="s">
        <v>154</v>
      </c>
      <c r="G78" s="15">
        <v>0.75</v>
      </c>
      <c r="H78" s="15">
        <v>1</v>
      </c>
      <c r="I78" s="27"/>
      <c r="J78" s="27"/>
    </row>
    <row r="79" spans="1:10" ht="16.5" x14ac:dyDescent="0.15">
      <c r="A79" s="25"/>
      <c r="B79" s="25"/>
      <c r="C79" s="25"/>
      <c r="D79" s="17" t="s">
        <v>156</v>
      </c>
      <c r="E79" s="17" t="s">
        <v>150</v>
      </c>
      <c r="F79" s="17" t="s">
        <v>157</v>
      </c>
      <c r="G79" s="15">
        <v>60</v>
      </c>
      <c r="H79" s="15">
        <v>1</v>
      </c>
      <c r="I79" s="27"/>
      <c r="J79" s="27"/>
    </row>
    <row r="80" spans="1:10" ht="16.5" x14ac:dyDescent="0.15">
      <c r="A80" s="25"/>
      <c r="B80" s="25"/>
      <c r="C80" s="25"/>
      <c r="D80" s="17" t="s">
        <v>158</v>
      </c>
      <c r="E80" s="17" t="s">
        <v>150</v>
      </c>
      <c r="F80" s="17" t="s">
        <v>154</v>
      </c>
      <c r="G80" s="15">
        <v>1.62</v>
      </c>
      <c r="H80" s="15">
        <v>1</v>
      </c>
      <c r="I80" s="27"/>
      <c r="J80" s="27"/>
    </row>
    <row r="81" spans="1:10" ht="16.5" x14ac:dyDescent="0.15">
      <c r="A81" s="25"/>
      <c r="B81" s="25"/>
      <c r="C81" s="25"/>
      <c r="D81" s="17" t="s">
        <v>159</v>
      </c>
      <c r="E81" s="17" t="s">
        <v>216</v>
      </c>
      <c r="F81" s="17" t="s">
        <v>191</v>
      </c>
      <c r="G81" s="15">
        <v>259</v>
      </c>
      <c r="H81" s="15">
        <v>1</v>
      </c>
      <c r="I81" s="27"/>
      <c r="J81" s="27"/>
    </row>
    <row r="82" spans="1:10" ht="16.5" x14ac:dyDescent="0.15">
      <c r="A82" s="25"/>
      <c r="B82" s="25"/>
      <c r="C82" s="25"/>
      <c r="D82" s="17" t="s">
        <v>192</v>
      </c>
      <c r="E82" s="17" t="s">
        <v>219</v>
      </c>
      <c r="F82" s="17" t="s">
        <v>193</v>
      </c>
      <c r="G82" s="15">
        <v>159</v>
      </c>
      <c r="H82" s="15">
        <v>1</v>
      </c>
      <c r="I82" s="27"/>
      <c r="J82" s="27"/>
    </row>
    <row r="83" spans="1:10" ht="16.5" x14ac:dyDescent="0.15">
      <c r="A83" s="25"/>
      <c r="B83" s="25"/>
      <c r="C83" s="25"/>
      <c r="D83" s="17" t="s">
        <v>160</v>
      </c>
      <c r="E83" s="17" t="s">
        <v>134</v>
      </c>
      <c r="F83" s="17" t="s">
        <v>161</v>
      </c>
      <c r="G83" s="15">
        <v>2</v>
      </c>
      <c r="H83" s="15">
        <v>50</v>
      </c>
      <c r="I83" s="27"/>
      <c r="J83" s="27"/>
    </row>
    <row r="84" spans="1:10" ht="16.5" x14ac:dyDescent="0.15">
      <c r="A84" s="25"/>
      <c r="B84" s="25"/>
      <c r="C84" s="25"/>
      <c r="D84" s="17" t="s">
        <v>162</v>
      </c>
      <c r="E84" s="17" t="s">
        <v>120</v>
      </c>
      <c r="F84" s="17" t="s">
        <v>117</v>
      </c>
      <c r="G84" s="15">
        <v>50</v>
      </c>
      <c r="H84" s="15">
        <v>1</v>
      </c>
      <c r="I84" s="27"/>
      <c r="J84" s="27"/>
    </row>
    <row r="85" spans="1:10" ht="16.5" x14ac:dyDescent="0.15">
      <c r="A85" s="25"/>
      <c r="B85" s="25"/>
      <c r="C85" s="25"/>
      <c r="D85" s="17" t="s">
        <v>163</v>
      </c>
      <c r="E85" s="17" t="s">
        <v>134</v>
      </c>
      <c r="F85" s="17" t="s">
        <v>208</v>
      </c>
      <c r="G85" s="15">
        <v>36</v>
      </c>
      <c r="H85" s="15">
        <v>1</v>
      </c>
      <c r="I85" s="27"/>
      <c r="J85" s="27"/>
    </row>
    <row r="86" spans="1:10" ht="16.5" x14ac:dyDescent="0.15">
      <c r="A86" s="25"/>
      <c r="B86" s="25"/>
      <c r="C86" s="25"/>
      <c r="D86" s="17" t="s">
        <v>164</v>
      </c>
      <c r="E86" s="17" t="s">
        <v>136</v>
      </c>
      <c r="F86" s="17" t="s">
        <v>165</v>
      </c>
      <c r="G86" s="15">
        <v>0.04</v>
      </c>
      <c r="H86" s="15">
        <v>4</v>
      </c>
      <c r="I86" s="27"/>
      <c r="J86" s="27"/>
    </row>
    <row r="87" spans="1:10" ht="16.5" x14ac:dyDescent="0.15">
      <c r="A87" s="25"/>
      <c r="B87" s="25"/>
      <c r="C87" s="25"/>
      <c r="D87" s="17" t="s">
        <v>166</v>
      </c>
      <c r="E87" s="17" t="s">
        <v>120</v>
      </c>
      <c r="F87" s="19" t="s">
        <v>214</v>
      </c>
      <c r="G87" s="19">
        <v>20</v>
      </c>
      <c r="H87" s="15">
        <v>2</v>
      </c>
      <c r="I87" s="27"/>
      <c r="J87" s="27"/>
    </row>
    <row r="88" spans="1:10" ht="16.5" x14ac:dyDescent="0.15">
      <c r="A88" s="25"/>
      <c r="B88" s="25"/>
      <c r="C88" s="25"/>
      <c r="D88" s="17" t="s">
        <v>167</v>
      </c>
      <c r="E88" s="17" t="s">
        <v>120</v>
      </c>
      <c r="F88" s="19" t="s">
        <v>214</v>
      </c>
      <c r="G88" s="19">
        <v>30</v>
      </c>
      <c r="H88" s="15">
        <v>2</v>
      </c>
      <c r="I88" s="27"/>
      <c r="J88" s="27"/>
    </row>
    <row r="89" spans="1:10" ht="16.5" x14ac:dyDescent="0.15">
      <c r="A89" s="25"/>
      <c r="B89" s="25"/>
      <c r="C89" s="25"/>
      <c r="D89" s="17" t="s">
        <v>168</v>
      </c>
      <c r="E89" s="17" t="s">
        <v>120</v>
      </c>
      <c r="F89" s="19" t="s">
        <v>214</v>
      </c>
      <c r="G89" s="19">
        <v>20</v>
      </c>
      <c r="H89" s="15">
        <v>6</v>
      </c>
      <c r="I89" s="27"/>
      <c r="J89" s="27"/>
    </row>
    <row r="90" spans="1:10" ht="16.5" x14ac:dyDescent="0.15">
      <c r="A90" s="25"/>
      <c r="B90" s="25"/>
      <c r="C90" s="25"/>
      <c r="D90" s="17" t="s">
        <v>169</v>
      </c>
      <c r="E90" s="17" t="s">
        <v>120</v>
      </c>
      <c r="F90" s="19" t="s">
        <v>214</v>
      </c>
      <c r="G90" s="19">
        <v>30</v>
      </c>
      <c r="H90" s="15">
        <v>2</v>
      </c>
      <c r="I90" s="27"/>
      <c r="J90" s="27"/>
    </row>
    <row r="91" spans="1:10" ht="16.5" x14ac:dyDescent="0.15">
      <c r="A91" s="25"/>
      <c r="B91" s="25"/>
      <c r="C91" s="25"/>
      <c r="D91" s="17" t="s">
        <v>170</v>
      </c>
      <c r="E91" s="17" t="s">
        <v>120</v>
      </c>
      <c r="F91" s="23" t="s">
        <v>117</v>
      </c>
      <c r="G91" s="19">
        <v>10</v>
      </c>
      <c r="H91" s="15">
        <v>1</v>
      </c>
      <c r="I91" s="27"/>
      <c r="J91" s="27"/>
    </row>
    <row r="92" spans="1:10" ht="16.5" x14ac:dyDescent="0.15">
      <c r="A92" s="25"/>
      <c r="B92" s="25"/>
      <c r="C92" s="25"/>
      <c r="D92" s="17" t="s">
        <v>171</v>
      </c>
      <c r="E92" s="17" t="s">
        <v>150</v>
      </c>
      <c r="F92" s="17" t="s">
        <v>154</v>
      </c>
      <c r="G92" s="19">
        <v>25</v>
      </c>
      <c r="H92" s="15">
        <v>1</v>
      </c>
      <c r="I92" s="27"/>
      <c r="J92" s="27"/>
    </row>
    <row r="93" spans="1:10" ht="16.5" x14ac:dyDescent="0.15">
      <c r="A93" s="25"/>
      <c r="B93" s="25"/>
      <c r="C93" s="25"/>
      <c r="D93" s="17" t="s">
        <v>172</v>
      </c>
      <c r="E93" s="17" t="s">
        <v>173</v>
      </c>
      <c r="F93" s="17" t="s">
        <v>209</v>
      </c>
      <c r="G93" s="19">
        <v>0.2</v>
      </c>
      <c r="H93" s="15">
        <v>4</v>
      </c>
      <c r="I93" s="27"/>
      <c r="J93" s="27"/>
    </row>
    <row r="94" spans="1:10" ht="16.5" x14ac:dyDescent="0.15">
      <c r="A94" s="25"/>
      <c r="B94" s="25"/>
      <c r="C94" s="25"/>
      <c r="D94" s="17" t="s">
        <v>101</v>
      </c>
      <c r="E94" s="17" t="s">
        <v>134</v>
      </c>
      <c r="F94" s="17" t="s">
        <v>143</v>
      </c>
      <c r="G94" s="19">
        <v>0.04</v>
      </c>
      <c r="H94" s="15">
        <v>4</v>
      </c>
      <c r="I94" s="27"/>
      <c r="J94" s="27"/>
    </row>
    <row r="95" spans="1:10" ht="16.5" x14ac:dyDescent="0.15">
      <c r="A95" s="25"/>
      <c r="B95" s="25"/>
      <c r="C95" s="25"/>
      <c r="D95" s="17" t="s">
        <v>102</v>
      </c>
      <c r="E95" s="17" t="s">
        <v>134</v>
      </c>
      <c r="F95" s="17" t="s">
        <v>174</v>
      </c>
      <c r="G95" s="19">
        <v>0.2</v>
      </c>
      <c r="H95" s="15">
        <v>3</v>
      </c>
      <c r="I95" s="27"/>
      <c r="J95" s="27"/>
    </row>
    <row r="96" spans="1:10" ht="16.5" x14ac:dyDescent="0.15">
      <c r="A96" s="25"/>
      <c r="B96" s="25"/>
      <c r="C96" s="25"/>
      <c r="D96" s="17" t="s">
        <v>103</v>
      </c>
      <c r="E96" s="17" t="s">
        <v>134</v>
      </c>
      <c r="F96" s="17" t="s">
        <v>143</v>
      </c>
      <c r="G96" s="19">
        <v>0.04</v>
      </c>
      <c r="H96" s="15">
        <v>3</v>
      </c>
      <c r="I96" s="27"/>
      <c r="J96" s="27"/>
    </row>
    <row r="97" spans="1:10" ht="16.5" x14ac:dyDescent="0.15">
      <c r="A97" s="25"/>
      <c r="B97" s="25"/>
      <c r="C97" s="25"/>
      <c r="D97" s="17" t="s">
        <v>104</v>
      </c>
      <c r="E97" s="17" t="s">
        <v>173</v>
      </c>
      <c r="F97" s="17" t="s">
        <v>105</v>
      </c>
      <c r="G97" s="19">
        <v>0.2</v>
      </c>
      <c r="H97" s="15">
        <v>3</v>
      </c>
      <c r="I97" s="27"/>
      <c r="J97" s="27"/>
    </row>
    <row r="98" spans="1:10" ht="16.5" x14ac:dyDescent="0.15">
      <c r="A98" s="25"/>
      <c r="B98" s="25"/>
      <c r="C98" s="25"/>
      <c r="D98" s="17" t="s">
        <v>106</v>
      </c>
      <c r="E98" s="17" t="s">
        <v>173</v>
      </c>
      <c r="F98" s="17" t="s">
        <v>174</v>
      </c>
      <c r="G98" s="19">
        <v>0.2</v>
      </c>
      <c r="H98" s="15">
        <v>10</v>
      </c>
      <c r="I98" s="27"/>
      <c r="J98" s="27"/>
    </row>
    <row r="99" spans="1:10" ht="16.5" x14ac:dyDescent="0.15">
      <c r="A99" s="25"/>
      <c r="B99" s="25"/>
      <c r="C99" s="25"/>
      <c r="D99" s="17" t="s">
        <v>175</v>
      </c>
      <c r="E99" s="17" t="s">
        <v>134</v>
      </c>
      <c r="F99" s="17" t="s">
        <v>99</v>
      </c>
      <c r="G99" s="19">
        <v>0.2</v>
      </c>
      <c r="H99" s="15">
        <v>4</v>
      </c>
      <c r="I99" s="27"/>
      <c r="J99" s="27"/>
    </row>
    <row r="100" spans="1:10" ht="16.5" x14ac:dyDescent="0.15">
      <c r="A100" s="25"/>
      <c r="B100" s="25"/>
      <c r="C100" s="25"/>
      <c r="D100" s="17" t="s">
        <v>108</v>
      </c>
      <c r="E100" s="17" t="s">
        <v>134</v>
      </c>
      <c r="F100" s="17" t="s">
        <v>143</v>
      </c>
      <c r="G100" s="19">
        <v>0.04</v>
      </c>
      <c r="H100" s="15">
        <v>4</v>
      </c>
      <c r="I100" s="27"/>
      <c r="J100" s="27"/>
    </row>
    <row r="101" spans="1:10" ht="16.5" x14ac:dyDescent="0.15">
      <c r="A101" s="25"/>
      <c r="B101" s="25"/>
      <c r="C101" s="25"/>
      <c r="D101" s="17" t="s">
        <v>109</v>
      </c>
      <c r="E101" s="17" t="s">
        <v>134</v>
      </c>
      <c r="F101" s="17" t="s">
        <v>110</v>
      </c>
      <c r="G101" s="19">
        <v>0.2</v>
      </c>
      <c r="H101" s="15">
        <v>2</v>
      </c>
      <c r="I101" s="27"/>
      <c r="J101" s="27"/>
    </row>
    <row r="102" spans="1:10" ht="16.5" x14ac:dyDescent="0.15">
      <c r="A102" s="25"/>
      <c r="B102" s="25" t="s">
        <v>182</v>
      </c>
      <c r="C102" s="25">
        <v>1</v>
      </c>
      <c r="D102" s="17" t="s">
        <v>176</v>
      </c>
      <c r="E102" s="17" t="s">
        <v>150</v>
      </c>
      <c r="F102" s="17" t="s">
        <v>157</v>
      </c>
      <c r="G102" s="15">
        <v>150</v>
      </c>
      <c r="H102" s="15">
        <v>1</v>
      </c>
      <c r="I102" s="27"/>
      <c r="J102" s="27"/>
    </row>
    <row r="103" spans="1:10" ht="16.5" x14ac:dyDescent="0.15">
      <c r="A103" s="25"/>
      <c r="B103" s="25"/>
      <c r="C103" s="25"/>
      <c r="D103" s="17" t="s">
        <v>177</v>
      </c>
      <c r="E103" s="17" t="s">
        <v>215</v>
      </c>
      <c r="F103" s="17" t="s">
        <v>196</v>
      </c>
      <c r="G103" s="15">
        <v>100</v>
      </c>
      <c r="H103" s="15">
        <v>2</v>
      </c>
      <c r="I103" s="27"/>
      <c r="J103" s="27"/>
    </row>
    <row r="104" spans="1:10" ht="16.5" x14ac:dyDescent="0.15">
      <c r="A104" s="25"/>
      <c r="B104" s="25"/>
      <c r="C104" s="25"/>
      <c r="D104" s="17" t="s">
        <v>198</v>
      </c>
      <c r="E104" s="17" t="s">
        <v>216</v>
      </c>
      <c r="F104" s="17" t="s">
        <v>199</v>
      </c>
      <c r="G104" s="15">
        <v>305.5</v>
      </c>
      <c r="H104" s="15">
        <v>2</v>
      </c>
      <c r="I104" s="27"/>
      <c r="J104" s="27"/>
    </row>
    <row r="105" spans="1:10" ht="16.5" x14ac:dyDescent="0.15">
      <c r="A105" s="25"/>
      <c r="B105" s="25"/>
      <c r="C105" s="25"/>
      <c r="D105" s="17" t="s">
        <v>178</v>
      </c>
      <c r="E105" s="17" t="s">
        <v>217</v>
      </c>
      <c r="F105" s="17" t="s">
        <v>197</v>
      </c>
      <c r="G105" s="15">
        <v>75</v>
      </c>
      <c r="H105" s="15">
        <v>2</v>
      </c>
      <c r="I105" s="27"/>
      <c r="J105" s="27"/>
    </row>
    <row r="106" spans="1:10" ht="16.5" x14ac:dyDescent="0.15">
      <c r="A106" s="25"/>
      <c r="B106" s="25"/>
      <c r="C106" s="25"/>
      <c r="D106" s="17" t="s">
        <v>107</v>
      </c>
      <c r="E106" s="17" t="s">
        <v>218</v>
      </c>
      <c r="F106" s="17" t="s">
        <v>179</v>
      </c>
      <c r="G106" s="15">
        <v>0.2</v>
      </c>
      <c r="H106" s="15">
        <v>6</v>
      </c>
      <c r="I106" s="28"/>
      <c r="J106" s="28"/>
    </row>
    <row r="107" spans="1:10" ht="16.149999999999999" customHeight="1" x14ac:dyDescent="0.15"/>
    <row r="113" spans="1:5" x14ac:dyDescent="0.15">
      <c r="A113" s="11"/>
    </row>
    <row r="114" spans="1:5" x14ac:dyDescent="0.15">
      <c r="A114" s="11"/>
      <c r="B114" s="11"/>
      <c r="D114" s="11"/>
      <c r="E114" s="11"/>
    </row>
    <row r="115" spans="1:5" x14ac:dyDescent="0.15">
      <c r="A115" s="11"/>
    </row>
  </sheetData>
  <mergeCells count="19">
    <mergeCell ref="J2:J106"/>
    <mergeCell ref="A2:A42"/>
    <mergeCell ref="A43:A75"/>
    <mergeCell ref="A76:A106"/>
    <mergeCell ref="I2:I42"/>
    <mergeCell ref="I43:I75"/>
    <mergeCell ref="I76:I106"/>
    <mergeCell ref="C2:C31"/>
    <mergeCell ref="C32:C42"/>
    <mergeCell ref="C43:C54"/>
    <mergeCell ref="C55:C75"/>
    <mergeCell ref="C76:C101"/>
    <mergeCell ref="C102:C106"/>
    <mergeCell ref="B43:B54"/>
    <mergeCell ref="B32:B42"/>
    <mergeCell ref="B2:B31"/>
    <mergeCell ref="B102:B106"/>
    <mergeCell ref="B76:B101"/>
    <mergeCell ref="B55:B75"/>
  </mergeCells>
  <phoneticPr fontId="7" type="noConversion"/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模板选项!$A$2:$A$7</xm:f>
          </x14:formula1>
          <xm:sqref>A2</xm:sqref>
        </x14:dataValidation>
        <x14:dataValidation type="list" allowBlank="1" showInputMessage="1" showErrorMessage="1">
          <x14:formula1>
            <xm:f>模板选项!$B$2:$B$3</xm:f>
          </x14:formula1>
          <xm:sqref>B2</xm:sqref>
        </x14:dataValidation>
        <x14:dataValidation type="list" allowBlank="1" showInputMessage="1" showErrorMessage="1">
          <x14:formula1>
            <xm:f>模板选项!$C$2:$C$10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2" sqref="B2"/>
    </sheetView>
  </sheetViews>
  <sheetFormatPr defaultColWidth="9" defaultRowHeight="13.5" x14ac:dyDescent="0.15"/>
  <cols>
    <col min="1" max="1" width="9" style="1"/>
    <col min="2" max="2" width="14.75" style="1" customWidth="1"/>
    <col min="3" max="3" width="15.875" style="1" customWidth="1"/>
    <col min="4" max="4" width="13.75" style="1" customWidth="1"/>
    <col min="5" max="5" width="9" style="1"/>
    <col min="6" max="6" width="34.75" style="1" customWidth="1"/>
    <col min="7" max="7" width="13" style="1" customWidth="1"/>
    <col min="8" max="10" width="9" style="1"/>
  </cols>
  <sheetData>
    <row r="1" spans="1:12" ht="3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s="3" t="s">
        <v>8</v>
      </c>
      <c r="J1" s="9" t="s">
        <v>9</v>
      </c>
      <c r="K1" s="10"/>
      <c r="L1" s="1"/>
    </row>
    <row r="2" spans="1:12" ht="16.5" x14ac:dyDescent="0.15">
      <c r="A2" s="2" t="s">
        <v>10</v>
      </c>
      <c r="B2" s="2" t="s">
        <v>48</v>
      </c>
      <c r="C2" s="2">
        <v>4</v>
      </c>
      <c r="D2" s="2" t="s">
        <v>12</v>
      </c>
      <c r="E2" s="2" t="s">
        <v>13</v>
      </c>
      <c r="F2" s="7" t="s">
        <v>49</v>
      </c>
      <c r="G2" s="2">
        <v>150</v>
      </c>
      <c r="H2" s="2">
        <v>1</v>
      </c>
      <c r="I2" s="2">
        <f>H2*C2</f>
        <v>4</v>
      </c>
      <c r="J2" s="2">
        <f>I2*G2</f>
        <v>600</v>
      </c>
      <c r="K2" s="2"/>
    </row>
    <row r="3" spans="1:12" ht="16.5" x14ac:dyDescent="0.3">
      <c r="A3" s="2"/>
      <c r="B3" s="2"/>
      <c r="C3" s="2"/>
      <c r="D3" s="2"/>
      <c r="E3" s="2"/>
      <c r="F3" s="8"/>
      <c r="G3" s="2"/>
      <c r="H3" s="2"/>
      <c r="I3" s="2"/>
      <c r="J3" s="2"/>
      <c r="K3" s="10"/>
    </row>
    <row r="4" spans="1:12" ht="16.5" x14ac:dyDescent="0.1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2" ht="16.5" x14ac:dyDescent="0.1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2" ht="16.5" x14ac:dyDescent="0.1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2" ht="16.5" x14ac:dyDescent="0.1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2" ht="16.5" x14ac:dyDescent="0.1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2" ht="16.5" x14ac:dyDescent="0.1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2" ht="16.5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2" ht="16.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2" ht="16.5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2" ht="16.5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2" ht="16.5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2" ht="16.5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2" ht="16.5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6.5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6.5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6.5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6.5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phoneticPr fontId="7" type="noConversion"/>
  <pageMargins left="0.69930555555555596" right="0.69930555555555596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模板选项!$A$2:$A$7</xm:f>
          </x14:formula1>
          <xm:sqref>A2</xm:sqref>
        </x14:dataValidation>
        <x14:dataValidation type="list" allowBlank="1" showInputMessage="1" showErrorMessage="1">
          <x14:formula1>
            <xm:f>模板选项!$B$2:$B$3</xm:f>
          </x14:formula1>
          <xm:sqref>B2</xm:sqref>
        </x14:dataValidation>
        <x14:dataValidation type="list" allowBlank="1" showInputMessage="1" showErrorMessage="1">
          <x14:formula1>
            <xm:f>模板选项!$C$2:$C$10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>
      <selection activeCell="A2" sqref="A2:A31"/>
    </sheetView>
  </sheetViews>
  <sheetFormatPr defaultColWidth="9" defaultRowHeight="13.5" x14ac:dyDescent="0.15"/>
  <cols>
    <col min="1" max="1" width="9" style="1"/>
    <col min="2" max="2" width="14.75" style="1" customWidth="1"/>
    <col min="3" max="3" width="15.875" style="1" customWidth="1"/>
    <col min="4" max="4" width="13.75" style="1" customWidth="1"/>
    <col min="5" max="5" width="9" style="1"/>
    <col min="6" max="6" width="34.75" style="1" customWidth="1"/>
    <col min="7" max="7" width="13" style="1" customWidth="1"/>
    <col min="8" max="10" width="9" style="1"/>
  </cols>
  <sheetData>
    <row r="1" spans="1:11" ht="3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s="3" t="s">
        <v>8</v>
      </c>
      <c r="J1" s="3" t="s">
        <v>9</v>
      </c>
      <c r="K1" s="1"/>
    </row>
    <row r="2" spans="1:11" ht="16.5" x14ac:dyDescent="0.15">
      <c r="A2" s="25" t="s">
        <v>10</v>
      </c>
      <c r="B2" s="25" t="s">
        <v>48</v>
      </c>
      <c r="C2" s="25">
        <v>4</v>
      </c>
      <c r="D2" s="21" t="s">
        <v>12</v>
      </c>
      <c r="E2" s="21" t="s">
        <v>13</v>
      </c>
      <c r="F2" s="29" t="s">
        <v>49</v>
      </c>
      <c r="G2" s="21">
        <v>150</v>
      </c>
      <c r="H2" s="21">
        <v>4</v>
      </c>
      <c r="I2" s="30">
        <v>411</v>
      </c>
      <c r="J2" s="30">
        <v>19820</v>
      </c>
    </row>
    <row r="3" spans="1:11" ht="16.5" x14ac:dyDescent="0.15">
      <c r="A3" s="25"/>
      <c r="B3" s="25"/>
      <c r="C3" s="25"/>
      <c r="D3" s="21" t="s">
        <v>230</v>
      </c>
      <c r="E3" s="21" t="s">
        <v>231</v>
      </c>
      <c r="F3" s="21" t="s">
        <v>232</v>
      </c>
      <c r="G3" s="21">
        <v>25</v>
      </c>
      <c r="H3" s="21">
        <v>4</v>
      </c>
      <c r="I3" s="31"/>
      <c r="J3" s="31"/>
    </row>
    <row r="4" spans="1:11" ht="16.5" x14ac:dyDescent="0.15">
      <c r="A4" s="25"/>
      <c r="B4" s="25"/>
      <c r="C4" s="25"/>
      <c r="D4" s="21" t="s">
        <v>233</v>
      </c>
      <c r="E4" s="21" t="s">
        <v>234</v>
      </c>
      <c r="F4" s="21" t="s">
        <v>235</v>
      </c>
      <c r="G4" s="21">
        <v>20</v>
      </c>
      <c r="H4" s="21">
        <v>8</v>
      </c>
      <c r="I4" s="31"/>
      <c r="J4" s="31"/>
    </row>
    <row r="5" spans="1:11" ht="16.5" x14ac:dyDescent="0.15">
      <c r="A5" s="25"/>
      <c r="B5" s="25"/>
      <c r="C5" s="25"/>
      <c r="D5" s="21" t="s">
        <v>236</v>
      </c>
      <c r="E5" s="21" t="s">
        <v>234</v>
      </c>
      <c r="F5" s="21" t="s">
        <v>418</v>
      </c>
      <c r="G5" s="21">
        <v>5</v>
      </c>
      <c r="H5" s="21">
        <v>16</v>
      </c>
      <c r="I5" s="31"/>
      <c r="J5" s="31"/>
    </row>
    <row r="6" spans="1:11" ht="16.5" x14ac:dyDescent="0.15">
      <c r="A6" s="25"/>
      <c r="B6" s="25"/>
      <c r="C6" s="25"/>
      <c r="D6" s="21" t="s">
        <v>237</v>
      </c>
      <c r="E6" s="21" t="s">
        <v>234</v>
      </c>
      <c r="F6" s="21" t="s">
        <v>238</v>
      </c>
      <c r="G6" s="21">
        <v>135</v>
      </c>
      <c r="H6" s="21">
        <v>4</v>
      </c>
      <c r="I6" s="31"/>
      <c r="J6" s="31"/>
    </row>
    <row r="7" spans="1:11" ht="16.5" x14ac:dyDescent="0.15">
      <c r="A7" s="25"/>
      <c r="B7" s="25"/>
      <c r="C7" s="25"/>
      <c r="D7" s="21" t="s">
        <v>239</v>
      </c>
      <c r="E7" s="21" t="s">
        <v>234</v>
      </c>
      <c r="F7" s="21" t="s">
        <v>238</v>
      </c>
      <c r="G7" s="21">
        <v>20</v>
      </c>
      <c r="H7" s="21">
        <v>8</v>
      </c>
      <c r="I7" s="31"/>
      <c r="J7" s="31"/>
    </row>
    <row r="8" spans="1:11" ht="16.5" x14ac:dyDescent="0.15">
      <c r="A8" s="25"/>
      <c r="B8" s="25"/>
      <c r="C8" s="25"/>
      <c r="D8" s="21" t="s">
        <v>240</v>
      </c>
      <c r="E8" s="21" t="s">
        <v>234</v>
      </c>
      <c r="F8" s="21" t="s">
        <v>241</v>
      </c>
      <c r="G8" s="21">
        <v>30</v>
      </c>
      <c r="H8" s="21">
        <v>16</v>
      </c>
      <c r="I8" s="31"/>
      <c r="J8" s="31"/>
    </row>
    <row r="9" spans="1:11" ht="16.5" x14ac:dyDescent="0.15">
      <c r="A9" s="25"/>
      <c r="B9" s="25"/>
      <c r="C9" s="25"/>
      <c r="D9" s="21" t="s">
        <v>242</v>
      </c>
      <c r="E9" s="21" t="s">
        <v>243</v>
      </c>
      <c r="F9" s="21" t="s">
        <v>244</v>
      </c>
      <c r="G9" s="21">
        <v>45</v>
      </c>
      <c r="H9" s="21">
        <v>8</v>
      </c>
      <c r="I9" s="31"/>
      <c r="J9" s="31"/>
    </row>
    <row r="10" spans="1:11" ht="16.5" x14ac:dyDescent="0.15">
      <c r="A10" s="25"/>
      <c r="B10" s="25"/>
      <c r="C10" s="25"/>
      <c r="D10" s="21" t="s">
        <v>245</v>
      </c>
      <c r="E10" s="21" t="s">
        <v>243</v>
      </c>
      <c r="F10" s="21" t="s">
        <v>246</v>
      </c>
      <c r="G10" s="21">
        <v>499</v>
      </c>
      <c r="H10" s="21">
        <v>2</v>
      </c>
      <c r="I10" s="31"/>
      <c r="J10" s="31"/>
    </row>
    <row r="11" spans="1:11" ht="16.5" x14ac:dyDescent="0.15">
      <c r="A11" s="25"/>
      <c r="B11" s="25"/>
      <c r="C11" s="25"/>
      <c r="D11" s="21" t="s">
        <v>421</v>
      </c>
      <c r="E11" s="21" t="s">
        <v>243</v>
      </c>
      <c r="F11" s="21" t="s">
        <v>247</v>
      </c>
      <c r="G11" s="21">
        <v>499</v>
      </c>
      <c r="H11" s="21">
        <v>2</v>
      </c>
      <c r="I11" s="31"/>
      <c r="J11" s="31"/>
    </row>
    <row r="12" spans="1:11" ht="16.5" x14ac:dyDescent="0.15">
      <c r="A12" s="25"/>
      <c r="B12" s="25"/>
      <c r="C12" s="25"/>
      <c r="D12" s="21" t="s">
        <v>248</v>
      </c>
      <c r="E12" s="21" t="s">
        <v>215</v>
      </c>
      <c r="F12" s="21" t="s">
        <v>249</v>
      </c>
      <c r="G12" s="21">
        <v>499</v>
      </c>
      <c r="H12" s="21">
        <v>4</v>
      </c>
      <c r="I12" s="31"/>
      <c r="J12" s="31"/>
    </row>
    <row r="13" spans="1:11" ht="16.5" x14ac:dyDescent="0.15">
      <c r="A13" s="25"/>
      <c r="B13" s="25"/>
      <c r="C13" s="25"/>
      <c r="D13" s="21" t="s">
        <v>250</v>
      </c>
      <c r="E13" s="21" t="s">
        <v>427</v>
      </c>
      <c r="F13" s="21" t="s">
        <v>251</v>
      </c>
      <c r="G13" s="21">
        <v>399</v>
      </c>
      <c r="H13" s="21">
        <v>4</v>
      </c>
      <c r="I13" s="31"/>
      <c r="J13" s="31"/>
    </row>
    <row r="14" spans="1:11" ht="16.5" x14ac:dyDescent="0.15">
      <c r="A14" s="25"/>
      <c r="B14" s="25"/>
      <c r="C14" s="25"/>
      <c r="D14" s="21" t="s">
        <v>252</v>
      </c>
      <c r="E14" s="21" t="s">
        <v>243</v>
      </c>
      <c r="F14" s="21" t="s">
        <v>253</v>
      </c>
      <c r="G14" s="21">
        <v>2</v>
      </c>
      <c r="H14" s="21">
        <v>32</v>
      </c>
      <c r="I14" s="31"/>
      <c r="J14" s="31"/>
    </row>
    <row r="15" spans="1:11" ht="16.5" x14ac:dyDescent="0.15">
      <c r="A15" s="25"/>
      <c r="B15" s="25"/>
      <c r="C15" s="25"/>
      <c r="D15" s="21" t="s">
        <v>254</v>
      </c>
      <c r="E15" s="21" t="s">
        <v>243</v>
      </c>
      <c r="F15" s="21" t="s">
        <v>253</v>
      </c>
      <c r="G15" s="21">
        <v>2.5</v>
      </c>
      <c r="H15" s="21">
        <v>32</v>
      </c>
      <c r="I15" s="31"/>
      <c r="J15" s="31"/>
    </row>
    <row r="16" spans="1:11" ht="16.5" x14ac:dyDescent="0.15">
      <c r="A16" s="25"/>
      <c r="B16" s="25"/>
      <c r="C16" s="25"/>
      <c r="D16" s="21" t="s">
        <v>255</v>
      </c>
      <c r="E16" s="21" t="s">
        <v>128</v>
      </c>
      <c r="F16" s="21" t="s">
        <v>256</v>
      </c>
      <c r="G16" s="21">
        <v>0.2</v>
      </c>
      <c r="H16" s="21">
        <v>4</v>
      </c>
      <c r="I16" s="31"/>
      <c r="J16" s="31"/>
    </row>
    <row r="17" spans="1:10" ht="16.5" x14ac:dyDescent="0.15">
      <c r="A17" s="25"/>
      <c r="B17" s="25"/>
      <c r="C17" s="25"/>
      <c r="D17" s="21" t="s">
        <v>257</v>
      </c>
      <c r="E17" s="21" t="s">
        <v>128</v>
      </c>
      <c r="F17" s="21" t="s">
        <v>258</v>
      </c>
      <c r="G17" s="21">
        <v>0.2</v>
      </c>
      <c r="H17" s="21">
        <v>4</v>
      </c>
      <c r="I17" s="31"/>
      <c r="J17" s="31"/>
    </row>
    <row r="18" spans="1:10" ht="16.5" x14ac:dyDescent="0.15">
      <c r="A18" s="25"/>
      <c r="B18" s="25"/>
      <c r="C18" s="25"/>
      <c r="D18" s="21" t="s">
        <v>259</v>
      </c>
      <c r="E18" s="21" t="s">
        <v>128</v>
      </c>
      <c r="F18" s="21" t="s">
        <v>260</v>
      </c>
      <c r="G18" s="21">
        <v>0.5</v>
      </c>
      <c r="H18" s="21">
        <v>4</v>
      </c>
      <c r="I18" s="31"/>
      <c r="J18" s="31"/>
    </row>
    <row r="19" spans="1:10" ht="16.5" x14ac:dyDescent="0.15">
      <c r="A19" s="25"/>
      <c r="B19" s="25"/>
      <c r="C19" s="25"/>
      <c r="D19" s="21" t="s">
        <v>261</v>
      </c>
      <c r="E19" s="21" t="s">
        <v>128</v>
      </c>
      <c r="F19" s="21" t="s">
        <v>262</v>
      </c>
      <c r="G19" s="21">
        <v>0.3</v>
      </c>
      <c r="H19" s="21">
        <v>40</v>
      </c>
      <c r="I19" s="31"/>
      <c r="J19" s="31"/>
    </row>
    <row r="20" spans="1:10" ht="16.5" x14ac:dyDescent="0.15">
      <c r="A20" s="25"/>
      <c r="B20" s="25"/>
      <c r="C20" s="25"/>
      <c r="D20" s="21" t="s">
        <v>263</v>
      </c>
      <c r="E20" s="21" t="s">
        <v>243</v>
      </c>
      <c r="F20" s="21" t="s">
        <v>262</v>
      </c>
      <c r="G20" s="21">
        <v>0.3</v>
      </c>
      <c r="H20" s="21">
        <v>8</v>
      </c>
      <c r="I20" s="31"/>
      <c r="J20" s="31"/>
    </row>
    <row r="21" spans="1:10" ht="16.5" x14ac:dyDescent="0.15">
      <c r="A21" s="25"/>
      <c r="B21" s="25"/>
      <c r="C21" s="25"/>
      <c r="D21" s="21" t="s">
        <v>264</v>
      </c>
      <c r="E21" s="21" t="s">
        <v>265</v>
      </c>
      <c r="F21" s="21" t="s">
        <v>258</v>
      </c>
      <c r="G21" s="21">
        <v>0.3</v>
      </c>
      <c r="H21" s="21">
        <v>24</v>
      </c>
      <c r="I21" s="31"/>
      <c r="J21" s="31"/>
    </row>
    <row r="22" spans="1:10" ht="16.5" x14ac:dyDescent="0.15">
      <c r="A22" s="25"/>
      <c r="B22" s="25"/>
      <c r="C22" s="25"/>
      <c r="D22" s="21" t="s">
        <v>266</v>
      </c>
      <c r="E22" s="21" t="s">
        <v>243</v>
      </c>
      <c r="F22" s="21" t="s">
        <v>258</v>
      </c>
      <c r="G22" s="21">
        <v>0.3</v>
      </c>
      <c r="H22" s="21">
        <v>48</v>
      </c>
      <c r="I22" s="31"/>
      <c r="J22" s="31"/>
    </row>
    <row r="23" spans="1:10" ht="16.5" x14ac:dyDescent="0.15">
      <c r="A23" s="25"/>
      <c r="B23" s="25"/>
      <c r="C23" s="25"/>
      <c r="D23" s="21" t="s">
        <v>267</v>
      </c>
      <c r="E23" s="21" t="s">
        <v>243</v>
      </c>
      <c r="F23" s="21" t="s">
        <v>262</v>
      </c>
      <c r="G23" s="21">
        <v>0.3</v>
      </c>
      <c r="H23" s="21">
        <v>20</v>
      </c>
      <c r="I23" s="31"/>
      <c r="J23" s="31"/>
    </row>
    <row r="24" spans="1:10" ht="16.5" x14ac:dyDescent="0.15">
      <c r="A24" s="25"/>
      <c r="B24" s="25"/>
      <c r="C24" s="25"/>
      <c r="D24" s="21" t="s">
        <v>268</v>
      </c>
      <c r="E24" s="21" t="s">
        <v>243</v>
      </c>
      <c r="F24" s="21" t="s">
        <v>258</v>
      </c>
      <c r="G24" s="21">
        <v>0.3</v>
      </c>
      <c r="H24" s="21">
        <v>28</v>
      </c>
      <c r="I24" s="31"/>
      <c r="J24" s="31"/>
    </row>
    <row r="25" spans="1:10" ht="16.5" x14ac:dyDescent="0.15">
      <c r="A25" s="25"/>
      <c r="B25" s="25"/>
      <c r="C25" s="25"/>
      <c r="D25" s="21" t="s">
        <v>269</v>
      </c>
      <c r="E25" s="21" t="s">
        <v>243</v>
      </c>
      <c r="F25" s="21" t="s">
        <v>262</v>
      </c>
      <c r="G25" s="21">
        <v>0.3</v>
      </c>
      <c r="H25" s="21">
        <v>52</v>
      </c>
      <c r="I25" s="31"/>
      <c r="J25" s="31"/>
    </row>
    <row r="26" spans="1:10" ht="16.5" x14ac:dyDescent="0.15">
      <c r="A26" s="25"/>
      <c r="B26" s="25"/>
      <c r="C26" s="25"/>
      <c r="D26" s="21" t="s">
        <v>270</v>
      </c>
      <c r="E26" s="21" t="s">
        <v>243</v>
      </c>
      <c r="F26" s="21" t="s">
        <v>262</v>
      </c>
      <c r="G26" s="21">
        <v>0.3</v>
      </c>
      <c r="H26" s="21">
        <v>32</v>
      </c>
      <c r="I26" s="31"/>
      <c r="J26" s="31"/>
    </row>
    <row r="27" spans="1:10" ht="16.5" x14ac:dyDescent="0.15">
      <c r="A27" s="25"/>
      <c r="B27" s="25" t="s">
        <v>407</v>
      </c>
      <c r="C27" s="25">
        <v>1</v>
      </c>
      <c r="D27" s="21" t="s">
        <v>271</v>
      </c>
      <c r="E27" s="21" t="s">
        <v>234</v>
      </c>
      <c r="F27" s="21" t="s">
        <v>419</v>
      </c>
      <c r="G27" s="21">
        <v>1000</v>
      </c>
      <c r="H27" s="21">
        <v>1</v>
      </c>
      <c r="I27" s="31"/>
      <c r="J27" s="31"/>
    </row>
    <row r="28" spans="1:10" ht="16.5" x14ac:dyDescent="0.15">
      <c r="A28" s="25"/>
      <c r="B28" s="25"/>
      <c r="C28" s="25"/>
      <c r="D28" s="21" t="s">
        <v>223</v>
      </c>
      <c r="E28" s="21" t="s">
        <v>431</v>
      </c>
      <c r="F28" s="22" t="s">
        <v>225</v>
      </c>
      <c r="G28" s="21">
        <v>339</v>
      </c>
      <c r="H28" s="21">
        <v>1</v>
      </c>
      <c r="I28" s="31"/>
      <c r="J28" s="31"/>
    </row>
    <row r="29" spans="1:10" ht="16.5" x14ac:dyDescent="0.15">
      <c r="A29" s="25"/>
      <c r="B29" s="25"/>
      <c r="C29" s="25"/>
      <c r="D29" s="21" t="s">
        <v>432</v>
      </c>
      <c r="E29" s="21" t="s">
        <v>215</v>
      </c>
      <c r="F29" s="22" t="s">
        <v>207</v>
      </c>
      <c r="G29" s="22">
        <v>45</v>
      </c>
      <c r="H29" s="21">
        <v>1</v>
      </c>
      <c r="I29" s="31"/>
      <c r="J29" s="31"/>
    </row>
    <row r="30" spans="1:10" ht="16.5" x14ac:dyDescent="0.15">
      <c r="A30" s="25"/>
      <c r="B30" s="25"/>
      <c r="C30" s="25"/>
      <c r="D30" s="21" t="s">
        <v>273</v>
      </c>
      <c r="E30" s="21" t="s">
        <v>427</v>
      </c>
      <c r="F30" s="22" t="s">
        <v>205</v>
      </c>
      <c r="G30" s="21">
        <v>1359</v>
      </c>
      <c r="H30" s="21">
        <v>1</v>
      </c>
      <c r="I30" s="31"/>
      <c r="J30" s="31"/>
    </row>
    <row r="31" spans="1:10" ht="16.5" x14ac:dyDescent="0.15">
      <c r="A31" s="25"/>
      <c r="B31" s="25"/>
      <c r="C31" s="25"/>
      <c r="D31" s="21" t="s">
        <v>274</v>
      </c>
      <c r="E31" s="21" t="s">
        <v>234</v>
      </c>
      <c r="F31" s="21" t="s">
        <v>241</v>
      </c>
      <c r="G31" s="21">
        <v>25</v>
      </c>
      <c r="H31" s="21">
        <v>1</v>
      </c>
      <c r="I31" s="32"/>
      <c r="J31" s="31"/>
    </row>
    <row r="32" spans="1:10" ht="16.5" x14ac:dyDescent="0.15">
      <c r="A32" s="25" t="s">
        <v>416</v>
      </c>
      <c r="B32" s="25" t="s">
        <v>408</v>
      </c>
      <c r="C32" s="25">
        <v>1</v>
      </c>
      <c r="D32" s="21" t="s">
        <v>275</v>
      </c>
      <c r="E32" s="21" t="s">
        <v>234</v>
      </c>
      <c r="F32" s="21" t="s">
        <v>241</v>
      </c>
      <c r="G32" s="21">
        <v>25</v>
      </c>
      <c r="H32" s="21">
        <v>2</v>
      </c>
      <c r="I32" s="30">
        <v>202</v>
      </c>
      <c r="J32" s="31"/>
    </row>
    <row r="33" spans="1:10" ht="16.5" x14ac:dyDescent="0.15">
      <c r="A33" s="25"/>
      <c r="B33" s="25"/>
      <c r="C33" s="25"/>
      <c r="D33" s="21" t="s">
        <v>276</v>
      </c>
      <c r="E33" s="21" t="s">
        <v>234</v>
      </c>
      <c r="F33" s="21" t="s">
        <v>241</v>
      </c>
      <c r="G33" s="21">
        <v>23</v>
      </c>
      <c r="H33" s="21">
        <v>1</v>
      </c>
      <c r="I33" s="31"/>
      <c r="J33" s="31"/>
    </row>
    <row r="34" spans="1:10" ht="16.5" x14ac:dyDescent="0.15">
      <c r="A34" s="25"/>
      <c r="B34" s="25"/>
      <c r="C34" s="25"/>
      <c r="D34" s="21" t="s">
        <v>277</v>
      </c>
      <c r="E34" s="21" t="s">
        <v>234</v>
      </c>
      <c r="F34" s="21" t="s">
        <v>241</v>
      </c>
      <c r="G34" s="21">
        <v>25</v>
      </c>
      <c r="H34" s="21">
        <v>1</v>
      </c>
      <c r="I34" s="31"/>
      <c r="J34" s="31"/>
    </row>
    <row r="35" spans="1:10" ht="16.5" x14ac:dyDescent="0.15">
      <c r="A35" s="25"/>
      <c r="B35" s="25"/>
      <c r="C35" s="25"/>
      <c r="D35" s="21" t="s">
        <v>278</v>
      </c>
      <c r="E35" s="21" t="s">
        <v>215</v>
      </c>
      <c r="F35" s="21" t="s">
        <v>279</v>
      </c>
      <c r="G35" s="21">
        <v>499</v>
      </c>
      <c r="H35" s="21">
        <v>1</v>
      </c>
      <c r="I35" s="31"/>
      <c r="J35" s="31"/>
    </row>
    <row r="36" spans="1:10" ht="16.5" x14ac:dyDescent="0.15">
      <c r="A36" s="25"/>
      <c r="B36" s="25"/>
      <c r="C36" s="25"/>
      <c r="D36" s="21" t="s">
        <v>250</v>
      </c>
      <c r="E36" s="21" t="s">
        <v>215</v>
      </c>
      <c r="F36" s="21" t="s">
        <v>280</v>
      </c>
      <c r="G36" s="21">
        <v>399</v>
      </c>
      <c r="H36" s="21">
        <v>1</v>
      </c>
      <c r="I36" s="31"/>
      <c r="J36" s="31"/>
    </row>
    <row r="37" spans="1:10" ht="16.5" x14ac:dyDescent="0.15">
      <c r="A37" s="25"/>
      <c r="B37" s="25"/>
      <c r="C37" s="25"/>
      <c r="D37" s="21" t="s">
        <v>281</v>
      </c>
      <c r="E37" s="21" t="s">
        <v>234</v>
      </c>
      <c r="F37" s="21" t="s">
        <v>282</v>
      </c>
      <c r="G37" s="21">
        <v>5</v>
      </c>
      <c r="H37" s="21">
        <v>2</v>
      </c>
      <c r="I37" s="31"/>
      <c r="J37" s="31"/>
    </row>
    <row r="38" spans="1:10" ht="16.5" x14ac:dyDescent="0.15">
      <c r="A38" s="25"/>
      <c r="B38" s="25"/>
      <c r="C38" s="25"/>
      <c r="D38" s="21" t="s">
        <v>283</v>
      </c>
      <c r="E38" s="21" t="s">
        <v>234</v>
      </c>
      <c r="F38" s="21" t="s">
        <v>241</v>
      </c>
      <c r="G38" s="21">
        <v>7</v>
      </c>
      <c r="H38" s="21">
        <v>5</v>
      </c>
      <c r="I38" s="31"/>
      <c r="J38" s="31"/>
    </row>
    <row r="39" spans="1:10" ht="16.5" x14ac:dyDescent="0.15">
      <c r="A39" s="25"/>
      <c r="B39" s="25"/>
      <c r="C39" s="25"/>
      <c r="D39" s="21" t="s">
        <v>284</v>
      </c>
      <c r="E39" s="21" t="s">
        <v>243</v>
      </c>
      <c r="F39" s="21" t="s">
        <v>285</v>
      </c>
      <c r="G39" s="21">
        <v>3</v>
      </c>
      <c r="H39" s="21">
        <v>10</v>
      </c>
      <c r="I39" s="31"/>
      <c r="J39" s="31"/>
    </row>
    <row r="40" spans="1:10" ht="16.5" x14ac:dyDescent="0.15">
      <c r="A40" s="25"/>
      <c r="B40" s="25"/>
      <c r="C40" s="25"/>
      <c r="D40" s="21" t="s">
        <v>286</v>
      </c>
      <c r="E40" s="21" t="s">
        <v>243</v>
      </c>
      <c r="F40" s="21" t="s">
        <v>272</v>
      </c>
      <c r="G40" s="21">
        <v>3</v>
      </c>
      <c r="H40" s="21">
        <v>6</v>
      </c>
      <c r="I40" s="31"/>
      <c r="J40" s="31"/>
    </row>
    <row r="41" spans="1:10" ht="16.5" x14ac:dyDescent="0.15">
      <c r="A41" s="25"/>
      <c r="B41" s="25"/>
      <c r="C41" s="25"/>
      <c r="D41" s="21" t="s">
        <v>287</v>
      </c>
      <c r="E41" s="21" t="s">
        <v>243</v>
      </c>
      <c r="F41" s="21" t="s">
        <v>288</v>
      </c>
      <c r="G41" s="21">
        <v>0.3</v>
      </c>
      <c r="H41" s="21">
        <v>9</v>
      </c>
      <c r="I41" s="31"/>
      <c r="J41" s="31"/>
    </row>
    <row r="42" spans="1:10" ht="16.5" x14ac:dyDescent="0.15">
      <c r="A42" s="25"/>
      <c r="B42" s="25"/>
      <c r="C42" s="25"/>
      <c r="D42" s="21" t="s">
        <v>289</v>
      </c>
      <c r="E42" s="21" t="s">
        <v>234</v>
      </c>
      <c r="F42" s="21" t="s">
        <v>290</v>
      </c>
      <c r="G42" s="21">
        <v>10</v>
      </c>
      <c r="H42" s="21">
        <v>1</v>
      </c>
      <c r="I42" s="31"/>
      <c r="J42" s="31"/>
    </row>
    <row r="43" spans="1:10" ht="16.5" x14ac:dyDescent="0.15">
      <c r="A43" s="25"/>
      <c r="B43" s="25"/>
      <c r="C43" s="25"/>
      <c r="D43" s="21" t="s">
        <v>291</v>
      </c>
      <c r="E43" s="21" t="s">
        <v>243</v>
      </c>
      <c r="F43" s="21" t="s">
        <v>292</v>
      </c>
      <c r="G43" s="21">
        <v>40</v>
      </c>
      <c r="H43" s="21">
        <v>1</v>
      </c>
      <c r="I43" s="31"/>
      <c r="J43" s="31"/>
    </row>
    <row r="44" spans="1:10" ht="16.5" x14ac:dyDescent="0.15">
      <c r="A44" s="25"/>
      <c r="B44" s="25"/>
      <c r="C44" s="25"/>
      <c r="D44" s="21" t="s">
        <v>293</v>
      </c>
      <c r="E44" s="21" t="s">
        <v>234</v>
      </c>
      <c r="F44" s="21" t="s">
        <v>235</v>
      </c>
      <c r="G44" s="21">
        <v>150</v>
      </c>
      <c r="H44" s="21">
        <v>1</v>
      </c>
      <c r="I44" s="31"/>
      <c r="J44" s="31"/>
    </row>
    <row r="45" spans="1:10" ht="16.5" x14ac:dyDescent="0.15">
      <c r="A45" s="25"/>
      <c r="B45" s="25"/>
      <c r="C45" s="25"/>
      <c r="D45" s="21" t="s">
        <v>294</v>
      </c>
      <c r="E45" s="21" t="s">
        <v>295</v>
      </c>
      <c r="F45" s="21" t="s">
        <v>296</v>
      </c>
      <c r="G45" s="21">
        <v>0.3</v>
      </c>
      <c r="H45" s="21">
        <v>30</v>
      </c>
      <c r="I45" s="31"/>
      <c r="J45" s="31"/>
    </row>
    <row r="46" spans="1:10" ht="16.5" x14ac:dyDescent="0.15">
      <c r="A46" s="25"/>
      <c r="B46" s="25"/>
      <c r="C46" s="25"/>
      <c r="D46" s="21" t="s">
        <v>297</v>
      </c>
      <c r="E46" s="21" t="s">
        <v>243</v>
      </c>
      <c r="F46" s="21" t="s">
        <v>298</v>
      </c>
      <c r="G46" s="21">
        <v>0.3</v>
      </c>
      <c r="H46" s="21">
        <v>10</v>
      </c>
      <c r="I46" s="31"/>
      <c r="J46" s="31"/>
    </row>
    <row r="47" spans="1:10" ht="16.5" x14ac:dyDescent="0.15">
      <c r="A47" s="25"/>
      <c r="B47" s="25"/>
      <c r="C47" s="25"/>
      <c r="D47" s="21" t="s">
        <v>299</v>
      </c>
      <c r="E47" s="21" t="s">
        <v>243</v>
      </c>
      <c r="F47" s="21" t="s">
        <v>262</v>
      </c>
      <c r="G47" s="21">
        <v>0.3</v>
      </c>
      <c r="H47" s="21">
        <v>18</v>
      </c>
      <c r="I47" s="31"/>
      <c r="J47" s="31"/>
    </row>
    <row r="48" spans="1:10" ht="16.5" x14ac:dyDescent="0.15">
      <c r="A48" s="25"/>
      <c r="B48" s="25"/>
      <c r="C48" s="25"/>
      <c r="D48" s="21" t="s">
        <v>300</v>
      </c>
      <c r="E48" s="21" t="s">
        <v>243</v>
      </c>
      <c r="F48" s="21" t="s">
        <v>262</v>
      </c>
      <c r="G48" s="21">
        <v>0.3</v>
      </c>
      <c r="H48" s="21">
        <v>3</v>
      </c>
      <c r="I48" s="31"/>
      <c r="J48" s="31"/>
    </row>
    <row r="49" spans="1:10" ht="16.5" x14ac:dyDescent="0.15">
      <c r="A49" s="25"/>
      <c r="B49" s="25"/>
      <c r="C49" s="25"/>
      <c r="D49" s="21" t="s">
        <v>301</v>
      </c>
      <c r="E49" s="21" t="s">
        <v>243</v>
      </c>
      <c r="F49" s="21" t="s">
        <v>262</v>
      </c>
      <c r="G49" s="21">
        <v>0.3</v>
      </c>
      <c r="H49" s="21">
        <v>4</v>
      </c>
      <c r="I49" s="31"/>
      <c r="J49" s="31"/>
    </row>
    <row r="50" spans="1:10" ht="16.5" x14ac:dyDescent="0.15">
      <c r="A50" s="25"/>
      <c r="B50" s="25"/>
      <c r="C50" s="25"/>
      <c r="D50" s="21" t="s">
        <v>302</v>
      </c>
      <c r="E50" s="21" t="s">
        <v>303</v>
      </c>
      <c r="F50" s="21" t="s">
        <v>304</v>
      </c>
      <c r="G50" s="21">
        <v>2.5</v>
      </c>
      <c r="H50" s="21">
        <v>4</v>
      </c>
      <c r="I50" s="31"/>
      <c r="J50" s="31"/>
    </row>
    <row r="51" spans="1:10" ht="16.5" x14ac:dyDescent="0.15">
      <c r="A51" s="25"/>
      <c r="B51" s="25"/>
      <c r="C51" s="25"/>
      <c r="D51" s="21" t="s">
        <v>305</v>
      </c>
      <c r="E51" s="21" t="s">
        <v>243</v>
      </c>
      <c r="F51" s="21" t="s">
        <v>262</v>
      </c>
      <c r="G51" s="21">
        <v>0.3</v>
      </c>
      <c r="H51" s="21">
        <v>26</v>
      </c>
      <c r="I51" s="31"/>
      <c r="J51" s="31"/>
    </row>
    <row r="52" spans="1:10" ht="16.5" x14ac:dyDescent="0.15">
      <c r="A52" s="25"/>
      <c r="B52" s="25"/>
      <c r="C52" s="25"/>
      <c r="D52" s="21" t="s">
        <v>269</v>
      </c>
      <c r="E52" s="21" t="s">
        <v>243</v>
      </c>
      <c r="F52" s="21" t="s">
        <v>262</v>
      </c>
      <c r="G52" s="21">
        <v>0.3</v>
      </c>
      <c r="H52" s="21">
        <v>40</v>
      </c>
      <c r="I52" s="31"/>
      <c r="J52" s="31"/>
    </row>
    <row r="53" spans="1:10" ht="16.5" x14ac:dyDescent="0.15">
      <c r="A53" s="25"/>
      <c r="B53" s="25"/>
      <c r="C53" s="25"/>
      <c r="D53" s="21" t="s">
        <v>270</v>
      </c>
      <c r="E53" s="21" t="s">
        <v>243</v>
      </c>
      <c r="F53" s="21" t="s">
        <v>262</v>
      </c>
      <c r="G53" s="21">
        <v>0.3</v>
      </c>
      <c r="H53" s="21">
        <v>26</v>
      </c>
      <c r="I53" s="32"/>
      <c r="J53" s="31"/>
    </row>
    <row r="54" spans="1:10" ht="16.5" x14ac:dyDescent="0.15">
      <c r="A54" s="25" t="s">
        <v>417</v>
      </c>
      <c r="B54" s="25" t="s">
        <v>409</v>
      </c>
      <c r="C54" s="25">
        <v>1</v>
      </c>
      <c r="D54" s="21" t="s">
        <v>306</v>
      </c>
      <c r="E54" s="21" t="s">
        <v>307</v>
      </c>
      <c r="F54" s="21" t="s">
        <v>308</v>
      </c>
      <c r="G54" s="21">
        <v>30</v>
      </c>
      <c r="H54" s="21">
        <v>1</v>
      </c>
      <c r="I54" s="30">
        <v>16</v>
      </c>
      <c r="J54" s="31"/>
    </row>
    <row r="55" spans="1:10" ht="16.5" x14ac:dyDescent="0.15">
      <c r="A55" s="25"/>
      <c r="B55" s="25"/>
      <c r="C55" s="25"/>
      <c r="D55" s="21" t="s">
        <v>309</v>
      </c>
      <c r="E55" s="21" t="s">
        <v>234</v>
      </c>
      <c r="F55" s="21" t="s">
        <v>310</v>
      </c>
      <c r="G55" s="21">
        <v>5</v>
      </c>
      <c r="H55" s="21">
        <v>1</v>
      </c>
      <c r="I55" s="31"/>
      <c r="J55" s="31"/>
    </row>
    <row r="56" spans="1:10" ht="16.5" x14ac:dyDescent="0.15">
      <c r="A56" s="25"/>
      <c r="B56" s="25"/>
      <c r="C56" s="25"/>
      <c r="D56" s="21" t="s">
        <v>311</v>
      </c>
      <c r="E56" s="21" t="s">
        <v>234</v>
      </c>
      <c r="F56" s="21" t="s">
        <v>310</v>
      </c>
      <c r="G56" s="21">
        <v>5</v>
      </c>
      <c r="H56" s="21">
        <v>1</v>
      </c>
      <c r="I56" s="31"/>
      <c r="J56" s="31"/>
    </row>
    <row r="57" spans="1:10" ht="16.5" x14ac:dyDescent="0.15">
      <c r="A57" s="25"/>
      <c r="B57" s="25"/>
      <c r="C57" s="25"/>
      <c r="D57" s="21" t="s">
        <v>312</v>
      </c>
      <c r="E57" s="21" t="s">
        <v>307</v>
      </c>
      <c r="F57" s="21" t="s">
        <v>313</v>
      </c>
      <c r="G57" s="21">
        <v>10</v>
      </c>
      <c r="H57" s="21">
        <v>1</v>
      </c>
      <c r="I57" s="31"/>
      <c r="J57" s="31"/>
    </row>
    <row r="58" spans="1:10" ht="16.5" x14ac:dyDescent="0.15">
      <c r="A58" s="25"/>
      <c r="B58" s="25"/>
      <c r="C58" s="25"/>
      <c r="D58" s="21" t="s">
        <v>314</v>
      </c>
      <c r="E58" s="21" t="s">
        <v>234</v>
      </c>
      <c r="F58" s="21" t="s">
        <v>310</v>
      </c>
      <c r="G58" s="21">
        <v>5</v>
      </c>
      <c r="H58" s="21">
        <v>1</v>
      </c>
      <c r="I58" s="31"/>
      <c r="J58" s="31"/>
    </row>
    <row r="59" spans="1:10" ht="16.5" x14ac:dyDescent="0.15">
      <c r="A59" s="25"/>
      <c r="B59" s="25"/>
      <c r="C59" s="25"/>
      <c r="D59" s="21" t="s">
        <v>315</v>
      </c>
      <c r="E59" s="21" t="s">
        <v>234</v>
      </c>
      <c r="F59" s="21" t="s">
        <v>316</v>
      </c>
      <c r="G59" s="21">
        <v>10</v>
      </c>
      <c r="H59" s="21">
        <v>1</v>
      </c>
      <c r="I59" s="31"/>
      <c r="J59" s="31"/>
    </row>
    <row r="60" spans="1:10" ht="16.5" x14ac:dyDescent="0.15">
      <c r="A60" s="25"/>
      <c r="B60" s="25"/>
      <c r="C60" s="25"/>
      <c r="D60" s="21" t="s">
        <v>317</v>
      </c>
      <c r="E60" s="21" t="s">
        <v>234</v>
      </c>
      <c r="F60" s="21" t="s">
        <v>310</v>
      </c>
      <c r="G60" s="21">
        <v>5</v>
      </c>
      <c r="H60" s="21">
        <v>1</v>
      </c>
      <c r="I60" s="31"/>
      <c r="J60" s="31"/>
    </row>
    <row r="61" spans="1:10" ht="16.5" x14ac:dyDescent="0.15">
      <c r="A61" s="25"/>
      <c r="B61" s="25"/>
      <c r="C61" s="25"/>
      <c r="D61" s="21" t="s">
        <v>318</v>
      </c>
      <c r="E61" s="21" t="s">
        <v>243</v>
      </c>
      <c r="F61" s="21" t="s">
        <v>319</v>
      </c>
      <c r="G61" s="21">
        <v>2</v>
      </c>
      <c r="H61" s="21">
        <v>3</v>
      </c>
      <c r="I61" s="31"/>
      <c r="J61" s="31"/>
    </row>
    <row r="62" spans="1:10" ht="16.5" x14ac:dyDescent="0.15">
      <c r="A62" s="25"/>
      <c r="B62" s="25"/>
      <c r="C62" s="25"/>
      <c r="D62" s="21" t="s">
        <v>320</v>
      </c>
      <c r="E62" s="21" t="s">
        <v>321</v>
      </c>
      <c r="F62" s="21" t="s">
        <v>322</v>
      </c>
      <c r="G62" s="21">
        <v>120</v>
      </c>
      <c r="H62" s="21">
        <v>1</v>
      </c>
      <c r="I62" s="31"/>
      <c r="J62" s="31"/>
    </row>
    <row r="63" spans="1:10" ht="16.5" x14ac:dyDescent="0.15">
      <c r="A63" s="25"/>
      <c r="B63" s="25"/>
      <c r="C63" s="25"/>
      <c r="D63" s="21" t="s">
        <v>323</v>
      </c>
      <c r="E63" s="21" t="s">
        <v>116</v>
      </c>
      <c r="F63" s="21" t="s">
        <v>310</v>
      </c>
      <c r="G63" s="21">
        <v>5</v>
      </c>
      <c r="H63" s="21">
        <v>2</v>
      </c>
      <c r="I63" s="31"/>
      <c r="J63" s="31"/>
    </row>
    <row r="64" spans="1:10" ht="16.5" x14ac:dyDescent="0.15">
      <c r="A64" s="25"/>
      <c r="B64" s="25"/>
      <c r="C64" s="25"/>
      <c r="D64" s="21" t="s">
        <v>324</v>
      </c>
      <c r="E64" s="21" t="s">
        <v>325</v>
      </c>
      <c r="F64" s="21" t="s">
        <v>288</v>
      </c>
      <c r="G64" s="21">
        <v>0.5</v>
      </c>
      <c r="H64" s="21">
        <v>3</v>
      </c>
      <c r="I64" s="31"/>
      <c r="J64" s="31"/>
    </row>
    <row r="65" spans="1:10" ht="16.5" x14ac:dyDescent="0.15">
      <c r="A65" s="25"/>
      <c r="B65" s="25"/>
      <c r="C65" s="25"/>
      <c r="D65" s="21" t="s">
        <v>326</v>
      </c>
      <c r="E65" s="21" t="s">
        <v>422</v>
      </c>
      <c r="F65" s="21" t="s">
        <v>327</v>
      </c>
      <c r="G65" s="21">
        <v>159</v>
      </c>
      <c r="H65" s="21">
        <v>1</v>
      </c>
      <c r="I65" s="31"/>
      <c r="J65" s="31"/>
    </row>
    <row r="66" spans="1:10" ht="16.5" x14ac:dyDescent="0.15">
      <c r="A66" s="25"/>
      <c r="B66" s="25"/>
      <c r="C66" s="25"/>
      <c r="D66" s="21" t="s">
        <v>328</v>
      </c>
      <c r="E66" s="21" t="s">
        <v>423</v>
      </c>
      <c r="F66" s="21" t="s">
        <v>329</v>
      </c>
      <c r="G66" s="21">
        <v>259</v>
      </c>
      <c r="H66" s="21">
        <v>1</v>
      </c>
      <c r="I66" s="31"/>
      <c r="J66" s="31"/>
    </row>
    <row r="67" spans="1:10" ht="16.5" x14ac:dyDescent="0.15">
      <c r="A67" s="25"/>
      <c r="B67" s="25"/>
      <c r="C67" s="25"/>
      <c r="D67" s="21" t="s">
        <v>330</v>
      </c>
      <c r="E67" s="21" t="s">
        <v>243</v>
      </c>
      <c r="F67" s="21" t="s">
        <v>262</v>
      </c>
      <c r="G67" s="21">
        <v>0.3</v>
      </c>
      <c r="H67" s="21">
        <v>3</v>
      </c>
      <c r="I67" s="31"/>
      <c r="J67" s="31"/>
    </row>
    <row r="68" spans="1:10" ht="16.5" x14ac:dyDescent="0.15">
      <c r="A68" s="25"/>
      <c r="B68" s="25"/>
      <c r="C68" s="25"/>
      <c r="D68" s="21" t="s">
        <v>331</v>
      </c>
      <c r="E68" s="21" t="s">
        <v>128</v>
      </c>
      <c r="F68" s="21" t="s">
        <v>298</v>
      </c>
      <c r="G68" s="21">
        <v>0.3</v>
      </c>
      <c r="H68" s="21">
        <v>3</v>
      </c>
      <c r="I68" s="31"/>
      <c r="J68" s="31"/>
    </row>
    <row r="69" spans="1:10" ht="16.5" x14ac:dyDescent="0.15">
      <c r="A69" s="25"/>
      <c r="B69" s="25"/>
      <c r="C69" s="25"/>
      <c r="D69" s="21" t="s">
        <v>332</v>
      </c>
      <c r="E69" s="21" t="s">
        <v>243</v>
      </c>
      <c r="F69" s="21" t="s">
        <v>262</v>
      </c>
      <c r="G69" s="21">
        <v>0.3</v>
      </c>
      <c r="H69" s="21">
        <v>1</v>
      </c>
      <c r="I69" s="31"/>
      <c r="J69" s="31"/>
    </row>
    <row r="70" spans="1:10" ht="16.5" x14ac:dyDescent="0.15">
      <c r="A70" s="25"/>
      <c r="B70" s="25"/>
      <c r="C70" s="25"/>
      <c r="D70" s="21" t="s">
        <v>333</v>
      </c>
      <c r="E70" s="21" t="s">
        <v>243</v>
      </c>
      <c r="F70" s="21" t="s">
        <v>334</v>
      </c>
      <c r="G70" s="21">
        <v>0.5</v>
      </c>
      <c r="H70" s="21">
        <v>1</v>
      </c>
      <c r="I70" s="32"/>
      <c r="J70" s="31"/>
    </row>
    <row r="71" spans="1:10" ht="16.5" x14ac:dyDescent="0.15">
      <c r="A71" s="25" t="s">
        <v>415</v>
      </c>
      <c r="B71" s="25" t="s">
        <v>410</v>
      </c>
      <c r="C71" s="25">
        <v>1</v>
      </c>
      <c r="D71" s="21" t="s">
        <v>335</v>
      </c>
      <c r="E71" s="21" t="s">
        <v>215</v>
      </c>
      <c r="F71" s="21" t="s">
        <v>336</v>
      </c>
      <c r="G71" s="21">
        <v>899</v>
      </c>
      <c r="H71" s="21">
        <v>1</v>
      </c>
      <c r="I71" s="30">
        <v>170</v>
      </c>
      <c r="J71" s="31"/>
    </row>
    <row r="72" spans="1:10" ht="16.5" x14ac:dyDescent="0.15">
      <c r="A72" s="25"/>
      <c r="B72" s="25"/>
      <c r="C72" s="25"/>
      <c r="D72" s="21" t="s">
        <v>337</v>
      </c>
      <c r="E72" s="21" t="s">
        <v>234</v>
      </c>
      <c r="F72" s="21" t="s">
        <v>338</v>
      </c>
      <c r="G72" s="21">
        <v>10</v>
      </c>
      <c r="H72" s="21">
        <v>1</v>
      </c>
      <c r="I72" s="31"/>
      <c r="J72" s="31"/>
    </row>
    <row r="73" spans="1:10" ht="16.5" x14ac:dyDescent="0.15">
      <c r="A73" s="25"/>
      <c r="B73" s="25"/>
      <c r="C73" s="25"/>
      <c r="D73" s="21" t="s">
        <v>339</v>
      </c>
      <c r="E73" s="21" t="s">
        <v>234</v>
      </c>
      <c r="F73" s="21" t="s">
        <v>235</v>
      </c>
      <c r="G73" s="21">
        <v>100</v>
      </c>
      <c r="H73" s="21">
        <v>1</v>
      </c>
      <c r="I73" s="31"/>
      <c r="J73" s="31"/>
    </row>
    <row r="74" spans="1:10" ht="16.5" x14ac:dyDescent="0.15">
      <c r="A74" s="25"/>
      <c r="B74" s="25"/>
      <c r="C74" s="25"/>
      <c r="D74" s="21" t="s">
        <v>340</v>
      </c>
      <c r="E74" s="21" t="s">
        <v>321</v>
      </c>
      <c r="F74" s="21" t="s">
        <v>235</v>
      </c>
      <c r="G74" s="21">
        <v>25</v>
      </c>
      <c r="H74" s="21">
        <v>1</v>
      </c>
      <c r="I74" s="31"/>
      <c r="J74" s="31"/>
    </row>
    <row r="75" spans="1:10" ht="16.5" x14ac:dyDescent="0.15">
      <c r="A75" s="25"/>
      <c r="B75" s="25"/>
      <c r="C75" s="25"/>
      <c r="D75" s="21" t="s">
        <v>341</v>
      </c>
      <c r="E75" s="21" t="s">
        <v>243</v>
      </c>
      <c r="F75" s="21" t="s">
        <v>262</v>
      </c>
      <c r="G75" s="21">
        <v>0.3</v>
      </c>
      <c r="H75" s="21">
        <v>8</v>
      </c>
      <c r="I75" s="31"/>
      <c r="J75" s="31"/>
    </row>
    <row r="76" spans="1:10" ht="16.5" x14ac:dyDescent="0.15">
      <c r="A76" s="25"/>
      <c r="B76" s="25"/>
      <c r="C76" s="25"/>
      <c r="D76" s="21" t="s">
        <v>342</v>
      </c>
      <c r="E76" s="21" t="s">
        <v>303</v>
      </c>
      <c r="F76" s="21" t="s">
        <v>262</v>
      </c>
      <c r="G76" s="21">
        <v>0.3</v>
      </c>
      <c r="H76" s="21">
        <v>8</v>
      </c>
      <c r="I76" s="31"/>
      <c r="J76" s="31"/>
    </row>
    <row r="77" spans="1:10" ht="16.5" x14ac:dyDescent="0.15">
      <c r="A77" s="25"/>
      <c r="B77" s="25"/>
      <c r="C77" s="25"/>
      <c r="D77" s="21" t="s">
        <v>343</v>
      </c>
      <c r="E77" s="21" t="s">
        <v>243</v>
      </c>
      <c r="F77" s="21" t="s">
        <v>258</v>
      </c>
      <c r="G77" s="21">
        <v>0.3</v>
      </c>
      <c r="H77" s="21">
        <v>8</v>
      </c>
      <c r="I77" s="31"/>
      <c r="J77" s="31"/>
    </row>
    <row r="78" spans="1:10" ht="16.5" x14ac:dyDescent="0.15">
      <c r="A78" s="25"/>
      <c r="B78" s="25"/>
      <c r="C78" s="25"/>
      <c r="D78" s="21" t="s">
        <v>344</v>
      </c>
      <c r="E78" s="21" t="s">
        <v>243</v>
      </c>
      <c r="F78" s="21" t="s">
        <v>262</v>
      </c>
      <c r="G78" s="21">
        <v>0.3</v>
      </c>
      <c r="H78" s="21">
        <v>8</v>
      </c>
      <c r="I78" s="31"/>
      <c r="J78" s="31"/>
    </row>
    <row r="79" spans="1:10" ht="16.5" x14ac:dyDescent="0.15">
      <c r="A79" s="25"/>
      <c r="B79" s="25"/>
      <c r="C79" s="25"/>
      <c r="D79" s="21" t="s">
        <v>345</v>
      </c>
      <c r="E79" s="21" t="s">
        <v>243</v>
      </c>
      <c r="F79" s="21" t="s">
        <v>346</v>
      </c>
      <c r="G79" s="21">
        <v>0.3</v>
      </c>
      <c r="H79" s="21">
        <v>6</v>
      </c>
      <c r="I79" s="31"/>
      <c r="J79" s="31"/>
    </row>
    <row r="80" spans="1:10" ht="16.5" x14ac:dyDescent="0.15">
      <c r="A80" s="25"/>
      <c r="B80" s="25"/>
      <c r="C80" s="25"/>
      <c r="D80" s="21" t="s">
        <v>347</v>
      </c>
      <c r="E80" s="21" t="s">
        <v>243</v>
      </c>
      <c r="F80" s="21" t="s">
        <v>262</v>
      </c>
      <c r="G80" s="21">
        <v>0.3</v>
      </c>
      <c r="H80" s="21">
        <v>5</v>
      </c>
      <c r="I80" s="31"/>
      <c r="J80" s="31"/>
    </row>
    <row r="81" spans="1:10" ht="16.5" x14ac:dyDescent="0.15">
      <c r="A81" s="25"/>
      <c r="B81" s="25"/>
      <c r="C81" s="25"/>
      <c r="D81" s="21" t="s">
        <v>348</v>
      </c>
      <c r="E81" s="21" t="s">
        <v>349</v>
      </c>
      <c r="F81" s="21" t="s">
        <v>262</v>
      </c>
      <c r="G81" s="21">
        <v>0.3</v>
      </c>
      <c r="H81" s="21">
        <v>4</v>
      </c>
      <c r="I81" s="31"/>
      <c r="J81" s="31"/>
    </row>
    <row r="82" spans="1:10" ht="16.5" x14ac:dyDescent="0.15">
      <c r="A82" s="25"/>
      <c r="B82" s="25" t="s">
        <v>411</v>
      </c>
      <c r="C82" s="25">
        <v>1</v>
      </c>
      <c r="D82" s="21" t="s">
        <v>350</v>
      </c>
      <c r="E82" s="21" t="s">
        <v>234</v>
      </c>
      <c r="F82" s="21" t="s">
        <v>351</v>
      </c>
      <c r="G82" s="21">
        <v>25</v>
      </c>
      <c r="H82" s="21">
        <v>1</v>
      </c>
      <c r="I82" s="31"/>
      <c r="J82" s="31"/>
    </row>
    <row r="83" spans="1:10" ht="16.5" x14ac:dyDescent="0.15">
      <c r="A83" s="25"/>
      <c r="B83" s="25"/>
      <c r="C83" s="25"/>
      <c r="D83" s="21" t="s">
        <v>352</v>
      </c>
      <c r="E83" s="21" t="s">
        <v>234</v>
      </c>
      <c r="F83" s="21" t="s">
        <v>351</v>
      </c>
      <c r="G83" s="21">
        <v>25</v>
      </c>
      <c r="H83" s="21">
        <v>2</v>
      </c>
      <c r="I83" s="31"/>
      <c r="J83" s="31"/>
    </row>
    <row r="84" spans="1:10" ht="16.5" x14ac:dyDescent="0.15">
      <c r="A84" s="25"/>
      <c r="B84" s="25"/>
      <c r="C84" s="25"/>
      <c r="D84" s="21" t="s">
        <v>353</v>
      </c>
      <c r="E84" s="21" t="s">
        <v>243</v>
      </c>
      <c r="F84" s="21" t="s">
        <v>354</v>
      </c>
      <c r="G84" s="21">
        <v>5</v>
      </c>
      <c r="H84" s="21">
        <v>2</v>
      </c>
      <c r="I84" s="31"/>
      <c r="J84" s="31"/>
    </row>
    <row r="85" spans="1:10" ht="16.5" x14ac:dyDescent="0.15">
      <c r="A85" s="25"/>
      <c r="B85" s="25"/>
      <c r="C85" s="25"/>
      <c r="D85" s="21" t="s">
        <v>355</v>
      </c>
      <c r="E85" s="21" t="s">
        <v>215</v>
      </c>
      <c r="F85" s="21" t="s">
        <v>336</v>
      </c>
      <c r="G85" s="21">
        <v>899</v>
      </c>
      <c r="H85" s="21">
        <v>1</v>
      </c>
      <c r="I85" s="31"/>
      <c r="J85" s="31"/>
    </row>
    <row r="86" spans="1:10" ht="16.5" x14ac:dyDescent="0.15">
      <c r="A86" s="25"/>
      <c r="B86" s="25"/>
      <c r="C86" s="25"/>
      <c r="D86" s="21" t="s">
        <v>356</v>
      </c>
      <c r="E86" s="21" t="s">
        <v>357</v>
      </c>
      <c r="F86" s="21" t="s">
        <v>235</v>
      </c>
      <c r="G86" s="21">
        <v>60</v>
      </c>
      <c r="H86" s="21">
        <v>2</v>
      </c>
      <c r="I86" s="31"/>
      <c r="J86" s="31"/>
    </row>
    <row r="87" spans="1:10" ht="16.5" x14ac:dyDescent="0.15">
      <c r="A87" s="25"/>
      <c r="B87" s="25"/>
      <c r="C87" s="25"/>
      <c r="D87" s="21" t="s">
        <v>358</v>
      </c>
      <c r="E87" s="21" t="s">
        <v>234</v>
      </c>
      <c r="F87" s="21" t="s">
        <v>359</v>
      </c>
      <c r="G87" s="21">
        <v>120</v>
      </c>
      <c r="H87" s="21">
        <v>1</v>
      </c>
      <c r="I87" s="31"/>
      <c r="J87" s="31"/>
    </row>
    <row r="88" spans="1:10" ht="16.5" x14ac:dyDescent="0.15">
      <c r="A88" s="25"/>
      <c r="B88" s="25"/>
      <c r="C88" s="25"/>
      <c r="D88" s="21" t="s">
        <v>360</v>
      </c>
      <c r="E88" s="21" t="s">
        <v>243</v>
      </c>
      <c r="F88" s="21" t="s">
        <v>361</v>
      </c>
      <c r="G88" s="21">
        <v>20</v>
      </c>
      <c r="H88" s="21">
        <v>2</v>
      </c>
      <c r="I88" s="31"/>
      <c r="J88" s="31"/>
    </row>
    <row r="89" spans="1:10" ht="16.5" x14ac:dyDescent="0.15">
      <c r="A89" s="25"/>
      <c r="B89" s="25"/>
      <c r="C89" s="25"/>
      <c r="D89" s="21" t="s">
        <v>339</v>
      </c>
      <c r="E89" s="21" t="s">
        <v>234</v>
      </c>
      <c r="F89" s="21" t="s">
        <v>362</v>
      </c>
      <c r="G89" s="21">
        <v>100</v>
      </c>
      <c r="H89" s="21">
        <v>1</v>
      </c>
      <c r="I89" s="31"/>
      <c r="J89" s="31"/>
    </row>
    <row r="90" spans="1:10" ht="16.5" x14ac:dyDescent="0.15">
      <c r="A90" s="25"/>
      <c r="B90" s="25"/>
      <c r="C90" s="25"/>
      <c r="D90" s="21" t="s">
        <v>230</v>
      </c>
      <c r="E90" s="21" t="s">
        <v>234</v>
      </c>
      <c r="F90" s="21" t="s">
        <v>235</v>
      </c>
      <c r="G90" s="21">
        <v>25</v>
      </c>
      <c r="H90" s="21">
        <v>1</v>
      </c>
      <c r="I90" s="31"/>
      <c r="J90" s="31"/>
    </row>
    <row r="91" spans="1:10" ht="16.5" x14ac:dyDescent="0.15">
      <c r="A91" s="25"/>
      <c r="B91" s="25"/>
      <c r="C91" s="25"/>
      <c r="D91" s="21" t="s">
        <v>363</v>
      </c>
      <c r="E91" s="21" t="s">
        <v>243</v>
      </c>
      <c r="F91" s="21" t="s">
        <v>262</v>
      </c>
      <c r="G91" s="21">
        <v>0.3</v>
      </c>
      <c r="H91" s="21">
        <v>5</v>
      </c>
      <c r="I91" s="31"/>
      <c r="J91" s="31"/>
    </row>
    <row r="92" spans="1:10" ht="16.5" x14ac:dyDescent="0.15">
      <c r="A92" s="25"/>
      <c r="B92" s="25"/>
      <c r="C92" s="25"/>
      <c r="D92" s="21" t="s">
        <v>364</v>
      </c>
      <c r="E92" s="21" t="s">
        <v>243</v>
      </c>
      <c r="F92" s="21" t="s">
        <v>262</v>
      </c>
      <c r="G92" s="21">
        <v>0.3</v>
      </c>
      <c r="H92" s="21">
        <v>4</v>
      </c>
      <c r="I92" s="31"/>
      <c r="J92" s="31"/>
    </row>
    <row r="93" spans="1:10" ht="16.5" x14ac:dyDescent="0.15">
      <c r="A93" s="25"/>
      <c r="B93" s="25"/>
      <c r="C93" s="25"/>
      <c r="D93" s="21" t="s">
        <v>365</v>
      </c>
      <c r="E93" s="21" t="s">
        <v>243</v>
      </c>
      <c r="F93" s="21" t="s">
        <v>262</v>
      </c>
      <c r="G93" s="21">
        <v>0.3</v>
      </c>
      <c r="H93" s="21">
        <v>4</v>
      </c>
      <c r="I93" s="31"/>
      <c r="J93" s="31"/>
    </row>
    <row r="94" spans="1:10" ht="16.5" x14ac:dyDescent="0.15">
      <c r="A94" s="25"/>
      <c r="B94" s="25"/>
      <c r="C94" s="25"/>
      <c r="D94" s="21" t="s">
        <v>366</v>
      </c>
      <c r="E94" s="21" t="s">
        <v>243</v>
      </c>
      <c r="F94" s="21" t="s">
        <v>262</v>
      </c>
      <c r="G94" s="21">
        <v>0.3</v>
      </c>
      <c r="H94" s="21">
        <v>2</v>
      </c>
      <c r="I94" s="31"/>
      <c r="J94" s="31"/>
    </row>
    <row r="95" spans="1:10" ht="16.5" x14ac:dyDescent="0.15">
      <c r="A95" s="25"/>
      <c r="B95" s="25"/>
      <c r="C95" s="25"/>
      <c r="D95" s="21" t="s">
        <v>366</v>
      </c>
      <c r="E95" s="21" t="s">
        <v>243</v>
      </c>
      <c r="F95" s="21" t="s">
        <v>262</v>
      </c>
      <c r="G95" s="21">
        <v>0.3</v>
      </c>
      <c r="H95" s="21">
        <v>2</v>
      </c>
      <c r="I95" s="31"/>
      <c r="J95" s="31"/>
    </row>
    <row r="96" spans="1:10" ht="16.5" x14ac:dyDescent="0.15">
      <c r="A96" s="25"/>
      <c r="B96" s="25"/>
      <c r="C96" s="25"/>
      <c r="D96" s="21" t="s">
        <v>367</v>
      </c>
      <c r="E96" s="21" t="s">
        <v>243</v>
      </c>
      <c r="F96" s="21" t="s">
        <v>368</v>
      </c>
      <c r="G96" s="21">
        <v>0.3</v>
      </c>
      <c r="H96" s="21">
        <v>4</v>
      </c>
      <c r="I96" s="31"/>
      <c r="J96" s="31"/>
    </row>
    <row r="97" spans="1:10" ht="16.5" x14ac:dyDescent="0.15">
      <c r="A97" s="25"/>
      <c r="B97" s="25"/>
      <c r="C97" s="25"/>
      <c r="D97" s="21" t="s">
        <v>369</v>
      </c>
      <c r="E97" s="21" t="s">
        <v>243</v>
      </c>
      <c r="F97" s="21" t="s">
        <v>262</v>
      </c>
      <c r="G97" s="21">
        <v>0.3</v>
      </c>
      <c r="H97" s="21">
        <v>4</v>
      </c>
      <c r="I97" s="31"/>
      <c r="J97" s="31"/>
    </row>
    <row r="98" spans="1:10" ht="16.5" x14ac:dyDescent="0.15">
      <c r="A98" s="25"/>
      <c r="B98" s="25" t="s">
        <v>412</v>
      </c>
      <c r="C98" s="25">
        <v>1</v>
      </c>
      <c r="D98" s="21" t="s">
        <v>370</v>
      </c>
      <c r="E98" s="21" t="s">
        <v>234</v>
      </c>
      <c r="F98" s="21" t="s">
        <v>371</v>
      </c>
      <c r="G98" s="21">
        <v>100</v>
      </c>
      <c r="H98" s="21">
        <v>2</v>
      </c>
      <c r="I98" s="31"/>
      <c r="J98" s="31"/>
    </row>
    <row r="99" spans="1:10" ht="16.5" x14ac:dyDescent="0.15">
      <c r="A99" s="25"/>
      <c r="B99" s="25"/>
      <c r="C99" s="25"/>
      <c r="D99" s="21" t="s">
        <v>372</v>
      </c>
      <c r="E99" s="21" t="s">
        <v>234</v>
      </c>
      <c r="F99" s="21" t="s">
        <v>373</v>
      </c>
      <c r="G99" s="21">
        <v>50</v>
      </c>
      <c r="H99" s="21">
        <v>1</v>
      </c>
      <c r="I99" s="31"/>
      <c r="J99" s="31"/>
    </row>
    <row r="100" spans="1:10" ht="16.5" x14ac:dyDescent="0.15">
      <c r="A100" s="25"/>
      <c r="B100" s="25"/>
      <c r="C100" s="25"/>
      <c r="D100" s="21" t="s">
        <v>374</v>
      </c>
      <c r="E100" s="21" t="s">
        <v>234</v>
      </c>
      <c r="F100" s="21" t="s">
        <v>241</v>
      </c>
      <c r="G100" s="21">
        <v>35</v>
      </c>
      <c r="H100" s="21">
        <v>1</v>
      </c>
      <c r="I100" s="31"/>
      <c r="J100" s="31"/>
    </row>
    <row r="101" spans="1:10" ht="16.5" x14ac:dyDescent="0.15">
      <c r="A101" s="25"/>
      <c r="B101" s="25"/>
      <c r="C101" s="25"/>
      <c r="D101" s="21" t="s">
        <v>375</v>
      </c>
      <c r="E101" s="21" t="s">
        <v>234</v>
      </c>
      <c r="F101" s="21" t="s">
        <v>376</v>
      </c>
      <c r="G101" s="21">
        <v>390</v>
      </c>
      <c r="H101" s="21">
        <v>1</v>
      </c>
      <c r="I101" s="31"/>
      <c r="J101" s="31"/>
    </row>
    <row r="102" spans="1:10" ht="16.5" x14ac:dyDescent="0.15">
      <c r="A102" s="25"/>
      <c r="B102" s="25"/>
      <c r="C102" s="25"/>
      <c r="D102" s="21" t="s">
        <v>425</v>
      </c>
      <c r="E102" s="21" t="s">
        <v>426</v>
      </c>
      <c r="F102" s="21" t="s">
        <v>199</v>
      </c>
      <c r="G102" s="21">
        <v>305.5</v>
      </c>
      <c r="H102" s="21">
        <v>1</v>
      </c>
      <c r="I102" s="31"/>
      <c r="J102" s="31"/>
    </row>
    <row r="103" spans="1:10" ht="16.5" x14ac:dyDescent="0.15">
      <c r="A103" s="25"/>
      <c r="B103" s="25"/>
      <c r="C103" s="25"/>
      <c r="D103" s="21" t="s">
        <v>377</v>
      </c>
      <c r="E103" s="21" t="s">
        <v>234</v>
      </c>
      <c r="F103" s="21" t="s">
        <v>241</v>
      </c>
      <c r="G103" s="21">
        <v>50</v>
      </c>
      <c r="H103" s="21">
        <v>2</v>
      </c>
      <c r="I103" s="31"/>
      <c r="J103" s="31"/>
    </row>
    <row r="104" spans="1:10" ht="16.5" x14ac:dyDescent="0.15">
      <c r="A104" s="25"/>
      <c r="B104" s="25"/>
      <c r="C104" s="25"/>
      <c r="D104" s="21" t="s">
        <v>378</v>
      </c>
      <c r="E104" s="21" t="s">
        <v>428</v>
      </c>
      <c r="F104" s="21" t="s">
        <v>379</v>
      </c>
      <c r="G104" s="21">
        <v>318</v>
      </c>
      <c r="H104" s="21">
        <v>2</v>
      </c>
      <c r="I104" s="31"/>
      <c r="J104" s="31"/>
    </row>
    <row r="105" spans="1:10" ht="16.5" x14ac:dyDescent="0.15">
      <c r="A105" s="25"/>
      <c r="B105" s="25"/>
      <c r="C105" s="25"/>
      <c r="D105" s="21" t="s">
        <v>380</v>
      </c>
      <c r="E105" s="21" t="s">
        <v>424</v>
      </c>
      <c r="F105" s="21" t="s">
        <v>381</v>
      </c>
      <c r="G105" s="21">
        <v>159</v>
      </c>
      <c r="H105" s="21">
        <v>2</v>
      </c>
      <c r="I105" s="31"/>
      <c r="J105" s="31"/>
    </row>
    <row r="106" spans="1:10" ht="16.5" x14ac:dyDescent="0.15">
      <c r="A106" s="25"/>
      <c r="B106" s="25"/>
      <c r="C106" s="25"/>
      <c r="D106" s="21" t="s">
        <v>323</v>
      </c>
      <c r="E106" s="21" t="s">
        <v>234</v>
      </c>
      <c r="F106" s="21" t="s">
        <v>310</v>
      </c>
      <c r="G106" s="21">
        <v>5</v>
      </c>
      <c r="H106" s="21">
        <v>1</v>
      </c>
      <c r="I106" s="31"/>
      <c r="J106" s="31"/>
    </row>
    <row r="107" spans="1:10" ht="16.5" x14ac:dyDescent="0.15">
      <c r="A107" s="25"/>
      <c r="B107" s="25"/>
      <c r="C107" s="25"/>
      <c r="D107" s="21" t="s">
        <v>382</v>
      </c>
      <c r="E107" s="21" t="s">
        <v>424</v>
      </c>
      <c r="F107" s="21" t="s">
        <v>329</v>
      </c>
      <c r="G107" s="21">
        <v>259</v>
      </c>
      <c r="H107" s="21">
        <v>1</v>
      </c>
      <c r="I107" s="31"/>
      <c r="J107" s="31"/>
    </row>
    <row r="108" spans="1:10" ht="16.5" x14ac:dyDescent="0.15">
      <c r="A108" s="25"/>
      <c r="B108" s="25"/>
      <c r="C108" s="25"/>
      <c r="D108" s="21" t="s">
        <v>383</v>
      </c>
      <c r="E108" s="21" t="s">
        <v>243</v>
      </c>
      <c r="F108" s="21" t="s">
        <v>262</v>
      </c>
      <c r="G108" s="21">
        <v>0.3</v>
      </c>
      <c r="H108" s="21">
        <v>4</v>
      </c>
      <c r="I108" s="31"/>
      <c r="J108" s="31"/>
    </row>
    <row r="109" spans="1:10" ht="16.5" x14ac:dyDescent="0.15">
      <c r="A109" s="25"/>
      <c r="B109" s="25"/>
      <c r="C109" s="25"/>
      <c r="D109" s="21" t="s">
        <v>384</v>
      </c>
      <c r="E109" s="21" t="s">
        <v>325</v>
      </c>
      <c r="F109" s="21" t="s">
        <v>298</v>
      </c>
      <c r="G109" s="21">
        <v>0.3</v>
      </c>
      <c r="H109" s="21">
        <v>4</v>
      </c>
      <c r="I109" s="31"/>
      <c r="J109" s="31"/>
    </row>
    <row r="110" spans="1:10" ht="16.5" x14ac:dyDescent="0.15">
      <c r="A110" s="25"/>
      <c r="B110" s="25"/>
      <c r="C110" s="25"/>
      <c r="D110" s="21" t="s">
        <v>385</v>
      </c>
      <c r="E110" s="21" t="s">
        <v>243</v>
      </c>
      <c r="F110" s="21" t="s">
        <v>262</v>
      </c>
      <c r="G110" s="21">
        <v>0.3</v>
      </c>
      <c r="H110" s="21">
        <v>8</v>
      </c>
      <c r="I110" s="31"/>
      <c r="J110" s="31"/>
    </row>
    <row r="111" spans="1:10" ht="16.5" x14ac:dyDescent="0.15">
      <c r="A111" s="25"/>
      <c r="B111" s="25"/>
      <c r="C111" s="25"/>
      <c r="D111" s="21" t="s">
        <v>386</v>
      </c>
      <c r="E111" s="21" t="s">
        <v>243</v>
      </c>
      <c r="F111" s="21" t="s">
        <v>262</v>
      </c>
      <c r="G111" s="21">
        <v>0.3</v>
      </c>
      <c r="H111" s="21">
        <v>8</v>
      </c>
      <c r="I111" s="31"/>
      <c r="J111" s="31"/>
    </row>
    <row r="112" spans="1:10" ht="16.5" x14ac:dyDescent="0.15">
      <c r="A112" s="25"/>
      <c r="B112" s="25" t="s">
        <v>413</v>
      </c>
      <c r="C112" s="25">
        <v>1</v>
      </c>
      <c r="D112" s="21" t="s">
        <v>387</v>
      </c>
      <c r="E112" s="21" t="s">
        <v>234</v>
      </c>
      <c r="F112" s="21" t="s">
        <v>241</v>
      </c>
      <c r="G112" s="21">
        <v>10</v>
      </c>
      <c r="H112" s="21">
        <v>1</v>
      </c>
      <c r="I112" s="31"/>
      <c r="J112" s="31"/>
    </row>
    <row r="113" spans="1:10" ht="16.5" x14ac:dyDescent="0.15">
      <c r="A113" s="25"/>
      <c r="B113" s="25"/>
      <c r="C113" s="25"/>
      <c r="D113" s="21" t="s">
        <v>388</v>
      </c>
      <c r="E113" s="21" t="s">
        <v>215</v>
      </c>
      <c r="F113" s="21" t="s">
        <v>196</v>
      </c>
      <c r="G113" s="21">
        <v>99</v>
      </c>
      <c r="H113" s="21">
        <v>2</v>
      </c>
      <c r="I113" s="31"/>
      <c r="J113" s="31"/>
    </row>
    <row r="114" spans="1:10" ht="16.5" x14ac:dyDescent="0.15">
      <c r="A114" s="25"/>
      <c r="B114" s="25"/>
      <c r="C114" s="25"/>
      <c r="D114" s="21" t="s">
        <v>420</v>
      </c>
      <c r="E114" s="21" t="s">
        <v>424</v>
      </c>
      <c r="F114" s="21" t="s">
        <v>199</v>
      </c>
      <c r="G114" s="21">
        <v>288</v>
      </c>
      <c r="H114" s="21">
        <v>2</v>
      </c>
      <c r="I114" s="31"/>
      <c r="J114" s="31"/>
    </row>
    <row r="115" spans="1:10" ht="16.5" x14ac:dyDescent="0.15">
      <c r="A115" s="25"/>
      <c r="B115" s="25"/>
      <c r="C115" s="25"/>
      <c r="D115" s="21" t="s">
        <v>389</v>
      </c>
      <c r="E115" s="21" t="s">
        <v>234</v>
      </c>
      <c r="F115" s="21" t="s">
        <v>390</v>
      </c>
      <c r="G115" s="21">
        <v>35</v>
      </c>
      <c r="H115" s="21">
        <v>1</v>
      </c>
      <c r="I115" s="31"/>
      <c r="J115" s="31"/>
    </row>
    <row r="116" spans="1:10" ht="16.5" x14ac:dyDescent="0.15">
      <c r="A116" s="25"/>
      <c r="B116" s="25"/>
      <c r="C116" s="25"/>
      <c r="D116" s="21" t="s">
        <v>391</v>
      </c>
      <c r="E116" s="21" t="s">
        <v>392</v>
      </c>
      <c r="F116" s="21" t="s">
        <v>393</v>
      </c>
      <c r="G116" s="21">
        <v>120</v>
      </c>
      <c r="H116" s="21">
        <v>1</v>
      </c>
      <c r="I116" s="31"/>
      <c r="J116" s="31"/>
    </row>
    <row r="117" spans="1:10" ht="16.5" x14ac:dyDescent="0.15">
      <c r="A117" s="25"/>
      <c r="B117" s="25"/>
      <c r="C117" s="25"/>
      <c r="D117" s="21" t="s">
        <v>370</v>
      </c>
      <c r="E117" s="21" t="s">
        <v>215</v>
      </c>
      <c r="F117" s="21" t="s">
        <v>394</v>
      </c>
      <c r="G117" s="21">
        <v>75</v>
      </c>
      <c r="H117" s="21">
        <v>2</v>
      </c>
      <c r="I117" s="31"/>
      <c r="J117" s="31"/>
    </row>
    <row r="118" spans="1:10" ht="16.5" x14ac:dyDescent="0.15">
      <c r="A118" s="25"/>
      <c r="B118" s="25"/>
      <c r="C118" s="25"/>
      <c r="D118" s="21" t="s">
        <v>382</v>
      </c>
      <c r="E118" s="21" t="s">
        <v>429</v>
      </c>
      <c r="F118" s="21" t="s">
        <v>329</v>
      </c>
      <c r="G118" s="21">
        <v>259</v>
      </c>
      <c r="H118" s="21">
        <v>2</v>
      </c>
      <c r="I118" s="31"/>
      <c r="J118" s="31"/>
    </row>
    <row r="119" spans="1:10" ht="16.5" x14ac:dyDescent="0.15">
      <c r="A119" s="25"/>
      <c r="B119" s="25"/>
      <c r="C119" s="25"/>
      <c r="D119" s="21" t="s">
        <v>395</v>
      </c>
      <c r="E119" s="21" t="s">
        <v>243</v>
      </c>
      <c r="F119" s="21" t="s">
        <v>298</v>
      </c>
      <c r="G119" s="21">
        <v>0.3</v>
      </c>
      <c r="H119" s="21">
        <v>8</v>
      </c>
      <c r="I119" s="31"/>
      <c r="J119" s="31"/>
    </row>
    <row r="120" spans="1:10" ht="16.5" x14ac:dyDescent="0.15">
      <c r="A120" s="25"/>
      <c r="B120" s="25"/>
      <c r="C120" s="25"/>
      <c r="D120" s="21" t="s">
        <v>396</v>
      </c>
      <c r="E120" s="21" t="s">
        <v>243</v>
      </c>
      <c r="F120" s="21" t="s">
        <v>296</v>
      </c>
      <c r="G120" s="21">
        <v>0.3</v>
      </c>
      <c r="H120" s="21">
        <v>1</v>
      </c>
      <c r="I120" s="31"/>
      <c r="J120" s="31"/>
    </row>
    <row r="121" spans="1:10" ht="16.5" x14ac:dyDescent="0.15">
      <c r="A121" s="25"/>
      <c r="B121" s="25"/>
      <c r="C121" s="25"/>
      <c r="D121" s="21" t="s">
        <v>397</v>
      </c>
      <c r="E121" s="21" t="s">
        <v>243</v>
      </c>
      <c r="F121" s="21" t="s">
        <v>262</v>
      </c>
      <c r="G121" s="21">
        <v>0.3</v>
      </c>
      <c r="H121" s="21">
        <v>1</v>
      </c>
      <c r="I121" s="31"/>
      <c r="J121" s="31"/>
    </row>
    <row r="122" spans="1:10" ht="16.5" x14ac:dyDescent="0.15">
      <c r="A122" s="25"/>
      <c r="B122" s="25"/>
      <c r="C122" s="25"/>
      <c r="D122" s="21" t="s">
        <v>398</v>
      </c>
      <c r="E122" s="21" t="s">
        <v>243</v>
      </c>
      <c r="F122" s="21" t="s">
        <v>399</v>
      </c>
      <c r="G122" s="21">
        <v>0.3</v>
      </c>
      <c r="H122" s="21">
        <v>8</v>
      </c>
      <c r="I122" s="31"/>
      <c r="J122" s="31"/>
    </row>
    <row r="123" spans="1:10" ht="16.5" x14ac:dyDescent="0.15">
      <c r="A123" s="25"/>
      <c r="B123" s="25"/>
      <c r="C123" s="25"/>
      <c r="D123" s="21" t="s">
        <v>400</v>
      </c>
      <c r="E123" s="21" t="s">
        <v>430</v>
      </c>
      <c r="F123" s="21" t="s">
        <v>327</v>
      </c>
      <c r="G123" s="21">
        <v>199</v>
      </c>
      <c r="H123" s="21">
        <v>2</v>
      </c>
      <c r="I123" s="31"/>
      <c r="J123" s="31"/>
    </row>
    <row r="124" spans="1:10" ht="16.5" x14ac:dyDescent="0.15">
      <c r="A124" s="25"/>
      <c r="B124" s="25" t="s">
        <v>414</v>
      </c>
      <c r="C124" s="25">
        <v>1</v>
      </c>
      <c r="D124" s="21" t="s">
        <v>401</v>
      </c>
      <c r="E124" s="21" t="s">
        <v>234</v>
      </c>
      <c r="F124" s="21" t="s">
        <v>402</v>
      </c>
      <c r="G124" s="21">
        <v>10</v>
      </c>
      <c r="H124" s="21">
        <v>1</v>
      </c>
      <c r="I124" s="31"/>
      <c r="J124" s="31"/>
    </row>
    <row r="125" spans="1:10" ht="16.5" x14ac:dyDescent="0.15">
      <c r="A125" s="25"/>
      <c r="B125" s="25"/>
      <c r="C125" s="25"/>
      <c r="D125" s="21" t="s">
        <v>403</v>
      </c>
      <c r="E125" s="21" t="s">
        <v>234</v>
      </c>
      <c r="F125" s="21" t="s">
        <v>404</v>
      </c>
      <c r="G125" s="21">
        <v>5</v>
      </c>
      <c r="H125" s="21">
        <v>2</v>
      </c>
      <c r="I125" s="31"/>
      <c r="J125" s="31"/>
    </row>
    <row r="126" spans="1:10" ht="16.5" x14ac:dyDescent="0.15">
      <c r="A126" s="25"/>
      <c r="B126" s="25"/>
      <c r="C126" s="25"/>
      <c r="D126" s="21" t="s">
        <v>405</v>
      </c>
      <c r="E126" s="21" t="s">
        <v>243</v>
      </c>
      <c r="F126" s="21" t="s">
        <v>399</v>
      </c>
      <c r="G126" s="21">
        <v>0.4</v>
      </c>
      <c r="H126" s="21">
        <v>4</v>
      </c>
      <c r="I126" s="31"/>
      <c r="J126" s="31"/>
    </row>
    <row r="127" spans="1:10" ht="16.5" x14ac:dyDescent="0.15">
      <c r="A127" s="25"/>
      <c r="B127" s="25"/>
      <c r="C127" s="25"/>
      <c r="D127" s="21" t="s">
        <v>406</v>
      </c>
      <c r="E127" s="21" t="s">
        <v>349</v>
      </c>
      <c r="F127" s="21" t="s">
        <v>262</v>
      </c>
      <c r="G127" s="21">
        <v>0.4</v>
      </c>
      <c r="H127" s="21">
        <v>4</v>
      </c>
      <c r="I127" s="32"/>
      <c r="J127" s="32"/>
    </row>
  </sheetData>
  <mergeCells count="27">
    <mergeCell ref="J2:J127"/>
    <mergeCell ref="I2:I31"/>
    <mergeCell ref="I32:I53"/>
    <mergeCell ref="I54:I70"/>
    <mergeCell ref="I71:I127"/>
    <mergeCell ref="B98:B111"/>
    <mergeCell ref="B112:B123"/>
    <mergeCell ref="B124:B127"/>
    <mergeCell ref="A71:A127"/>
    <mergeCell ref="A2:A31"/>
    <mergeCell ref="A32:A53"/>
    <mergeCell ref="A54:A70"/>
    <mergeCell ref="C98:C111"/>
    <mergeCell ref="C112:C123"/>
    <mergeCell ref="C124:C127"/>
    <mergeCell ref="B2:B26"/>
    <mergeCell ref="B27:B31"/>
    <mergeCell ref="B32:B53"/>
    <mergeCell ref="B54:B70"/>
    <mergeCell ref="B71:B81"/>
    <mergeCell ref="B82:B97"/>
    <mergeCell ref="C2:C26"/>
    <mergeCell ref="C27:C31"/>
    <mergeCell ref="C32:C53"/>
    <mergeCell ref="C54:C70"/>
    <mergeCell ref="C71:C81"/>
    <mergeCell ref="C82:C97"/>
  </mergeCells>
  <phoneticPr fontId="7" type="noConversion"/>
  <dataValidations count="1">
    <dataValidation type="list" allowBlank="1" showInputMessage="1" showErrorMessage="1" sqref="E3:E8">
      <formula1>#REF!</formula1>
    </dataValidation>
  </dataValidations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模板选项!$A$2:$A$7</xm:f>
          </x14:formula1>
          <xm:sqref>A2</xm:sqref>
        </x14:dataValidation>
        <x14:dataValidation type="list" allowBlank="1" showInputMessage="1" showErrorMessage="1">
          <x14:formula1>
            <xm:f>模板选项!$B$2:$B$3</xm:f>
          </x14:formula1>
          <xm:sqref>B2</xm:sqref>
        </x14:dataValidation>
        <x14:dataValidation type="list" allowBlank="1" showInputMessage="1" showErrorMessage="1">
          <x14:formula1>
            <xm:f>模板选项!$C$2:$C$10</xm:f>
          </x14:formula1>
          <xm:sqref>E2</xm:sqref>
        </x14:dataValidation>
        <x14:dataValidation type="list" allowBlank="1" showInputMessage="1" showErrorMessage="1">
          <x14:formula1>
            <xm:f>[1]模板选项!#REF!</xm:f>
          </x14:formula1>
          <xm:sqref>E124:E125 E89:E90 E106 E115:E116 E112 E86:E87 E99:E101 E103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19" sqref="D19"/>
    </sheetView>
  </sheetViews>
  <sheetFormatPr defaultColWidth="9" defaultRowHeight="16.5" x14ac:dyDescent="0.15"/>
  <cols>
    <col min="1" max="1" width="16.125" style="1" customWidth="1"/>
    <col min="2" max="2" width="14.75" style="1" customWidth="1"/>
    <col min="3" max="3" width="15.875" style="1" customWidth="1"/>
    <col min="4" max="4" width="16.125" style="1" customWidth="1"/>
    <col min="5" max="5" width="14.75" style="1" customWidth="1"/>
    <col min="6" max="16384" width="9" style="2"/>
  </cols>
  <sheetData>
    <row r="1" spans="1:5" x14ac:dyDescent="0.15">
      <c r="A1" s="3"/>
      <c r="B1" s="3" t="s">
        <v>50</v>
      </c>
      <c r="C1" s="3" t="s">
        <v>51</v>
      </c>
      <c r="D1" s="3" t="s">
        <v>52</v>
      </c>
      <c r="E1" s="3" t="s">
        <v>53</v>
      </c>
    </row>
    <row r="2" spans="1:5" x14ac:dyDescent="0.15">
      <c r="A2" s="18" t="s">
        <v>13</v>
      </c>
      <c r="B2" s="18">
        <v>2440</v>
      </c>
      <c r="C2" s="18"/>
      <c r="D2" s="18">
        <v>5188</v>
      </c>
      <c r="E2" s="18"/>
    </row>
    <row r="3" spans="1:5" x14ac:dyDescent="0.15">
      <c r="A3" s="18" t="s">
        <v>47</v>
      </c>
      <c r="B3" s="18">
        <v>292.54000000000002</v>
      </c>
      <c r="C3" s="18"/>
      <c r="D3" s="18">
        <v>0</v>
      </c>
      <c r="E3" s="18"/>
    </row>
    <row r="4" spans="1:5" x14ac:dyDescent="0.15">
      <c r="A4" s="18" t="s">
        <v>45</v>
      </c>
      <c r="B4" s="18">
        <v>10</v>
      </c>
      <c r="C4" s="18"/>
      <c r="D4" s="18">
        <v>0</v>
      </c>
      <c r="E4" s="18"/>
    </row>
    <row r="5" spans="1:5" x14ac:dyDescent="0.15">
      <c r="A5" s="18" t="s">
        <v>54</v>
      </c>
      <c r="B5" s="18">
        <v>0</v>
      </c>
      <c r="C5" s="18"/>
      <c r="D5" s="18">
        <v>0</v>
      </c>
      <c r="E5" s="18"/>
    </row>
    <row r="6" spans="1:5" x14ac:dyDescent="0.15">
      <c r="A6" s="18" t="s">
        <v>14</v>
      </c>
      <c r="B6" s="18">
        <v>3536.12</v>
      </c>
      <c r="C6" s="18"/>
      <c r="D6" s="18">
        <v>2824.5</v>
      </c>
      <c r="E6" s="18"/>
    </row>
    <row r="7" spans="1:5" x14ac:dyDescent="0.15">
      <c r="A7" s="18" t="s">
        <v>24</v>
      </c>
      <c r="B7" s="18">
        <v>8128</v>
      </c>
      <c r="C7" s="18"/>
      <c r="D7" s="18">
        <v>11468.5</v>
      </c>
      <c r="E7" s="18"/>
    </row>
    <row r="8" spans="1:5" x14ac:dyDescent="0.15">
      <c r="A8" s="18" t="s">
        <v>55</v>
      </c>
      <c r="B8" s="18">
        <v>339</v>
      </c>
      <c r="C8" s="18"/>
      <c r="D8" s="18">
        <v>339</v>
      </c>
      <c r="E8" s="18"/>
    </row>
    <row r="9" spans="1:5" x14ac:dyDescent="0.15">
      <c r="A9" s="18" t="s">
        <v>56</v>
      </c>
      <c r="B9" s="18">
        <v>0</v>
      </c>
      <c r="C9" s="18"/>
      <c r="D9" s="18">
        <v>0</v>
      </c>
      <c r="E9" s="18"/>
    </row>
    <row r="10" spans="1:5" x14ac:dyDescent="0.15">
      <c r="A10" s="18" t="s">
        <v>57</v>
      </c>
      <c r="B10" s="18">
        <v>0</v>
      </c>
      <c r="C10" s="18"/>
      <c r="D10" s="18">
        <v>0</v>
      </c>
      <c r="E10" s="18"/>
    </row>
    <row r="11" spans="1:5" x14ac:dyDescent="0.15">
      <c r="A11" s="18" t="s">
        <v>229</v>
      </c>
      <c r="B11" s="18">
        <f>SUM(B2:B10)</f>
        <v>14745.66</v>
      </c>
      <c r="C11" s="18"/>
      <c r="D11" s="22">
        <v>19820</v>
      </c>
      <c r="E11" s="18"/>
    </row>
    <row r="12" spans="1:5" x14ac:dyDescent="0.15">
      <c r="A12" s="4"/>
      <c r="B12" s="4"/>
      <c r="C12" s="4"/>
      <c r="D12" s="4"/>
      <c r="E12" s="4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  <row r="16" spans="1:5" x14ac:dyDescent="0.15">
      <c r="A16" s="2"/>
      <c r="B16" s="2"/>
      <c r="C16" s="2"/>
      <c r="D16" s="2"/>
      <c r="E16" s="2"/>
    </row>
    <row r="17" spans="1:5" x14ac:dyDescent="0.15">
      <c r="A17" s="2"/>
      <c r="B17" s="2"/>
      <c r="C17" s="2"/>
      <c r="D17" s="2"/>
      <c r="E17" s="2"/>
    </row>
    <row r="18" spans="1:5" x14ac:dyDescent="0.15">
      <c r="A18" s="2"/>
      <c r="B18" s="2"/>
      <c r="C18" s="2"/>
      <c r="D18" s="2"/>
      <c r="E18" s="2"/>
    </row>
    <row r="19" spans="1:5" x14ac:dyDescent="0.15">
      <c r="A19" s="2"/>
      <c r="B19" s="2"/>
      <c r="C19" s="2"/>
      <c r="D19" s="2"/>
      <c r="E19" s="2"/>
    </row>
    <row r="20" spans="1:5" x14ac:dyDescent="0.15">
      <c r="A20" s="2"/>
      <c r="B20" s="2"/>
      <c r="C20" s="2"/>
      <c r="D20" s="2"/>
      <c r="E20" s="2"/>
    </row>
    <row r="21" spans="1:5" x14ac:dyDescent="0.15">
      <c r="A21" s="2"/>
      <c r="B21" s="2"/>
      <c r="C21" s="2"/>
      <c r="D21" s="2"/>
      <c r="E21" s="2"/>
    </row>
    <row r="22" spans="1:5" x14ac:dyDescent="0.15">
      <c r="A22" s="2"/>
      <c r="B22" s="2"/>
      <c r="C22" s="2"/>
      <c r="D22" s="2"/>
      <c r="E22" s="2"/>
    </row>
  </sheetData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7" sqref="C7"/>
    </sheetView>
  </sheetViews>
  <sheetFormatPr defaultColWidth="9" defaultRowHeight="16.5" x14ac:dyDescent="0.15"/>
  <cols>
    <col min="1" max="1" width="16.125" style="1" customWidth="1"/>
    <col min="2" max="2" width="14.75" style="1" customWidth="1"/>
    <col min="3" max="3" width="15.875" style="1" customWidth="1"/>
    <col min="4" max="5" width="9" style="2"/>
    <col min="6" max="6" width="15.75" style="2" customWidth="1"/>
    <col min="7" max="16384" width="9" style="2"/>
  </cols>
  <sheetData>
    <row r="1" spans="1:3" ht="23.25" customHeight="1" x14ac:dyDescent="0.15">
      <c r="A1" s="3" t="s">
        <v>0</v>
      </c>
      <c r="B1" s="3" t="s">
        <v>1</v>
      </c>
      <c r="C1" s="3" t="s">
        <v>4</v>
      </c>
    </row>
    <row r="2" spans="1:3" x14ac:dyDescent="0.15">
      <c r="A2" s="2" t="s">
        <v>43</v>
      </c>
      <c r="B2" s="2" t="s">
        <v>11</v>
      </c>
      <c r="C2" s="2" t="s">
        <v>13</v>
      </c>
    </row>
    <row r="3" spans="1:3" x14ac:dyDescent="0.15">
      <c r="A3" s="2" t="s">
        <v>58</v>
      </c>
      <c r="B3" s="2" t="s">
        <v>25</v>
      </c>
      <c r="C3" s="2" t="s">
        <v>47</v>
      </c>
    </row>
    <row r="4" spans="1:3" x14ac:dyDescent="0.15">
      <c r="A4" s="2" t="s">
        <v>10</v>
      </c>
      <c r="B4" s="2" t="s">
        <v>32</v>
      </c>
      <c r="C4" s="2" t="s">
        <v>45</v>
      </c>
    </row>
    <row r="5" spans="1:3" x14ac:dyDescent="0.15">
      <c r="A5" s="2" t="s">
        <v>59</v>
      </c>
      <c r="B5" s="2" t="s">
        <v>44</v>
      </c>
      <c r="C5" s="2" t="s">
        <v>54</v>
      </c>
    </row>
    <row r="6" spans="1:3" x14ac:dyDescent="0.15">
      <c r="A6" s="2" t="s">
        <v>60</v>
      </c>
      <c r="B6" s="2" t="s">
        <v>46</v>
      </c>
      <c r="C6" s="2" t="s">
        <v>14</v>
      </c>
    </row>
    <row r="7" spans="1:3" x14ac:dyDescent="0.15">
      <c r="A7" s="2" t="s">
        <v>61</v>
      </c>
      <c r="B7" s="2" t="s">
        <v>58</v>
      </c>
      <c r="C7" s="2" t="s">
        <v>24</v>
      </c>
    </row>
    <row r="8" spans="1:3" x14ac:dyDescent="0.15">
      <c r="A8" s="2"/>
      <c r="B8" s="2"/>
      <c r="C8" s="2" t="s">
        <v>55</v>
      </c>
    </row>
    <row r="9" spans="1:3" x14ac:dyDescent="0.15">
      <c r="A9" s="2"/>
      <c r="B9" s="2"/>
      <c r="C9" s="2" t="s">
        <v>56</v>
      </c>
    </row>
    <row r="10" spans="1:3" x14ac:dyDescent="0.15">
      <c r="A10" s="2"/>
      <c r="B10" s="2"/>
      <c r="C10" s="2" t="s">
        <v>61</v>
      </c>
    </row>
    <row r="11" spans="1:3" x14ac:dyDescent="0.15">
      <c r="A11" s="2"/>
      <c r="B11" s="2"/>
      <c r="C11" s="2"/>
    </row>
    <row r="12" spans="1:3" x14ac:dyDescent="0.15">
      <c r="A12" s="2"/>
      <c r="B12" s="2"/>
      <c r="C12" s="2"/>
    </row>
    <row r="13" spans="1:3" x14ac:dyDescent="0.15">
      <c r="A13" s="2"/>
      <c r="B13" s="2"/>
      <c r="C13" s="2"/>
    </row>
    <row r="14" spans="1:3" x14ac:dyDescent="0.15">
      <c r="A14" s="2"/>
      <c r="B14" s="2"/>
      <c r="C14" s="2"/>
    </row>
    <row r="15" spans="1:3" x14ac:dyDescent="0.15">
      <c r="A15" s="2"/>
      <c r="B15" s="2"/>
      <c r="C15" s="2"/>
    </row>
    <row r="16" spans="1:3" ht="12" customHeight="1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</sheetData>
  <phoneticPr fontId="7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步兵机器人BOM</vt:lpstr>
      <vt:lpstr>工程机器人BOM</vt:lpstr>
      <vt:lpstr>英雄机器人BOM</vt:lpstr>
      <vt:lpstr>总览</vt:lpstr>
      <vt:lpstr>模板选项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2006-09-16T00:00:00Z</dcterms:created>
  <dcterms:modified xsi:type="dcterms:W3CDTF">2019-01-22T09:25:22Z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