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botic Arm BOM" sheetId="1" r:id="rId4"/>
    <sheet state="visible" name="Control Glove BOM" sheetId="2" r:id="rId5"/>
    <sheet state="visible" name="General BOM" sheetId="3" r:id="rId6"/>
  </sheets>
  <definedNames/>
  <calcPr/>
</workbook>
</file>

<file path=xl/sharedStrings.xml><?xml version="1.0" encoding="utf-8"?>
<sst xmlns="http://schemas.openxmlformats.org/spreadsheetml/2006/main" count="244" uniqueCount="168">
  <si>
    <t>Robotic Arm BOM</t>
  </si>
  <si>
    <t>Part</t>
  </si>
  <si>
    <t>Price</t>
  </si>
  <si>
    <t>Quantity</t>
  </si>
  <si>
    <t>Total</t>
  </si>
  <si>
    <t>Link</t>
  </si>
  <si>
    <t>Notes</t>
  </si>
  <si>
    <t>Required/Nice to have</t>
  </si>
  <si>
    <t>mechanical</t>
  </si>
  <si>
    <t>various M2 and M3 screws</t>
  </si>
  <si>
    <t>see General BOM sheet</t>
  </si>
  <si>
    <t>Required</t>
  </si>
  <si>
    <t>various M2 and M3 threaded inserts</t>
  </si>
  <si>
    <t>2mm stainless steel rods</t>
  </si>
  <si>
    <t>Ball bearings 6x10x3mm pack of 10</t>
  </si>
  <si>
    <t>https://www.amazon.com/uxcell-MR106-2RS-Groove-Bearings-Double/dp/B082PSCNKB?crid=1U8YILR7BWQEG&amp;dib=eyJ2IjoiMSJ9.09EVNNJbrgsALZnp9MPC4O82pfgviAquKH9ZPNvMhpylnQOVbfQtUxXeMfWD3-ThUTgXXeuHK_hJ3jvVCZRLcMSA7qCoH_Rjn4FbzLgfSwV37k0ZtoetLEeyrJte6-sMBynHr4ww_idtWB1MfSGGfEkga3T0T-rNetIbLB6jw2AIwf5tE6fuCdMnMCRe5apMxvNqPHpENUAb7so6w6htfaVFB8z7sv4XTJQ1CrfVd5M.WdT_LAUAcJy5LOFUEddQQmNjL3ObD7tjjZFg3w76IKA&amp;dib_tag=se&amp;keywords=6x10x3mm+bearings&amp;qid=1726101567&amp;sprefix=6x10x3mm+bearings,aps,96&amp;sr=8-4&amp;th=1</t>
  </si>
  <si>
    <t>bearings for fingers. exactly 50 are needed so I recommend ordering an extra set</t>
  </si>
  <si>
    <t>Ball bearings 2x6x3mm pack of 10</t>
  </si>
  <si>
    <t>https://amzn.to/3yYlTHg</t>
  </si>
  <si>
    <t>bearings for wrist</t>
  </si>
  <si>
    <t>Ball bearings 15x21x4mm pack of 10</t>
  </si>
  <si>
    <t>https://amzn.to/3TsMSTO</t>
  </si>
  <si>
    <t>Ball bearings 3x8x4mm pack of 10</t>
  </si>
  <si>
    <t>https://amzn.to/3VyE28O</t>
  </si>
  <si>
    <t>Sufix 832 Braid 80 lb 150 yards .33mm</t>
  </si>
  <si>
    <t>https://amzn.to/3DgjNoF</t>
  </si>
  <si>
    <t>fishing line for finger tendons</t>
  </si>
  <si>
    <t>Micro cord 100Ft 220Lb 0.8mm</t>
  </si>
  <si>
    <t>https://amzn.to/3GMKQJL</t>
  </si>
  <si>
    <t>Slightly thicker 0.8mm kiteline for the finger ligaments and wrist tendons</t>
  </si>
  <si>
    <t>1x2mm 10 feet PTFE tubing</t>
  </si>
  <si>
    <t>https://www.amazon.com/Quickun-Teflon-Tubing-Printer-Length/dp/B08Q83XNTT?crid=3ALJNB9B1F6UG&amp;dib=eyJ2IjoiMSJ9.gjtVMb4syyGTBi35zzkF5bHA3TaF_CBZhNYwOuDd6k9g0EuZp38TcIFsSsXSCdAwqIpn6b7sOhfit9ch6eBHEt3enR-YTez7FigOWokUupPfInLzUvttUcN8ipRepU9s_M_nl4wnpGKfWjvOd6GiwxvkQNRneBPxyjoI4eZUST4ZR_c5gnG07dL3ttMIJ5ARfrLrrif4d28z503SRCvlI3h6rjxr-WXFo5AkfaECsdg.SM0YdMbzN-8gqfM5Rbm8YNFMuVsklnpXvUrt5I0teaE&amp;dib_tag=se&amp;keywords=1x2mm+ptfe+tube&amp;qid=1726101206&amp;sprefix=1x2mm+ptfe+tube,aps,113&amp;sr=8-3&amp;th=1</t>
  </si>
  <si>
    <t>tubing for tendons</t>
  </si>
  <si>
    <t>2x4mm 5 feet PTFE tubing</t>
  </si>
  <si>
    <t>https://www.amazon.com/Teflon-tubing-Filament-Printer-Tech/dp/B073RDFTDV/ref=sr_1_1?crid=13QQJYHQCUPYT&amp;dib=eyJ2IjoiMSJ9.zW5Rj09dqAASQ2TUOBQGrOZ-fmzGP5mOKdmKbOn4cx8dAUefHajUEEjPriPB3h-qJLROSUp5iPqEHamtNW0D_7750NJqbQarY91kzV5JQeCxL5JJJlai3SaRPgAoeSh91K3-IsL1EyQBcx8SM1LNXbXnn_BDicmzC9erJ5I9-t4qTHE7itn1acLKcfviAhYPZnvQd2CQC62UkeB5LiIPdf55I_jozeKY0GqmaviYiRqUvNzZfQp0veFECy-YVYhByQLjWl6ZzLePEhzjAfcrzmfwJkcr5aX1pDDg2J6xJRT4ZEOon0bjIXAiEsCaDwG82LSWSO6aQuYomS1I0ytuh5AUgA6nR-mz2Np6zc0tNYg.WE2KzWlP7li19CeLe_K_hxAbRumWCbXJVpAxEAze89E&amp;dib_tag=se&amp;keywords=2x4%2Bptfe&amp;qid=1735164678&amp;s=industrial&amp;sprefix=2x4%2Bptfe%2Cindustrial%2C146&amp;sr=1-1&amp;th=1</t>
  </si>
  <si>
    <t>tubing for wrist. standard size for 3d printer filament tubing (I just took some from a broken 3d printer)</t>
  </si>
  <si>
    <t>Stainless Steel Tension Spring Extension Spring Out Dia 2mm 5 Pieces 3.28Ft</t>
  </si>
  <si>
    <t>https://www.amazon.com/dp/B0C85SCR7T?ref=ppx_yo2ov_dt_b_fed_asin_title&amp;th=1</t>
  </si>
  <si>
    <t>for tensioning fingers</t>
  </si>
  <si>
    <t>M3 x 0.5 mm Thread, 70 mm Long bolt</t>
  </si>
  <si>
    <t>https://www.mcmaster.com/91290A297/</t>
  </si>
  <si>
    <t>connects wrist assembly to hand and to forearm</t>
  </si>
  <si>
    <t>M4 x 0.7 mm Thread, 40 mm Long, Fully Threaded (pack of 5)</t>
  </si>
  <si>
    <t>https://www.mcmaster.com/91290A174/</t>
  </si>
  <si>
    <t>holds wrist assembly together</t>
  </si>
  <si>
    <t>Knurled Insert Nuts, M2 x 4mm(L) x 3.5mm(OD)</t>
  </si>
  <si>
    <t>https://www.amazon.com/dp/B07R6M8DC9?ref=ppx_yo2ov_dt_b_fed_asin_title&amp;th=1</t>
  </si>
  <si>
    <t>threaded inserts to wrap fingertip tendons around</t>
  </si>
  <si>
    <t>M4× Stainless Steel Socket Cap Nut</t>
  </si>
  <si>
    <t>https://www.amazon.com/dp/B0CKSDJ68N?ref=ppx_yo2ov_dt_b_fed_asin_title&amp;th=1</t>
  </si>
  <si>
    <t>not necessary but makes the wrist assembly lower profile</t>
  </si>
  <si>
    <t>Nice to have</t>
  </si>
  <si>
    <t>Guitair fingertip protectors</t>
  </si>
  <si>
    <t>https://www.amazon.com/dp/B08113SYL9?ref=ppx_yo2ov_dt_b_fed_asin_title&amp;th=1</t>
  </si>
  <si>
    <t>adds a lot of grip to the fingertips (smallest size worked well for all fingers except it slightly slipped off of pinkie)</t>
  </si>
  <si>
    <t>electrical</t>
  </si>
  <si>
    <t>EMAX ES3352 Servo</t>
  </si>
  <si>
    <t>https://www.aliexpress.us/item/3256804528206794.html?gatewayAdapt=glo2usa</t>
  </si>
  <si>
    <t>servos for finger movement, prone to burnout</t>
  </si>
  <si>
    <t>16 Channel 12-Bit PWM Servo Motor Driver</t>
  </si>
  <si>
    <t>https://www.amazon.com/dp/B01D1D0CX2?ref=ppx_yo2ov_dt_b_fed_asin_title</t>
  </si>
  <si>
    <t>pwm board for EMAX servos</t>
  </si>
  <si>
    <t>Feetech SCS2332 Servo</t>
  </si>
  <si>
    <t>https://www.aliexpress.us/item/3256801551680860.html?gatewayAdapt=glo2usa</t>
  </si>
  <si>
    <t>serial servos for wrist movement</t>
  </si>
  <si>
    <t>Feetech SCS15 Servo</t>
  </si>
  <si>
    <t>https://www.aliexpress.us/item/3256801550976120.html?gatewayAdapt=glo2usa</t>
  </si>
  <si>
    <t>serial servo for forearm rotation</t>
  </si>
  <si>
    <t>TTLinker</t>
  </si>
  <si>
    <t>https://www.aliexpress.us/item/3256803821610559.html?algo_pvid=b77f6f01-005c-4062-951f-7855e568d45b&amp;algo_exp_id=b77f6f01-005c-4062-951f-7855e568d45b-0&amp;pdp_npi=4@dis!USD!7.05!7.05!!!7.05!7.05!@2101c5a417351558078386122e3c8b!12000027721604923!sea!US!3871692280!X&amp;curPageLogUid=41T9vvILmggh&amp;utparam-url=scene:search%7Cquery_from:</t>
  </si>
  <si>
    <t>serial conversion board for feetech serial servos</t>
  </si>
  <si>
    <t>ESP32S3 DevkitC</t>
  </si>
  <si>
    <t>https://www.aliexpress.us/item/3256804859409648.html?gatewayAdapt=glo2usa</t>
  </si>
  <si>
    <t>microcontroller to control system</t>
  </si>
  <si>
    <t>6V 10A wall power supply</t>
  </si>
  <si>
    <t>https://www.amazon.com/inShareplus-Voltage-Transformer-100-240V-Connector/dp/B01GHN2S7Q?crid=1EMDCO2IS3AE2&amp;dib=eyJ2IjoiMSJ9.GWQfxPWsVq3FiH8RFPKQCi3dS413NaOWZ_frAnBGqGDzTqRnhSH0TIDAdOoZ7ZDFUdjDfFb0O5tC_DQ71FAw8MUrBDdur6Utgi2JJN0x6yoOh9TpAdo3H_3qPWOXWqUTgsUNlJevOdtZHAxxxTxA6dQFt8PJ-nClK_2Y9vrmAZrZTOKKkA1Tx9ObMygjKXJpl4UNxat60lH-qX2ru7j0D8BvNcoS3bx1AnqsUrT0LgI.We2cYjaQYyJv1IzvB7qL8boaXVL-h0hwJJXgH45VCHo&amp;dib_tag=se&amp;keywords=6v+10amp+power+supply&amp;qid=1730338649&amp;sprefix=6v+10amp+power+supply,aps,100&amp;sr=8-1&amp;th=1</t>
  </si>
  <si>
    <t>most the system drew is around 5 amps so this has good overhead</t>
  </si>
  <si>
    <t>3.3V DC-DC converter</t>
  </si>
  <si>
    <t>https://www.digikey.com/en/products/detail/texas-instruments/LM1117T-3-3-NOPB/363593</t>
  </si>
  <si>
    <t>needed if you want to power micro from wall supply</t>
  </si>
  <si>
    <t>12 Volt DC 30A Heavy Duty 3 Way Toggle Switch</t>
  </si>
  <si>
    <t>https://www.amazon.com/dp/B0BHY1CY72?ref=ppx_yo2ov_dt_b_fed_asin_title&amp;th=1</t>
  </si>
  <si>
    <t>way overkill for the amperage needed</t>
  </si>
  <si>
    <t>pressure sensors (FSR05BE)</t>
  </si>
  <si>
    <t>https://www.digikey.com/en/products/detail/ohmite/FSR05BE/10127621</t>
  </si>
  <si>
    <t>FSRs that go on fingertips of robotic hand to drive haptic feedback</t>
  </si>
  <si>
    <t>2 pos 28 guage wire 25ft</t>
  </si>
  <si>
    <t>https://www.amazon.com/BNTECHGO-Silicone-Ribbon-Flexible-Strand/dp/B09X483BL1?crid=1FA7Z8KW2TP0W&amp;dib=eyJ2IjoiMSJ9.fBbGeAxYIqyakAoznB0JQ8Zv4m4Q0hZNo334dCKhe_J0cUVFM4dYE3qsOS3aFNuUb1DJk-wVEPPWGY_y8ar6xRTYzYUdtGKvRrZcJuoxmwKzL5xua8xneDw-JwB7CPziHfGuW8cEnw5BJAa_MEbrzzYMpU8f6WOHiROFUK877xPQYxRXcmxiJKWs2z-ljm9hARVqH2hpgvbZDZzQ98VZLphfTvHBslRhUy7V0pW90eufet0SwOVstL24md4xFamR1iYmp19c4dSslR_gp_U9bS-6rpklfv-JiZJ9zAsYWpw.2dQd4WDXEz9IITcQRMdTzIB4rkgSUidSiV3vRvFs0P4&amp;dib_tag=se&amp;keywords=2+wire+cable+28+gauge&amp;qid=1730338967&amp;sprefix=2+wire+cable+28+guage,aps,62&amp;sr=8-3&amp;th=1</t>
  </si>
  <si>
    <t>wires for FSRs</t>
  </si>
  <si>
    <t>DC 0-10A Rectangular Analog Ampere</t>
  </si>
  <si>
    <t>https://www.amazon.com/dp/B077CM86VF?ref=ppx_yo2ov_dt_b_fed_asin_title</t>
  </si>
  <si>
    <t>to show amperage draw of entire system</t>
  </si>
  <si>
    <t>various switches and leds</t>
  </si>
  <si>
    <t>for the control panel</t>
  </si>
  <si>
    <t>Robotic Arm Total</t>
  </si>
  <si>
    <t>Control Glove BOM</t>
  </si>
  <si>
    <t>various M2 screws</t>
  </si>
  <si>
    <t>M2 threaded inserts</t>
  </si>
  <si>
    <t>rubber bands</t>
  </si>
  <si>
    <t>to hold finger buckets to fingers</t>
  </si>
  <si>
    <t>4mm thick foam</t>
  </si>
  <si>
    <t>https://www.amazon.com/dp/B0B53D7X5R?ref=ppx_yo2ov_dt_b_fed_asin_title&amp;th=1</t>
  </si>
  <si>
    <t>to go between 3d printed part and skin for comfort</t>
  </si>
  <si>
    <t>Hall effect sensor AH49E</t>
  </si>
  <si>
    <t>https://www.amazon.com/dp/B0BXDMRHF8?th=1</t>
  </si>
  <si>
    <t>16 needed but extras are always nice</t>
  </si>
  <si>
    <t>LRA Driver Wireling (haptic module)</t>
  </si>
  <si>
    <t>https://tinycircuits.com/products/lra-wireling-drv2605</t>
  </si>
  <si>
    <t>Buzzers for fingertips (these are kinda expensive, but are small and have a nice arduinio library for effects)</t>
  </si>
  <si>
    <t>5x 200mm 5 pin JST SH</t>
  </si>
  <si>
    <t>https://tinycircuits.com/products/5-pin-extension-cable?variant=30950352617556</t>
  </si>
  <si>
    <t>JST wires to connect buzzers to buzzers</t>
  </si>
  <si>
    <t>20 Sets Mini Micro Sh 1.0mm Jst 3-Pin Connector Male</t>
  </si>
  <si>
    <t>https://www.amazon.com/Micro-1-0mm-3-Pin-Connector-Female/dp/B09GP9S1W7?crid=3OS3OVQ7HMQSI&amp;dib=eyJ2IjoiMSJ9.6xMbDvmSJe-KmQLbt-pYahMpsYv1kDZK_uxTlib30U0dLswQK-hu-YkF5yirdva2Vgx4mYg2lNzQlOKLrC6fm6SqDYRJKr-p9zjzYnoMVGl9MU-U_80BxXB18yWxBlkgJSe4UfLOWgndz1TOJWFwwLaXwTEpwXiWA7yiGvFP559V2NKA3qUTzzWrTIAcdLcFSgjPqFr0MZDujQQRvMmWU5yTPpKIX4BfM9sVt95ak2E.FJu-vFfsXi94D8mKN4xAPm7SBnwGLUzmBXadmdjKsDo&amp;dib_tag=se&amp;keywords=jst+1mm+cable+3pos&amp;qid=1730333839&amp;sprefix=jst+1mm+cable+3pos,aps,94&amp;sr=8-3&amp;th=1</t>
  </si>
  <si>
    <r>
      <rPr>
        <rFont val="Calibri"/>
        <color rgb="FF000000"/>
        <sz val="11.0"/>
      </rPr>
      <t xml:space="preserve">20x 3-pin JST cables </t>
    </r>
    <r>
      <rPr>
        <rFont val="Calibri"/>
        <b/>
        <color rgb="FF000000"/>
        <sz val="11.0"/>
      </rPr>
      <t>(these are bad, too thin and prone to breaking. I also think they picked up EMF noise)</t>
    </r>
  </si>
  <si>
    <t>Adafruit 9-DOF Orientation IMU Fusion Breakout - BNO085</t>
  </si>
  <si>
    <t>https://www.adafruit.com/product/4754</t>
  </si>
  <si>
    <t>9 DOF IMU with onboard sensor fusion</t>
  </si>
  <si>
    <t>(the digikey parts show the exact amount needed. I recommend ordering extras)</t>
  </si>
  <si>
    <t>399-3676-1-ND</t>
  </si>
  <si>
    <t>https://www.digikey.com/en/products/detail/kemet/T491A104K035AT/818537?s=N4IgTCBcDaIMwE4EFo4DYDsbkEZkDkAREAXQF8g</t>
  </si>
  <si>
    <t>bypass cap for Hall effect max</t>
  </si>
  <si>
    <t>399-5179-1-ND</t>
  </si>
  <si>
    <t>https://www.digikey.com/en/products/detail/kemet/T495A106K010ATE1K8/1829902?s=N4IgTCBcDaIMwE4EFoCsBGA7C9yByAIiALoC+QA</t>
  </si>
  <si>
    <t>Input/output caps for voltage regulator</t>
  </si>
  <si>
    <t>13-RC0402JR-1310KLCT-ND</t>
  </si>
  <si>
    <t>https://www.digikey.com/en/products/detail/yageo/RC0402JR-1310KL/13694115?s=N4IgTCBcDaIIwGYC0AlAwgBgCwbAKRSUTgwGkAZNAFSQDkAREAXQF8g</t>
  </si>
  <si>
    <t>Resistors</t>
  </si>
  <si>
    <t>296-29408-1-ND</t>
  </si>
  <si>
    <t>https://www.digikey.com/en/products/detail/texas-instruments/CD74HC4067M96/1507236?s=N4IgTCBcDa4JwDYC0Y4BYAMAOJBGJAcgCIgC6AvkA</t>
  </si>
  <si>
    <t>Hall effect mux</t>
  </si>
  <si>
    <t>LM1117T-3.3/NOPB-ND</t>
  </si>
  <si>
    <t>https://www.digikey.com/en/products/detail/texas-instruments/LM1117T-3-3-NOPB/363593?s=N4IgTCBcDaIDIFkCMKDsAVAtAZgHTYHoA5AeQAUAhTIgERAF0BfIA</t>
  </si>
  <si>
    <t>3.3V voltage regulator</t>
  </si>
  <si>
    <t>900-0152670315-ND</t>
  </si>
  <si>
    <t>https://www.digikey.com/en/products/detail/molex/0152670315/4143361?s=N4IgTCBcDaIJwAYEFoEEYCsYBsB2BAzJsgHIAiIAugL5A</t>
  </si>
  <si>
    <t>ribbon cables</t>
  </si>
  <si>
    <t>WM10951CT-ND</t>
  </si>
  <si>
    <t>https://www.digikey.com/en/products/detail/molex/0522071633/4444513?s=N4IgTCBcDaIOoFkCMAGAnAViQYQCoFoA5AERAF0BfIA</t>
  </si>
  <si>
    <t>Ribbon cable connectors</t>
  </si>
  <si>
    <t>455-SM03B-SRSS-TBCT-ND</t>
  </si>
  <si>
    <t>https://www.digikey.com/en/products/detail/jst-sales-america-inc/SM03B-SRSS-TB/926709?s=N4IgTCBcDaICwFYEFoDKBZADAZgEJoCVVVkAVXAYVOQDkAREAXQF8g</t>
  </si>
  <si>
    <t>3-pin JST connectors (10 of these are for resitive force feedback using servos and potentiometers which I never got around to implementing)</t>
  </si>
  <si>
    <t>455-SM05B-SRSS-TBCT-ND</t>
  </si>
  <si>
    <t>https://www.digikey.com/en/products/detail/jst-sales-america-inc/SM05B-SRSS-TB/926711?s=N4IgTCBcDaICwFYEFoDKBZADAgQmgSqqsgCo4DCJyAcgCIgC6AvkA</t>
  </si>
  <si>
    <t>5-pin JST connectors</t>
  </si>
  <si>
    <t>various buttons, switches, and leds</t>
  </si>
  <si>
    <t>Control Glove Total</t>
  </si>
  <si>
    <t>General BOM</t>
  </si>
  <si>
    <t>20 Pieces 2.0mm x 100mm 304 Stainless Steel Rods</t>
  </si>
  <si>
    <t>https://www.amazon.com/dp/B09W5PT49F?ref=ppx_yo2ov_dt_b_fed_asin_title&amp;th=1</t>
  </si>
  <si>
    <t>I used a dremel to cut these to length. you can also buy a kit with various lengths</t>
  </si>
  <si>
    <t>Metric Threaded Inserts M2 M2.5 M3 M4 M5 M6</t>
  </si>
  <si>
    <t>https://www.amazon.com/dp/B0CN23ZKYN?ref=ppx_yo2ov_dt_b_fed_asin_title</t>
  </si>
  <si>
    <t>I only used the M2 and M3 inserts from this kit. you can probably find a better kit</t>
  </si>
  <si>
    <t>660 Pcs M2 Screws, M2*4mm/6mm/8mm/10mm/12mm/16mm</t>
  </si>
  <si>
    <t>https://www.amazon.com/dp/B0B93G1H9L?ref=ppx_yo2ov_dt_b_fed_asin_title&amp;th=1</t>
  </si>
  <si>
    <t>These are prone to stripping. I'm considering using torx M2s in future designs</t>
  </si>
  <si>
    <t>340 Pcs M3 Screw Kit</t>
  </si>
  <si>
    <t>https://www.amazon.com/dp/B0B5153SLD?ref=ppx_yo2ov_dt_b_fed_asin_title&amp;th=1</t>
  </si>
  <si>
    <t>Also might transition to torx in the future</t>
  </si>
  <si>
    <t>dupont wire variety pack</t>
  </si>
  <si>
    <t>https://www.amazon.com/dp/B01EV70C78?ref=ppx_yo2ov_dt_b_fed_asin_title</t>
  </si>
  <si>
    <t>Used in the robotic arm wiring</t>
  </si>
  <si>
    <t>Proto pcb board kit</t>
  </si>
  <si>
    <t>https://www.amazon.com/dp/B07NM68FXK?ref=ppx_yo2ov_dt_b_fed_asin_title</t>
  </si>
  <si>
    <t>used one protopcb for the robotic arm electrical</t>
  </si>
  <si>
    <t>General BOM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</si>
</sst>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rgb="FF000000"/>
      <name val="Arial"/>
      <scheme val="minor"/>
    </font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000000"/>
      </top>
      <bottom style="thin">
        <color rgb="FF000000"/>
      </bottom>
    </border>
    <border>
      <left style="thin">
        <color rgb="FF356854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000000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F8F9FA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000000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356854"/>
      </left>
      <right style="thin">
        <color rgb="FF356854"/>
      </right>
      <top style="thin">
        <color rgb="FF000000"/>
      </top>
      <bottom style="thin">
        <color rgb="FF284E3F"/>
      </bottom>
    </border>
    <border>
      <left style="thin">
        <color rgb="FF356854"/>
      </left>
      <right style="thin">
        <color rgb="FF000000"/>
      </right>
      <top style="thin">
        <color rgb="FF000000"/>
      </top>
      <bottom style="thin">
        <color rgb="FF284E3F"/>
      </bottom>
    </border>
    <border>
      <left style="thin">
        <color rgb="FFF8F9FA"/>
      </left>
      <right style="thin">
        <color rgb="FF000000"/>
      </right>
      <top style="thin">
        <color rgb="FF000000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000000"/>
      </top>
      <bottom style="thin">
        <color rgb="FF000000"/>
      </bottom>
    </border>
    <border>
      <left style="thin">
        <color rgb="FFF8F9F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164" xfId="0" applyFont="1" applyNumberFormat="1"/>
    <xf borderId="0" fillId="0" fontId="1" numFmtId="0" xfId="0" applyFont="1"/>
    <xf borderId="0" fillId="0" fontId="2" numFmtId="0" xfId="0" applyAlignment="1" applyFont="1">
      <alignment shrinkToFit="0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1" fillId="0" fontId="3" numFmtId="0" xfId="0" applyAlignment="1" applyBorder="1" applyFont="1">
      <alignment horizontal="left" readingOrder="0" shrinkToFit="0" vertical="center" wrapText="0"/>
    </xf>
    <xf borderId="2" fillId="0" fontId="3" numFmtId="164" xfId="0" applyAlignment="1" applyBorder="1" applyFont="1" applyNumberForma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2" fillId="0" fontId="4" numFmtId="0" xfId="0" applyAlignment="1" applyBorder="1" applyFont="1">
      <alignment horizontal="left" readingOrder="0" shrinkToFit="0" vertical="center" wrapText="0"/>
    </xf>
    <xf borderId="3" fillId="0" fontId="4" numFmtId="0" xfId="0" applyAlignment="1" applyBorder="1" applyFont="1">
      <alignment horizontal="left" readingOrder="0" shrinkToFit="0" vertical="center" wrapText="0"/>
    </xf>
    <xf borderId="0" fillId="0" fontId="5" numFmtId="0" xfId="0" applyAlignment="1" applyFont="1">
      <alignment readingOrder="0"/>
    </xf>
    <xf borderId="4" fillId="0" fontId="6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shrinkToFit="0" vertical="center" wrapText="0"/>
    </xf>
    <xf borderId="5" fillId="0" fontId="6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6" fillId="0" fontId="6" numFmtId="0" xfId="0" applyAlignment="1" applyBorder="1" applyFont="1">
      <alignment readingOrder="0" shrinkToFit="0" vertical="bottom" wrapText="0"/>
    </xf>
    <xf borderId="0" fillId="0" fontId="5" numFmtId="0" xfId="0" applyFont="1"/>
    <xf borderId="7" fillId="0" fontId="6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readingOrder="0" shrinkToFit="0" vertical="bottom" wrapText="0"/>
    </xf>
    <xf borderId="9" fillId="0" fontId="6" numFmtId="0" xfId="0" applyAlignment="1" applyBorder="1" applyFont="1">
      <alignment readingOrder="0" shrinkToFit="0" vertical="bottom" wrapText="0"/>
    </xf>
    <xf borderId="8" fillId="0" fontId="7" numFmtId="0" xfId="0" applyAlignment="1" applyBorder="1" applyFont="1">
      <alignment readingOrder="0" shrinkToFit="0" vertical="bottom" wrapText="0"/>
    </xf>
    <xf borderId="5" fillId="0" fontId="8" numFmtId="0" xfId="0" applyAlignment="1" applyBorder="1" applyFont="1">
      <alignment readingOrder="0" shrinkToFit="0" vertical="bottom" wrapText="0"/>
    </xf>
    <xf borderId="8" fillId="0" fontId="6" numFmtId="0" xfId="0" applyAlignment="1" applyBorder="1" applyFont="1">
      <alignment readingOrder="0" shrinkToFit="0" vertical="bottom" wrapText="0"/>
    </xf>
    <xf borderId="8" fillId="0" fontId="6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readingOrder="0"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7" fillId="0" fontId="6" numFmtId="0" xfId="0" applyAlignment="1" applyBorder="1" applyFont="1">
      <alignment readingOrder="0" shrinkToFit="0" vertical="bottom" wrapText="0"/>
    </xf>
    <xf borderId="5" fillId="0" fontId="9" numFmtId="0" xfId="0" applyAlignment="1" applyBorder="1" applyFont="1">
      <alignment readingOrder="0" shrinkToFit="0" vertical="bottom" wrapText="0"/>
    </xf>
    <xf borderId="8" fillId="0" fontId="10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horizontal="right" readingOrder="0" shrinkToFit="0" vertical="bottom" wrapText="0"/>
    </xf>
    <xf borderId="5" fillId="0" fontId="11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horizontal="right" readingOrder="0" shrinkToFit="0" vertical="bottom" wrapText="0"/>
    </xf>
    <xf borderId="8" fillId="0" fontId="12" numFmtId="0" xfId="0" applyAlignment="1" applyBorder="1" applyFont="1">
      <alignment readingOrder="0" shrinkToFit="0" vertical="center" wrapText="0"/>
    </xf>
    <xf borderId="0" fillId="0" fontId="13" numFmtId="0" xfId="0" applyAlignment="1" applyFont="1">
      <alignment vertical="bottom"/>
    </xf>
    <xf borderId="10" fillId="0" fontId="6" numFmtId="0" xfId="0" applyAlignment="1" applyBorder="1" applyFont="1">
      <alignment readingOrder="0" shrinkToFit="0" vertical="bottom" wrapText="0"/>
    </xf>
    <xf borderId="10" fillId="0" fontId="6" numFmtId="0" xfId="0" applyAlignment="1" applyBorder="1" applyFont="1">
      <alignment readingOrder="0" shrinkToFit="0" vertical="bottom" wrapText="0"/>
    </xf>
    <xf borderId="5" fillId="0" fontId="6" numFmtId="0" xfId="0" applyAlignment="1" applyBorder="1" applyFont="1">
      <alignment horizontal="right" shrinkToFit="0" vertical="bottom" wrapText="0"/>
    </xf>
    <xf borderId="5" fillId="0" fontId="6" numFmtId="0" xfId="0" applyAlignment="1" applyBorder="1" applyFont="1">
      <alignment readingOrder="0" shrinkToFit="0" vertical="center" wrapText="0"/>
    </xf>
    <xf borderId="6" fillId="0" fontId="6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9" fillId="0" fontId="6" numFmtId="0" xfId="0" applyAlignment="1" applyBorder="1" applyFont="1">
      <alignment readingOrder="0" shrinkToFit="0" vertical="center" wrapText="0"/>
    </xf>
    <xf borderId="11" fillId="0" fontId="6" numFmtId="0" xfId="0" applyAlignment="1" applyBorder="1" applyFont="1">
      <alignment readingOrder="0" shrinkToFit="0" vertical="bottom" wrapText="0"/>
    </xf>
    <xf borderId="12" fillId="0" fontId="6" numFmtId="0" xfId="0" applyAlignment="1" applyBorder="1" applyFont="1">
      <alignment readingOrder="0" shrinkToFit="0" vertical="bottom" wrapText="0"/>
    </xf>
    <xf borderId="12" fillId="0" fontId="6" numFmtId="0" xfId="0" applyAlignment="1" applyBorder="1" applyFont="1">
      <alignment horizontal="right" readingOrder="0" shrinkToFit="0" vertical="bottom" wrapText="0"/>
    </xf>
    <xf borderId="12" fillId="0" fontId="6" numFmtId="0" xfId="0" applyAlignment="1" applyBorder="1" applyFont="1">
      <alignment shrinkToFit="0" vertical="center" wrapText="0"/>
    </xf>
    <xf borderId="12" fillId="0" fontId="14" numFmtId="0" xfId="0" applyAlignment="1" applyBorder="1" applyFont="1">
      <alignment readingOrder="0" shrinkToFit="0" vertical="center" wrapText="0"/>
    </xf>
    <xf borderId="12" fillId="0" fontId="6" numFmtId="0" xfId="0" applyAlignment="1" applyBorder="1" applyFont="1">
      <alignment readingOrder="0" shrinkToFit="0" vertical="center" wrapText="0"/>
    </xf>
    <xf borderId="13" fillId="0" fontId="6" numFmtId="0" xfId="0" applyAlignment="1" applyBorder="1" applyFont="1">
      <alignment readingOrder="0" shrinkToFit="0" vertical="center" wrapText="0"/>
    </xf>
    <xf borderId="14" fillId="0" fontId="6" numFmtId="0" xfId="0" applyAlignment="1" applyBorder="1" applyFont="1">
      <alignment readingOrder="0" shrinkToFit="0" vertical="center" wrapText="0"/>
    </xf>
    <xf borderId="15" fillId="0" fontId="6" numFmtId="0" xfId="0" applyAlignment="1" applyBorder="1" applyFont="1">
      <alignment readingOrder="0" shrinkToFit="0" vertical="bottom" wrapText="0"/>
    </xf>
    <xf borderId="15" fillId="0" fontId="6" numFmtId="0" xfId="0" applyAlignment="1" applyBorder="1" applyFont="1">
      <alignment readingOrder="0" shrinkToFit="0" vertical="center" wrapText="0"/>
    </xf>
    <xf borderId="15" fillId="0" fontId="6" numFmtId="0" xfId="0" applyAlignment="1" applyBorder="1" applyFont="1">
      <alignment shrinkToFit="0" vertical="center" wrapText="0"/>
    </xf>
    <xf borderId="15" fillId="0" fontId="15" numFmtId="0" xfId="0" applyAlignment="1" applyBorder="1" applyFont="1">
      <alignment readingOrder="0" shrinkToFit="0" vertical="center" wrapText="0"/>
    </xf>
    <xf borderId="15" fillId="0" fontId="6" numFmtId="0" xfId="0" applyAlignment="1" applyBorder="1" applyFont="1">
      <alignment readingOrder="0" shrinkToFit="0" vertical="center" wrapText="0"/>
    </xf>
    <xf borderId="4" fillId="2" fontId="6" numFmtId="0" xfId="0" applyAlignment="1" applyBorder="1" applyFill="1" applyFont="1">
      <alignment shrinkToFit="0" vertical="center" wrapText="0"/>
    </xf>
    <xf borderId="5" fillId="2" fontId="6" numFmtId="0" xfId="0" applyAlignment="1" applyBorder="1" applyFont="1">
      <alignment horizontal="right" shrinkToFit="0" vertical="center" wrapText="0"/>
    </xf>
    <xf borderId="5" fillId="2" fontId="6" numFmtId="0" xfId="0" applyAlignment="1" applyBorder="1" applyFont="1">
      <alignment horizontal="right" shrinkToFit="0" vertical="center" wrapText="0"/>
    </xf>
    <xf borderId="5" fillId="0" fontId="16" numFmtId="0" xfId="0" applyAlignment="1" applyBorder="1" applyFont="1">
      <alignment shrinkToFit="0" vertical="center" wrapText="0"/>
    </xf>
    <xf borderId="5" fillId="2" fontId="6" numFmtId="0" xfId="0" applyAlignment="1" applyBorder="1" applyFont="1">
      <alignment readingOrder="0" shrinkToFit="0" vertical="center" wrapText="0"/>
    </xf>
    <xf borderId="6" fillId="0" fontId="6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readingOrder="0" shrinkToFit="0" vertical="center" wrapText="0"/>
    </xf>
    <xf borderId="7" fillId="0" fontId="6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horizontal="right" shrinkToFit="0" vertical="bottom" wrapText="0"/>
    </xf>
    <xf borderId="8" fillId="0" fontId="17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9" fillId="0" fontId="6" numFmtId="0" xfId="0" applyAlignment="1" applyBorder="1" applyFont="1">
      <alignment readingOrder="0" shrinkToFit="0" vertical="center" wrapText="0"/>
    </xf>
    <xf borderId="5" fillId="0" fontId="18" numFmtId="0" xfId="0" applyAlignment="1" applyBorder="1" applyFont="1">
      <alignment readingOrder="0" shrinkToFit="0" vertical="center" wrapText="0"/>
    </xf>
    <xf borderId="6" fillId="0" fontId="6" numFmtId="0" xfId="0" applyAlignment="1" applyBorder="1" applyFont="1">
      <alignment readingOrder="0" shrinkToFit="0" vertical="center" wrapText="0"/>
    </xf>
    <xf borderId="0" fillId="0" fontId="6" numFmtId="0" xfId="0" applyFont="1"/>
    <xf borderId="16" fillId="0" fontId="6" numFmtId="0" xfId="0" applyAlignment="1" applyBorder="1" applyFont="1">
      <alignment readingOrder="0" shrinkToFit="0" vertical="center" wrapText="0"/>
    </xf>
    <xf borderId="17" fillId="0" fontId="6" numFmtId="0" xfId="0" applyAlignment="1" applyBorder="1" applyFont="1">
      <alignment shrinkToFit="0" vertical="center" wrapText="0"/>
    </xf>
    <xf borderId="17" fillId="0" fontId="6" numFmtId="0" xfId="0" applyAlignment="1" applyBorder="1" applyFont="1">
      <alignment shrinkToFit="0" vertical="center" wrapText="0"/>
    </xf>
    <xf borderId="17" fillId="0" fontId="6" numFmtId="0" xfId="0" applyAlignment="1" applyBorder="1" applyFont="1">
      <alignment shrinkToFit="0" vertical="center" wrapText="0"/>
    </xf>
    <xf borderId="17" fillId="0" fontId="6" numFmtId="0" xfId="0" applyAlignment="1" applyBorder="1" applyFont="1">
      <alignment readingOrder="0" shrinkToFit="0" vertical="center" wrapText="0"/>
    </xf>
    <xf borderId="18" fillId="0" fontId="6" numFmtId="0" xfId="0" applyAlignment="1" applyBorder="1" applyFont="1">
      <alignment readingOrder="0" shrinkToFit="0" vertical="bottom" wrapText="0"/>
    </xf>
    <xf borderId="0" fillId="0" fontId="4" numFmtId="0" xfId="0" applyFont="1"/>
    <xf borderId="19" fillId="0" fontId="19" numFmtId="0" xfId="0" applyAlignment="1" applyBorder="1" applyFont="1">
      <alignment readingOrder="0" shrinkToFit="0" vertical="center" wrapText="0"/>
    </xf>
    <xf borderId="19" fillId="0" fontId="6" numFmtId="0" xfId="0" applyAlignment="1" applyBorder="1" applyFont="1">
      <alignment shrinkToFit="0" vertical="center" wrapText="0"/>
    </xf>
    <xf borderId="12" fillId="0" fontId="6" numFmtId="0" xfId="0" applyAlignment="1" applyBorder="1" applyFont="1">
      <alignment shrinkToFit="0" vertical="center" wrapText="0"/>
    </xf>
    <xf borderId="12" fillId="0" fontId="19" numFmtId="0" xfId="0" applyAlignment="1" applyBorder="1" applyFont="1">
      <alignment shrinkToFit="0" vertical="center" wrapText="0"/>
    </xf>
    <xf borderId="12" fillId="0" fontId="6" numFmtId="0" xfId="0" applyAlignment="1" applyBorder="1" applyFont="1">
      <alignment shrinkToFit="0" vertical="center" wrapText="0"/>
    </xf>
    <xf borderId="12" fillId="0" fontId="6" numFmtId="0" xfId="0" applyAlignment="1" applyBorder="1" applyFont="1">
      <alignment shrinkToFit="0" vertical="center" wrapText="0"/>
    </xf>
    <xf borderId="13" fillId="0" fontId="6" numFmtId="0" xfId="0" applyAlignment="1" applyBorder="1" applyFont="1">
      <alignment shrinkToFit="0" vertical="center" wrapText="0"/>
    </xf>
    <xf borderId="0" fillId="0" fontId="3" numFmtId="0" xfId="0" applyAlignment="1" applyFont="1">
      <alignment readingOrder="0"/>
    </xf>
    <xf borderId="0" fillId="0" fontId="3" numFmtId="164" xfId="0" applyFont="1" applyNumberFormat="1"/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20" fillId="0" fontId="3" numFmtId="164" xfId="0" applyAlignment="1" applyBorder="1" applyFont="1" applyNumberFormat="1">
      <alignment horizontal="left" readingOrder="0" shrinkToFit="0" vertical="center" wrapText="0"/>
    </xf>
    <xf borderId="20" fillId="0" fontId="3" numFmtId="0" xfId="0" applyAlignment="1" applyBorder="1" applyFont="1">
      <alignment horizontal="left" readingOrder="0" shrinkToFit="0" vertical="center" wrapText="0"/>
    </xf>
    <xf borderId="20" fillId="0" fontId="4" numFmtId="0" xfId="0" applyAlignment="1" applyBorder="1" applyFont="1">
      <alignment horizontal="left" readingOrder="0" shrinkToFit="0" vertical="center" wrapText="0"/>
    </xf>
    <xf borderId="20" fillId="0" fontId="4" numFmtId="0" xfId="0" applyAlignment="1" applyBorder="1" applyFont="1">
      <alignment horizontal="left" readingOrder="0" shrinkToFit="0" vertical="center" wrapText="0"/>
    </xf>
    <xf borderId="21" fillId="0" fontId="4" numFmtId="0" xfId="0" applyAlignment="1" applyBorder="1" applyFont="1">
      <alignment horizontal="left" readingOrder="0" shrinkToFit="0" vertical="center" wrapText="0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5" fillId="0" fontId="6" numFmtId="0" xfId="0" applyAlignment="1" applyBorder="1" applyFont="1">
      <alignment horizontal="right" readingOrder="0" shrinkToFit="0" vertical="bottom" wrapText="0"/>
    </xf>
    <xf borderId="5" fillId="0" fontId="6" numFmtId="0" xfId="0" applyAlignment="1" applyBorder="1" applyFont="1">
      <alignment horizontal="right" shrinkToFit="0" vertical="bottom" wrapText="0"/>
    </xf>
    <xf borderId="14" fillId="0" fontId="6" numFmtId="0" xfId="0" applyAlignment="1" applyBorder="1" applyFont="1">
      <alignment readingOrder="0" shrinkToFit="0" vertical="bottom" wrapText="0"/>
    </xf>
    <xf borderId="15" fillId="0" fontId="6" numFmtId="0" xfId="0" applyAlignment="1" applyBorder="1" applyFont="1">
      <alignment horizontal="right" readingOrder="0" shrinkToFit="0" vertical="bottom" wrapText="0"/>
    </xf>
    <xf borderId="15" fillId="0" fontId="6" numFmtId="0" xfId="0" applyAlignment="1" applyBorder="1" applyFont="1">
      <alignment horizontal="right" readingOrder="0" shrinkToFit="0" vertical="bottom" wrapText="0"/>
    </xf>
    <xf borderId="15" fillId="0" fontId="6" numFmtId="0" xfId="0" applyAlignment="1" applyBorder="1" applyFont="1">
      <alignment horizontal="right" shrinkToFit="0" vertical="bottom" wrapText="0"/>
    </xf>
    <xf borderId="15" fillId="0" fontId="20" numFmtId="0" xfId="0" applyAlignment="1" applyBorder="1" applyFont="1">
      <alignment readingOrder="0" shrinkToFit="0" vertical="bottom" wrapText="0"/>
    </xf>
    <xf borderId="15" fillId="0" fontId="6" numFmtId="0" xfId="0" applyAlignment="1" applyBorder="1" applyFont="1">
      <alignment readingOrder="0" shrinkToFit="0" vertical="bottom" wrapText="0"/>
    </xf>
    <xf borderId="22" fillId="0" fontId="6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horizontal="right" shrinkToFit="0" vertical="bottom" wrapText="0"/>
    </xf>
    <xf borderId="8" fillId="0" fontId="6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vertical="bottom"/>
    </xf>
    <xf borderId="4" fillId="2" fontId="6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shrinkToFit="0" vertical="bottom" wrapText="0"/>
    </xf>
    <xf borderId="8" fillId="0" fontId="21" numFmtId="0" xfId="0" applyAlignment="1" applyBorder="1" applyFont="1">
      <alignment readingOrder="0" shrinkToFit="0" vertical="center" wrapText="0"/>
    </xf>
    <xf borderId="4" fillId="0" fontId="6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9" fillId="0" fontId="6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shrinkToFit="0" vertical="center" wrapText="0"/>
    </xf>
    <xf borderId="5" fillId="0" fontId="6" numFmtId="0" xfId="0" applyAlignment="1" applyBorder="1" applyFont="1">
      <alignment shrinkToFit="0" vertical="center" wrapText="0"/>
    </xf>
    <xf borderId="5" fillId="0" fontId="6" numFmtId="0" xfId="0" applyAlignment="1" applyBorder="1" applyFont="1">
      <alignment readingOrder="0" shrinkToFit="0" vertical="center" wrapText="0"/>
    </xf>
    <xf borderId="23" fillId="0" fontId="19" numFmtId="0" xfId="0" applyAlignment="1" applyBorder="1" applyFont="1">
      <alignment readingOrder="0" shrinkToFit="0" vertical="center" wrapText="0"/>
    </xf>
    <xf borderId="24" fillId="0" fontId="6" numFmtId="0" xfId="0" applyAlignment="1" applyBorder="1" applyFont="1">
      <alignment shrinkToFit="0" vertical="center" wrapText="0"/>
    </xf>
    <xf borderId="24" fillId="0" fontId="6" numFmtId="0" xfId="0" applyAlignment="1" applyBorder="1" applyFont="1">
      <alignment shrinkToFit="0" vertical="center" wrapText="0"/>
    </xf>
    <xf borderId="24" fillId="0" fontId="19" numFmtId="0" xfId="0" applyAlignment="1" applyBorder="1" applyFont="1">
      <alignment shrinkToFit="0" vertical="center" wrapText="0"/>
    </xf>
    <xf borderId="24" fillId="0" fontId="6" numFmtId="0" xfId="0" applyAlignment="1" applyBorder="1" applyFont="1">
      <alignment shrinkToFit="0" vertical="center" wrapText="0"/>
    </xf>
    <xf borderId="24" fillId="0" fontId="6" numFmtId="0" xfId="0" applyAlignment="1" applyBorder="1" applyFont="1">
      <alignment shrinkToFit="0" vertical="center" wrapText="0"/>
    </xf>
    <xf borderId="25" fillId="0" fontId="6" numFmtId="0" xfId="0" applyAlignment="1" applyBorder="1" applyFont="1">
      <alignment shrinkToFit="0" vertical="center" wrapText="0"/>
    </xf>
    <xf borderId="6" fillId="0" fontId="6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shrinkToFit="0" vertical="center" wrapText="0"/>
    </xf>
    <xf borderId="9" fillId="0" fontId="6" numFmtId="0" xfId="0" applyAlignment="1" applyBorder="1" applyFont="1">
      <alignment readingOrder="0" shrinkToFit="0" vertical="center" wrapText="0"/>
    </xf>
    <xf borderId="9" fillId="0" fontId="6" numFmtId="0" xfId="0" applyAlignment="1" applyBorder="1" applyFont="1">
      <alignment readingOrder="0" shrinkToFit="0" vertical="center" wrapText="0"/>
    </xf>
    <xf borderId="6" fillId="0" fontId="6" numFmtId="0" xfId="0" applyAlignment="1" applyBorder="1" applyFont="1">
      <alignment readingOrder="0" shrinkToFit="0" vertical="center" wrapText="0"/>
    </xf>
    <xf borderId="8" fillId="0" fontId="22" numFmtId="0" xfId="0" applyAlignment="1" applyBorder="1" applyFont="1">
      <alignment readingOrder="0" shrinkToFit="0" vertical="bottom" wrapText="0"/>
    </xf>
    <xf borderId="9" fillId="0" fontId="6" numFmtId="0" xfId="0" applyAlignment="1" applyBorder="1" applyFont="1">
      <alignment readingOrder="0" shrinkToFit="0" vertical="bottom" wrapText="0"/>
    </xf>
    <xf borderId="26" fillId="0" fontId="6" numFmtId="0" xfId="0" applyAlignment="1" applyBorder="1" applyFont="1">
      <alignment shrinkToFit="0" vertical="center" wrapText="0"/>
    </xf>
    <xf borderId="26" fillId="0" fontId="6" numFmtId="0" xfId="0" applyAlignment="1" applyBorder="1" applyFont="1">
      <alignment shrinkToFit="0" vertical="center" wrapText="0"/>
    </xf>
    <xf borderId="26" fillId="0" fontId="19" numFmtId="0" xfId="0" applyAlignment="1" applyBorder="1" applyFont="1">
      <alignment shrinkToFit="0" vertical="center" wrapText="0"/>
    </xf>
    <xf borderId="26" fillId="0" fontId="6" numFmtId="0" xfId="0" applyAlignment="1" applyBorder="1" applyFont="1">
      <alignment shrinkToFit="0" vertical="center" wrapText="0"/>
    </xf>
    <xf borderId="27" fillId="0" fontId="6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3" pivot="0" name="Robotic Arm BOM-style">
      <tableStyleElement dxfId="1" type="headerRow"/>
      <tableStyleElement dxfId="2" type="firstRowStripe"/>
      <tableStyleElement dxfId="3" type="secondRowStripe"/>
    </tableStyle>
    <tableStyle count="3" pivot="0" name="Control Glove BOM-style">
      <tableStyleElement dxfId="1" type="headerRow"/>
      <tableStyleElement dxfId="2" type="firstRowStripe"/>
      <tableStyleElement dxfId="3" type="secondRowStripe"/>
    </tableStyle>
    <tableStyle count="3" pivot="0" name="General BO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3:H34" displayName="Table1_4" name="Table1_4" id="1">
  <tableColumns count="7">
    <tableColumn name="Part" id="1"/>
    <tableColumn name="Price" id="2"/>
    <tableColumn name="Quantity" id="3"/>
    <tableColumn name="Total" id="4"/>
    <tableColumn name="Link" id="5"/>
    <tableColumn name="Notes" id="6"/>
    <tableColumn name="Required/Nice to have" id="7"/>
  </tableColumns>
  <tableStyleInfo name="Robotic Arm BOM-style" showColumnStripes="0" showFirstColumn="1" showLastColumn="1" showRowStripes="1"/>
</table>
</file>

<file path=xl/tables/table2.xml><?xml version="1.0" encoding="utf-8"?>
<table xmlns="http://schemas.openxmlformats.org/spreadsheetml/2006/main" ref="B3:H25" displayName="Table1_3" name="Table1_3" id="2">
  <tableColumns count="7">
    <tableColumn name="Part" id="1"/>
    <tableColumn name="Price" id="2"/>
    <tableColumn name="Quantity" id="3"/>
    <tableColumn name="Total" id="4"/>
    <tableColumn name="Link" id="5"/>
    <tableColumn name="Notes" id="6"/>
    <tableColumn name="Required/Nice to have" id="7"/>
  </tableColumns>
  <tableStyleInfo name="Control Glove BOM-style" showColumnStripes="0" showFirstColumn="1" showLastColumn="1" showRowStripes="1"/>
</table>
</file>

<file path=xl/tables/table3.xml><?xml version="1.0" encoding="utf-8"?>
<table xmlns="http://schemas.openxmlformats.org/spreadsheetml/2006/main" ref="A3:F10" displayName="Table1_2" name="Table1_2" id="3">
  <tableColumns count="6">
    <tableColumn name="Part" id="1"/>
    <tableColumn name="Price" id="2"/>
    <tableColumn name="Quantity" id="3"/>
    <tableColumn name="Total" id="4"/>
    <tableColumn name="Link" id="5"/>
    <tableColumn name="Notes" id="6"/>
  </tableColumns>
  <tableStyleInfo name="General BO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liexpress.us/item/3256804859409648.html?gatewayAdapt=glo2usa" TargetMode="External"/><Relationship Id="rId22" Type="http://schemas.openxmlformats.org/officeDocument/2006/relationships/hyperlink" Target="https://www.digikey.com/en/products/detail/texas-instruments/LM1117T-3-3-NOPB/363593" TargetMode="External"/><Relationship Id="rId21" Type="http://schemas.openxmlformats.org/officeDocument/2006/relationships/hyperlink" Target="https://www.amazon.com/inShareplus-Voltage-Transformer-100-240V-Connector/dp/B01GHN2S7Q?crid=1EMDCO2IS3AE2&amp;dib=eyJ2IjoiMSJ9.GWQfxPWsVq3FiH8RFPKQCi3dS413NaOWZ_frAnBGqGDzTqRnhSH0TIDAdOoZ7ZDFUdjDfFb0O5tC_DQ71FAw8MUrBDdur6Utgi2JJN0x6yoOh9TpAdo3H_3qPWOXWqUTgsUNlJevOdtZHAxxxTxA6dQFt8PJ-nClK_2Y9vrmAZrZTOKKkA1Tx9ObMygjKXJpl4UNxat60lH-qX2ru7j0D8BvNcoS3bx1AnqsUrT0LgI.We2cYjaQYyJv1IzvB7qL8boaXVL-h0hwJJXgH45VCHo&amp;dib_tag=se&amp;keywords=6v+10amp+power+supply&amp;qid=1730338649&amp;sprefix=6v+10amp+power+supply,aps,100&amp;sr=8-1&amp;th=1" TargetMode="External"/><Relationship Id="rId24" Type="http://schemas.openxmlformats.org/officeDocument/2006/relationships/hyperlink" Target="https://www.digikey.com/en/products/detail/ohmite/FSR05BE/10127621" TargetMode="External"/><Relationship Id="rId23" Type="http://schemas.openxmlformats.org/officeDocument/2006/relationships/hyperlink" Target="https://www.amazon.com/dp/B0BHY1CY72?ref=ppx_yo2ov_dt_b_fed_asin_title&amp;th=1" TargetMode="External"/><Relationship Id="rId1" Type="http://schemas.openxmlformats.org/officeDocument/2006/relationships/hyperlink" Target="https://www.amazon.com/uxcell-MR106-2RS-Groove-Bearings-Double/dp/B082PSCNKB?crid=1U8YILR7BWQEG&amp;dib=eyJ2IjoiMSJ9.09EVNNJbrgsALZnp9MPC4O82pfgviAquKH9ZPNvMhpylnQOVbfQtUxXeMfWD3-ThUTgXXeuHK_hJ3jvVCZRLcMSA7qCoH_Rjn4FbzLgfSwV37k0ZtoetLEeyrJte6-sMBynHr4ww_idtWB1MfSGGfEkga3T0T-rNetIbLB6jw2AIwf5tE6fuCdMnMCRe5apMxvNqPHpENUAb7so6w6htfaVFB8z7sv4XTJQ1CrfVd5M.WdT_LAUAcJy5LOFUEddQQmNjL3ObD7tjjZFg3w76IKA&amp;dib_tag=se&amp;keywords=6x10x3mm+bearings&amp;qid=1726101567&amp;sprefix=6x10x3mm+bearings,aps,96&amp;sr=8-4&amp;th=1" TargetMode="External"/><Relationship Id="rId2" Type="http://schemas.openxmlformats.org/officeDocument/2006/relationships/hyperlink" Target="https://amzn.to/3yYlTHg" TargetMode="External"/><Relationship Id="rId3" Type="http://schemas.openxmlformats.org/officeDocument/2006/relationships/hyperlink" Target="https://amzn.to/3TsMSTO" TargetMode="External"/><Relationship Id="rId4" Type="http://schemas.openxmlformats.org/officeDocument/2006/relationships/hyperlink" Target="https://amzn.to/3VyE28O" TargetMode="External"/><Relationship Id="rId9" Type="http://schemas.openxmlformats.org/officeDocument/2006/relationships/hyperlink" Target="https://www.amazon.com/dp/B0C85SCR7T?ref=ppx_yo2ov_dt_b_fed_asin_title&amp;th=1" TargetMode="External"/><Relationship Id="rId26" Type="http://schemas.openxmlformats.org/officeDocument/2006/relationships/hyperlink" Target="https://www.amazon.com/dp/B077CM86VF?ref=ppx_yo2ov_dt_b_fed_asin_title" TargetMode="External"/><Relationship Id="rId25" Type="http://schemas.openxmlformats.org/officeDocument/2006/relationships/hyperlink" Target="https://www.amazon.com/BNTECHGO-Silicone-Ribbon-Flexible-Strand/dp/B09X483BL1?crid=1FA7Z8KW2TP0W&amp;dib=eyJ2IjoiMSJ9.fBbGeAxYIqyakAoznB0JQ8Zv4m4Q0hZNo334dCKhe_J0cUVFM4dYE3qsOS3aFNuUb1DJk-wVEPPWGY_y8ar6xRTYzYUdtGKvRrZcJuoxmwKzL5xua8xneDw-JwB7CPziHfGuW8cEnw5BJAa_MEbrzzYMpU8f6WOHiROFUK877xPQYxRXcmxiJKWs2z-ljm9hARVqH2hpgvbZDZzQ98VZLphfTvHBslRhUy7V0pW90eufet0SwOVstL24md4xFamR1iYmp19c4dSslR_gp_U9bS-6rpklfv-JiZJ9zAsYWpw.2dQd4WDXEz9IITcQRMdTzIB4rkgSUidSiV3vRvFs0P4&amp;dib_tag=se&amp;keywords=2+wire+cable+28+gauge&amp;qid=1730338967&amp;sprefix=2+wire+cable+28+guage,aps,62&amp;sr=8-3&amp;th=1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amzn.to/3DgjNoF" TargetMode="External"/><Relationship Id="rId6" Type="http://schemas.openxmlformats.org/officeDocument/2006/relationships/hyperlink" Target="https://www.amazon.com/emma-kites-220lbs-Braided-Polyethylene/dp/B0829KT3FV?content-id=amzn1.sym.5724bc92-619d-4597-ac96-996c3c19e6c4&amp;th=1&amp;linkId=a854cb5e6d992b447410760b09c1f709&amp;language=en_US" TargetMode="External"/><Relationship Id="rId29" Type="http://schemas.openxmlformats.org/officeDocument/2006/relationships/table" Target="../tables/table1.xml"/><Relationship Id="rId7" Type="http://schemas.openxmlformats.org/officeDocument/2006/relationships/hyperlink" Target="https://www.amazon.com/Quickun-Teflon-Tubing-Printer-Length/dp/B08Q83XNTT?crid=3ALJNB9B1F6UG&amp;dib=eyJ2IjoiMSJ9.gjtVMb4syyGTBi35zzkF5bHA3TaF_CBZhNYwOuDd6k9g0EuZp38TcIFsSsXSCdAwqIpn6b7sOhfit9ch6eBHEt3enR-YTez7FigOWokUupPfInLzUvttUcN8ipRepU9s_M_nl4wnpGKfWjvOd6GiwxvkQNRneBPxyjoI4eZUST4ZR_c5gnG07dL3ttMIJ5ARfrLrrif4d28z503SRCvlI3h6rjxr-WXFo5AkfaECsdg.SM0YdMbzN-8gqfM5Rbm8YNFMuVsklnpXvUrt5I0teaE&amp;dib_tag=se&amp;keywords=1x2mm+ptfe+tube&amp;qid=1726101206&amp;sprefix=1x2mm+ptfe+tube,aps,113&amp;sr=8-3&amp;th=1" TargetMode="External"/><Relationship Id="rId8" Type="http://schemas.openxmlformats.org/officeDocument/2006/relationships/hyperlink" Target="https://www.amazon.com/Teflon-tubing-Filament-Printer-Tech/dp/B073RDFTDV/ref=sr_1_1?crid=13QQJYHQCUPYT&amp;dib=eyJ2IjoiMSJ9.zW5Rj09dqAASQ2TUOBQGrOZ-fmzGP5mOKdmKbOn4cx8dAUefHajUEEjPriPB3h-qJLROSUp5iPqEHamtNW0D_7750NJqbQarY91kzV5JQeCxL5JJJlai3SaRPgAoeSh91K3-IsL1EyQBcx8SM1LNXbXnn_BDicmzC9erJ5I9-t4qTHE7itn1acLKcfviAhYPZnvQd2CQC62UkeB5LiIPdf55I_jozeKY0GqmaviYiRqUvNzZfQp0veFECy-YVYhByQLjWl6ZzLePEhzjAfcrzmfwJkcr5aX1pDDg2J6xJRT4ZEOon0bjIXAiEsCaDwG82LSWSO6aQuYomS1I0ytuh5AUgA6nR-mz2Np6zc0tNYg.WE2KzWlP7li19CeLe_K_hxAbRumWCbXJVpAxEAze89E&amp;dib_tag=se&amp;keywords=2x4%2Bptfe&amp;qid=1735164678&amp;s=industrial&amp;sprefix=2x4%2Bptfe%2Cindustrial%2C146&amp;sr=1-1&amp;th=1" TargetMode="External"/><Relationship Id="rId11" Type="http://schemas.openxmlformats.org/officeDocument/2006/relationships/hyperlink" Target="https://www.mcmaster.com/91290A174/" TargetMode="External"/><Relationship Id="rId10" Type="http://schemas.openxmlformats.org/officeDocument/2006/relationships/hyperlink" Target="https://www.mcmaster.com/91290A297/" TargetMode="External"/><Relationship Id="rId13" Type="http://schemas.openxmlformats.org/officeDocument/2006/relationships/hyperlink" Target="https://www.amazon.com/dp/B0CKSDJ68N?ref=ppx_yo2ov_dt_b_fed_asin_title&amp;th=1" TargetMode="External"/><Relationship Id="rId12" Type="http://schemas.openxmlformats.org/officeDocument/2006/relationships/hyperlink" Target="https://www.amazon.com/dp/B07R6M8DC9?ref=ppx_yo2ov_dt_b_fed_asin_title&amp;th=1" TargetMode="External"/><Relationship Id="rId15" Type="http://schemas.openxmlformats.org/officeDocument/2006/relationships/hyperlink" Target="https://www.aliexpress.us/item/3256804528206794.html?gatewayAdapt=glo2usa" TargetMode="External"/><Relationship Id="rId14" Type="http://schemas.openxmlformats.org/officeDocument/2006/relationships/hyperlink" Target="https://www.amazon.com/dp/B08113SYL9?ref=ppx_yo2ov_dt_b_fed_asin_title&amp;th=1" TargetMode="External"/><Relationship Id="rId17" Type="http://schemas.openxmlformats.org/officeDocument/2006/relationships/hyperlink" Target="https://www.aliexpress.us/item/3256801551680860.html?gatewayAdapt=glo2usa" TargetMode="External"/><Relationship Id="rId16" Type="http://schemas.openxmlformats.org/officeDocument/2006/relationships/hyperlink" Target="https://www.amazon.com/dp/B01D1D0CX2?ref=ppx_yo2ov_dt_b_fed_asin_title" TargetMode="External"/><Relationship Id="rId19" Type="http://schemas.openxmlformats.org/officeDocument/2006/relationships/hyperlink" Target="https://www.aliexpress.us/item/3256803821610559.html?algo_pvid=b77f6f01-005c-4062-951f-7855e568d45b&amp;algo_exp_id=b77f6f01-005c-4062-951f-7855e568d45b-0&amp;pdp_npi=4@dis!USD!7.05!7.05!!!7.05!7.05!@2101c5a417351558078386122e3c8b!12000027721604923!sea!US!3871692280!X&amp;curPageLogUid=41T9vvILmggh&amp;utparam-url=scene:search%7Cquery_from:" TargetMode="External"/><Relationship Id="rId18" Type="http://schemas.openxmlformats.org/officeDocument/2006/relationships/hyperlink" Target="https://www.aliexpress.us/item/3256801550976120.html?gatewayAdapt=glo2us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dp/B0B53D7X5R?ref=ppx_yo2ov_dt_b_fed_asin_title&amp;th=1" TargetMode="External"/><Relationship Id="rId2" Type="http://schemas.openxmlformats.org/officeDocument/2006/relationships/hyperlink" Target="https://www.amazon.com/dp/B0BXDMRHF8?th=1" TargetMode="External"/><Relationship Id="rId3" Type="http://schemas.openxmlformats.org/officeDocument/2006/relationships/hyperlink" Target="https://www.aliexpress.us/item/3256804859409648.html?gatewayAdapt=glo2usa" TargetMode="External"/><Relationship Id="rId4" Type="http://schemas.openxmlformats.org/officeDocument/2006/relationships/hyperlink" Target="https://tinycircuits.com/products/lra-wireling-drv2605" TargetMode="External"/><Relationship Id="rId9" Type="http://schemas.openxmlformats.org/officeDocument/2006/relationships/hyperlink" Target="https://www.digikey.com/en/products/detail/kemet/T495A106K010ATE1K8/1829902?s=N4IgTCBcDaIMwE4EFoCsBGA7C9yByAIiALoC+QA" TargetMode="External"/><Relationship Id="rId5" Type="http://schemas.openxmlformats.org/officeDocument/2006/relationships/hyperlink" Target="https://tinycircuits.com/products/5-pin-extension-cable?variant=30950352617556" TargetMode="External"/><Relationship Id="rId6" Type="http://schemas.openxmlformats.org/officeDocument/2006/relationships/hyperlink" Target="https://www.amazon.com/Micro-1-0mm-3-Pin-Connector-Female/dp/B09GP9S1W7?crid=3OS3OVQ7HMQSI&amp;dib=eyJ2IjoiMSJ9.6xMbDvmSJe-KmQLbt-pYahMpsYv1kDZK_uxTlib30U0dLswQK-hu-YkF5yirdva2Vgx4mYg2lNzQlOKLrC6fm6SqDYRJKr-p9zjzYnoMVGl9MU-U_80BxXB18yWxBlkgJSe4UfLOWgndz1TOJWFwwLaXwTEpwXiWA7yiGvFP559V2NKA3qUTzzWrTIAcdLcFSgjPqFr0MZDujQQRvMmWU5yTPpKIX4BfM9sVt95ak2E.FJu-vFfsXi94D8mKN4xAPm7SBnwGLUzmBXadmdjKsDo&amp;dib_tag=se&amp;keywords=jst+1mm+cable+3pos&amp;qid=1730333839&amp;sprefix=jst+1mm+cable+3pos,aps,94&amp;sr=8-3&amp;th=1" TargetMode="External"/><Relationship Id="rId7" Type="http://schemas.openxmlformats.org/officeDocument/2006/relationships/hyperlink" Target="https://www.adafruit.com/product/4754" TargetMode="External"/><Relationship Id="rId8" Type="http://schemas.openxmlformats.org/officeDocument/2006/relationships/hyperlink" Target="https://www.digikey.com/en/products/detail/kemet/T491A104K035AT/818537?s=N4IgTCBcDaIMwE4EFo4DYDsbkEZkDkAREAXQF8g" TargetMode="External"/><Relationship Id="rId11" Type="http://schemas.openxmlformats.org/officeDocument/2006/relationships/hyperlink" Target="https://www.digikey.com/en/products/detail/texas-instruments/CD74HC4067M96/1507236?s=N4IgTCBcDa4JwDYC0Y4BYAMAOJBGJAcgCIgC6AvkA" TargetMode="External"/><Relationship Id="rId10" Type="http://schemas.openxmlformats.org/officeDocument/2006/relationships/hyperlink" Target="https://www.digikey.com/en/products/detail/yageo/RC0402JR-1310KL/13694115?s=N4IgTCBcDaIIwGYC0AlAwgBgCwbAKRSUTgwGkAZNAFSQDkAREAXQF8g" TargetMode="External"/><Relationship Id="rId13" Type="http://schemas.openxmlformats.org/officeDocument/2006/relationships/hyperlink" Target="https://www.digikey.com/en/products/detail/molex/0152670315/4143361?s=N4IgTCBcDaIJwAYEFoEEYCsYBsB2BAzJsgHIAiIAugL5A" TargetMode="External"/><Relationship Id="rId12" Type="http://schemas.openxmlformats.org/officeDocument/2006/relationships/hyperlink" Target="https://www.digikey.com/en/products/detail/texas-instruments/LM1117T-3-3-NOPB/363593?s=N4IgTCBcDaIDIFkCMKDsAVAtAZgHTYHoA5AeQAUAhTIgERAF0BfIA" TargetMode="External"/><Relationship Id="rId15" Type="http://schemas.openxmlformats.org/officeDocument/2006/relationships/hyperlink" Target="https://www.digikey.com/en/products/detail/jst-sales-america-inc/SM03B-SRSS-TB/926709?s=N4IgTCBcDaICwFYEFoDKBZADAZgEJoCVVVkAVXAYVOQDkAREAXQF8g" TargetMode="External"/><Relationship Id="rId14" Type="http://schemas.openxmlformats.org/officeDocument/2006/relationships/hyperlink" Target="https://www.digikey.com/en/products/detail/molex/0522071633/4444513?s=N4IgTCBcDaIOoFkCMAGAnAViQYQCoFoA5AERAF0BfIA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www.digikey.com/en/products/detail/jst-sales-america-inc/SM05B-SRSS-TB/926711?s=N4IgTCBcDaICwFYEFoDKBZADAgQmgSqqsgCo4DCJyAcgCIgC6AvkA" TargetMode="External"/><Relationship Id="rId19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dp/B09W5PT49F?ref=ppx_yo2ov_dt_b_fed_asin_title&amp;th=1" TargetMode="External"/><Relationship Id="rId2" Type="http://schemas.openxmlformats.org/officeDocument/2006/relationships/hyperlink" Target="https://www.amazon.com/dp/B0CN23ZKYN?ref=ppx_yo2ov_dt_b_fed_asin_title" TargetMode="External"/><Relationship Id="rId3" Type="http://schemas.openxmlformats.org/officeDocument/2006/relationships/hyperlink" Target="https://www.amazon.com/dp/B0B93G1H9L?ref=ppx_yo2ov_dt_b_fed_asin_title&amp;th=1" TargetMode="External"/><Relationship Id="rId4" Type="http://schemas.openxmlformats.org/officeDocument/2006/relationships/hyperlink" Target="https://www.amazon.com/dp/B0B5153SLD?ref=ppx_yo2ov_dt_b_fed_asin_title&amp;th=1" TargetMode="External"/><Relationship Id="rId9" Type="http://schemas.openxmlformats.org/officeDocument/2006/relationships/table" Target="../tables/table3.xml"/><Relationship Id="rId5" Type="http://schemas.openxmlformats.org/officeDocument/2006/relationships/hyperlink" Target="https://www.amazon.com/dp/B01EV70C78?ref=ppx_yo2ov_dt_b_fed_asin_title" TargetMode="External"/><Relationship Id="rId6" Type="http://schemas.openxmlformats.org/officeDocument/2006/relationships/hyperlink" Target="https://www.amazon.com/dp/B07NM68FXK?ref=ppx_yo2ov_dt_b_fed_asin_title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30.88"/>
    <col customWidth="1" min="3" max="3" width="11.5"/>
    <col customWidth="1" min="4" max="4" width="9.38"/>
    <col customWidth="1" min="6" max="6" width="13.38"/>
    <col customWidth="1" min="7" max="7" width="31.75"/>
    <col customWidth="1" min="8" max="8" width="18.25"/>
  </cols>
  <sheetData>
    <row r="1">
      <c r="B1" s="1" t="s">
        <v>0</v>
      </c>
      <c r="C1" s="2"/>
      <c r="D1" s="3"/>
      <c r="E1" s="2"/>
      <c r="F1" s="4"/>
    </row>
    <row r="2">
      <c r="B2" s="1"/>
      <c r="C2" s="5"/>
      <c r="D2" s="6"/>
      <c r="E2" s="5"/>
      <c r="F2" s="7"/>
    </row>
    <row r="3">
      <c r="B3" s="8" t="s">
        <v>1</v>
      </c>
      <c r="C3" s="9" t="s">
        <v>2</v>
      </c>
      <c r="D3" s="10" t="s">
        <v>3</v>
      </c>
      <c r="E3" s="9" t="s">
        <v>4</v>
      </c>
      <c r="F3" s="11" t="s">
        <v>5</v>
      </c>
      <c r="G3" s="12" t="s">
        <v>6</v>
      </c>
      <c r="H3" s="12" t="s">
        <v>7</v>
      </c>
    </row>
    <row r="4">
      <c r="A4" s="13" t="s">
        <v>8</v>
      </c>
      <c r="B4" s="14" t="s">
        <v>9</v>
      </c>
      <c r="C4" s="15"/>
      <c r="D4" s="16"/>
      <c r="E4" s="17">
        <f t="shared" ref="E4:E32" si="1">C4*D4</f>
        <v>0</v>
      </c>
      <c r="F4" s="18"/>
      <c r="G4" s="19" t="s">
        <v>10</v>
      </c>
      <c r="H4" s="20" t="s">
        <v>11</v>
      </c>
    </row>
    <row r="5">
      <c r="A5" s="21"/>
      <c r="B5" s="22" t="s">
        <v>12</v>
      </c>
      <c r="C5" s="23"/>
      <c r="D5" s="24"/>
      <c r="E5" s="25">
        <f t="shared" si="1"/>
        <v>0</v>
      </c>
      <c r="F5" s="26"/>
      <c r="G5" s="27" t="s">
        <v>10</v>
      </c>
      <c r="H5" s="28" t="s">
        <v>11</v>
      </c>
    </row>
    <row r="6">
      <c r="A6" s="21"/>
      <c r="B6" s="14" t="s">
        <v>13</v>
      </c>
      <c r="C6" s="15"/>
      <c r="D6" s="16"/>
      <c r="E6" s="17">
        <f t="shared" si="1"/>
        <v>0</v>
      </c>
      <c r="F6" s="18"/>
      <c r="G6" s="19" t="s">
        <v>10</v>
      </c>
      <c r="H6" s="20" t="s">
        <v>11</v>
      </c>
    </row>
    <row r="7">
      <c r="A7" s="21"/>
      <c r="B7" s="22" t="s">
        <v>14</v>
      </c>
      <c r="C7" s="23">
        <v>8.69</v>
      </c>
      <c r="D7" s="24">
        <v>5.0</v>
      </c>
      <c r="E7" s="25">
        <f t="shared" si="1"/>
        <v>43.45</v>
      </c>
      <c r="F7" s="29" t="s">
        <v>15</v>
      </c>
      <c r="G7" s="27" t="s">
        <v>16</v>
      </c>
      <c r="H7" s="28" t="s">
        <v>11</v>
      </c>
    </row>
    <row r="8">
      <c r="A8" s="21"/>
      <c r="B8" s="14" t="s">
        <v>17</v>
      </c>
      <c r="C8" s="15">
        <v>10.19</v>
      </c>
      <c r="D8" s="16">
        <v>1.0</v>
      </c>
      <c r="E8" s="17">
        <f t="shared" si="1"/>
        <v>10.19</v>
      </c>
      <c r="F8" s="30" t="s">
        <v>18</v>
      </c>
      <c r="G8" s="19" t="s">
        <v>19</v>
      </c>
      <c r="H8" s="20" t="s">
        <v>11</v>
      </c>
    </row>
    <row r="9">
      <c r="A9" s="21"/>
      <c r="B9" s="22" t="s">
        <v>20</v>
      </c>
      <c r="C9" s="31">
        <v>9.59</v>
      </c>
      <c r="D9" s="32">
        <v>1.0</v>
      </c>
      <c r="E9" s="25">
        <f t="shared" si="1"/>
        <v>9.59</v>
      </c>
      <c r="F9" s="29" t="s">
        <v>21</v>
      </c>
      <c r="G9" s="27" t="s">
        <v>19</v>
      </c>
      <c r="H9" s="28" t="s">
        <v>11</v>
      </c>
    </row>
    <row r="10">
      <c r="A10" s="21"/>
      <c r="B10" s="33" t="s">
        <v>22</v>
      </c>
      <c r="C10" s="34">
        <v>7.99</v>
      </c>
      <c r="D10" s="35">
        <v>1.0</v>
      </c>
      <c r="E10" s="17">
        <f t="shared" si="1"/>
        <v>7.99</v>
      </c>
      <c r="F10" s="30" t="s">
        <v>23</v>
      </c>
      <c r="G10" s="19" t="s">
        <v>19</v>
      </c>
      <c r="H10" s="20" t="s">
        <v>11</v>
      </c>
    </row>
    <row r="11">
      <c r="A11" s="21"/>
      <c r="B11" s="36" t="s">
        <v>24</v>
      </c>
      <c r="C11" s="23">
        <v>16.99</v>
      </c>
      <c r="D11" s="24">
        <v>1.0</v>
      </c>
      <c r="E11" s="25">
        <f t="shared" si="1"/>
        <v>16.99</v>
      </c>
      <c r="F11" s="29" t="s">
        <v>25</v>
      </c>
      <c r="G11" s="27" t="s">
        <v>26</v>
      </c>
      <c r="H11" s="28" t="s">
        <v>11</v>
      </c>
    </row>
    <row r="12">
      <c r="A12" s="21"/>
      <c r="B12" s="14" t="s">
        <v>27</v>
      </c>
      <c r="C12" s="34">
        <v>9.95</v>
      </c>
      <c r="D12" s="35">
        <v>1.0</v>
      </c>
      <c r="E12" s="17">
        <f t="shared" si="1"/>
        <v>9.95</v>
      </c>
      <c r="F12" s="37" t="s">
        <v>28</v>
      </c>
      <c r="G12" s="19" t="s">
        <v>29</v>
      </c>
      <c r="H12" s="20" t="s">
        <v>11</v>
      </c>
    </row>
    <row r="13">
      <c r="A13" s="21"/>
      <c r="B13" s="36" t="s">
        <v>30</v>
      </c>
      <c r="C13" s="23">
        <v>7.99</v>
      </c>
      <c r="D13" s="24">
        <v>1.0</v>
      </c>
      <c r="E13" s="25">
        <f t="shared" si="1"/>
        <v>7.99</v>
      </c>
      <c r="F13" s="38" t="s">
        <v>31</v>
      </c>
      <c r="G13" s="27" t="s">
        <v>32</v>
      </c>
      <c r="H13" s="28" t="s">
        <v>11</v>
      </c>
    </row>
    <row r="14">
      <c r="A14" s="21"/>
      <c r="B14" s="33" t="s">
        <v>33</v>
      </c>
      <c r="C14" s="34">
        <v>7.99</v>
      </c>
      <c r="D14" s="39">
        <v>1.0</v>
      </c>
      <c r="E14" s="17">
        <f t="shared" si="1"/>
        <v>7.99</v>
      </c>
      <c r="F14" s="40" t="s">
        <v>34</v>
      </c>
      <c r="G14" s="19" t="s">
        <v>35</v>
      </c>
      <c r="H14" s="20" t="s">
        <v>11</v>
      </c>
    </row>
    <row r="15">
      <c r="A15" s="21"/>
      <c r="B15" s="36" t="s">
        <v>36</v>
      </c>
      <c r="C15" s="31">
        <v>13.0</v>
      </c>
      <c r="D15" s="41">
        <v>1.0</v>
      </c>
      <c r="E15" s="25">
        <f t="shared" si="1"/>
        <v>13</v>
      </c>
      <c r="F15" s="42" t="s">
        <v>37</v>
      </c>
      <c r="G15" s="27" t="s">
        <v>38</v>
      </c>
      <c r="H15" s="28" t="s">
        <v>11</v>
      </c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21"/>
      <c r="B16" s="33" t="s">
        <v>39</v>
      </c>
      <c r="C16" s="15">
        <v>4.26</v>
      </c>
      <c r="D16" s="16">
        <v>2.0</v>
      </c>
      <c r="E16" s="17">
        <f t="shared" si="1"/>
        <v>8.52</v>
      </c>
      <c r="F16" s="40" t="s">
        <v>40</v>
      </c>
      <c r="G16" s="19" t="s">
        <v>41</v>
      </c>
      <c r="H16" s="20" t="s">
        <v>11</v>
      </c>
    </row>
    <row r="17">
      <c r="A17" s="13"/>
      <c r="B17" s="36" t="s">
        <v>42</v>
      </c>
      <c r="C17" s="31">
        <v>3.0</v>
      </c>
      <c r="D17" s="41">
        <v>1.0</v>
      </c>
      <c r="E17" s="25">
        <f t="shared" si="1"/>
        <v>3</v>
      </c>
      <c r="F17" s="42" t="s">
        <v>43</v>
      </c>
      <c r="G17" s="27" t="s">
        <v>44</v>
      </c>
      <c r="H17" s="28" t="s">
        <v>11</v>
      </c>
    </row>
    <row r="18">
      <c r="A18" s="21"/>
      <c r="B18" s="44" t="s">
        <v>45</v>
      </c>
      <c r="C18" s="45">
        <v>6.69</v>
      </c>
      <c r="D18" s="46">
        <v>1.0</v>
      </c>
      <c r="E18" s="17">
        <f t="shared" si="1"/>
        <v>6.69</v>
      </c>
      <c r="F18" s="40" t="s">
        <v>46</v>
      </c>
      <c r="G18" s="47" t="s">
        <v>47</v>
      </c>
      <c r="H18" s="48" t="s">
        <v>11</v>
      </c>
    </row>
    <row r="19">
      <c r="A19" s="21"/>
      <c r="B19" s="36" t="s">
        <v>48</v>
      </c>
      <c r="C19" s="31">
        <v>9.99</v>
      </c>
      <c r="D19" s="41">
        <v>1.0</v>
      </c>
      <c r="E19" s="25">
        <f t="shared" si="1"/>
        <v>9.99</v>
      </c>
      <c r="F19" s="42" t="s">
        <v>49</v>
      </c>
      <c r="G19" s="49" t="s">
        <v>50</v>
      </c>
      <c r="H19" s="50" t="s">
        <v>51</v>
      </c>
    </row>
    <row r="20">
      <c r="A20" s="21"/>
      <c r="B20" s="51" t="s">
        <v>52</v>
      </c>
      <c r="C20" s="52">
        <v>7.99</v>
      </c>
      <c r="D20" s="53">
        <v>1.0</v>
      </c>
      <c r="E20" s="54">
        <f t="shared" si="1"/>
        <v>7.99</v>
      </c>
      <c r="F20" s="55" t="s">
        <v>53</v>
      </c>
      <c r="G20" s="56" t="s">
        <v>54</v>
      </c>
      <c r="H20" s="57" t="s">
        <v>51</v>
      </c>
    </row>
    <row r="21">
      <c r="A21" s="13" t="s">
        <v>55</v>
      </c>
      <c r="B21" s="58" t="s">
        <v>56</v>
      </c>
      <c r="C21" s="59">
        <v>8.84</v>
      </c>
      <c r="D21" s="60">
        <v>16.0</v>
      </c>
      <c r="E21" s="61">
        <f t="shared" si="1"/>
        <v>141.44</v>
      </c>
      <c r="F21" s="62" t="s">
        <v>57</v>
      </c>
      <c r="G21" s="63" t="s">
        <v>58</v>
      </c>
      <c r="H21" s="50" t="s">
        <v>11</v>
      </c>
    </row>
    <row r="22">
      <c r="A22" s="21"/>
      <c r="B22" s="64" t="s">
        <v>59</v>
      </c>
      <c r="C22" s="65">
        <v>8.99</v>
      </c>
      <c r="D22" s="66">
        <v>1.0</v>
      </c>
      <c r="E22" s="65">
        <f t="shared" si="1"/>
        <v>8.99</v>
      </c>
      <c r="F22" s="67" t="s">
        <v>60</v>
      </c>
      <c r="G22" s="68" t="s">
        <v>61</v>
      </c>
      <c r="H22" s="69" t="s">
        <v>11</v>
      </c>
    </row>
    <row r="23">
      <c r="A23" s="21"/>
      <c r="B23" s="22" t="s">
        <v>62</v>
      </c>
      <c r="C23" s="23">
        <v>28.83</v>
      </c>
      <c r="D23" s="24">
        <v>2.0</v>
      </c>
      <c r="E23" s="25">
        <f t="shared" si="1"/>
        <v>57.66</v>
      </c>
      <c r="F23" s="42" t="s">
        <v>63</v>
      </c>
      <c r="G23" s="49" t="s">
        <v>64</v>
      </c>
      <c r="H23" s="50" t="s">
        <v>11</v>
      </c>
    </row>
    <row r="24">
      <c r="A24" s="21"/>
      <c r="B24" s="14" t="s">
        <v>65</v>
      </c>
      <c r="C24" s="70">
        <v>19.88</v>
      </c>
      <c r="D24" s="16">
        <v>1.0</v>
      </c>
      <c r="E24" s="17">
        <f t="shared" si="1"/>
        <v>19.88</v>
      </c>
      <c r="F24" s="40" t="s">
        <v>66</v>
      </c>
      <c r="G24" s="71" t="s">
        <v>67</v>
      </c>
      <c r="H24" s="69" t="s">
        <v>51</v>
      </c>
    </row>
    <row r="25">
      <c r="A25" s="21"/>
      <c r="B25" s="22" t="s">
        <v>68</v>
      </c>
      <c r="C25" s="23">
        <v>7.05</v>
      </c>
      <c r="D25" s="24">
        <v>1.0</v>
      </c>
      <c r="E25" s="25">
        <f t="shared" si="1"/>
        <v>7.05</v>
      </c>
      <c r="F25" s="42" t="s">
        <v>69</v>
      </c>
      <c r="G25" s="49" t="s">
        <v>70</v>
      </c>
      <c r="H25" s="50" t="s">
        <v>11</v>
      </c>
    </row>
    <row r="26">
      <c r="A26" s="21"/>
      <c r="B26" s="14" t="s">
        <v>71</v>
      </c>
      <c r="C26" s="15">
        <v>4.04</v>
      </c>
      <c r="D26" s="16">
        <v>1.0</v>
      </c>
      <c r="E26" s="17">
        <f t="shared" si="1"/>
        <v>4.04</v>
      </c>
      <c r="F26" s="40" t="s">
        <v>72</v>
      </c>
      <c r="G26" s="71" t="s">
        <v>73</v>
      </c>
      <c r="H26" s="69" t="s">
        <v>11</v>
      </c>
    </row>
    <row r="27">
      <c r="A27" s="21"/>
      <c r="B27" s="72" t="s">
        <v>74</v>
      </c>
      <c r="C27" s="73">
        <v>16.99</v>
      </c>
      <c r="D27" s="74">
        <v>1.0</v>
      </c>
      <c r="E27" s="25">
        <f t="shared" si="1"/>
        <v>16.99</v>
      </c>
      <c r="F27" s="75" t="s">
        <v>75</v>
      </c>
      <c r="G27" s="76" t="s">
        <v>76</v>
      </c>
      <c r="H27" s="77" t="s">
        <v>11</v>
      </c>
    </row>
    <row r="28">
      <c r="A28" s="21"/>
      <c r="B28" s="14" t="s">
        <v>77</v>
      </c>
      <c r="C28" s="15">
        <v>1.59</v>
      </c>
      <c r="D28" s="16">
        <v>1.0</v>
      </c>
      <c r="E28" s="17">
        <f t="shared" si="1"/>
        <v>1.59</v>
      </c>
      <c r="F28" s="78" t="s">
        <v>78</v>
      </c>
      <c r="G28" s="47" t="s">
        <v>79</v>
      </c>
      <c r="H28" s="79" t="s">
        <v>51</v>
      </c>
    </row>
    <row r="29">
      <c r="A29" s="21"/>
      <c r="B29" s="22" t="s">
        <v>80</v>
      </c>
      <c r="C29" s="23">
        <v>9.99</v>
      </c>
      <c r="D29" s="24">
        <v>1.0</v>
      </c>
      <c r="E29" s="25">
        <f t="shared" si="1"/>
        <v>9.99</v>
      </c>
      <c r="F29" s="42" t="s">
        <v>81</v>
      </c>
      <c r="G29" s="49" t="s">
        <v>82</v>
      </c>
      <c r="H29" s="50" t="s">
        <v>51</v>
      </c>
    </row>
    <row r="30">
      <c r="A30" s="21"/>
      <c r="B30" s="14" t="s">
        <v>83</v>
      </c>
      <c r="C30" s="15">
        <v>6.59</v>
      </c>
      <c r="D30" s="16">
        <v>5.0</v>
      </c>
      <c r="E30" s="17">
        <f t="shared" si="1"/>
        <v>32.95</v>
      </c>
      <c r="F30" s="78" t="s">
        <v>84</v>
      </c>
      <c r="G30" s="47" t="s">
        <v>85</v>
      </c>
      <c r="H30" s="79" t="s">
        <v>51</v>
      </c>
    </row>
    <row r="31">
      <c r="A31" s="21"/>
      <c r="B31" s="72" t="s">
        <v>86</v>
      </c>
      <c r="C31" s="31">
        <v>10.48</v>
      </c>
      <c r="D31" s="74">
        <v>1.0</v>
      </c>
      <c r="E31" s="25">
        <f t="shared" si="1"/>
        <v>10.48</v>
      </c>
      <c r="F31" s="75" t="s">
        <v>87</v>
      </c>
      <c r="G31" s="76" t="s">
        <v>88</v>
      </c>
      <c r="H31" s="77" t="s">
        <v>51</v>
      </c>
    </row>
    <row r="32">
      <c r="A32" s="21"/>
      <c r="B32" s="14" t="s">
        <v>89</v>
      </c>
      <c r="C32" s="15">
        <v>8.99</v>
      </c>
      <c r="D32" s="16">
        <v>1.0</v>
      </c>
      <c r="E32" s="17">
        <f t="shared" si="1"/>
        <v>8.99</v>
      </c>
      <c r="F32" s="40" t="s">
        <v>90</v>
      </c>
      <c r="G32" s="71" t="s">
        <v>91</v>
      </c>
      <c r="H32" s="69" t="s">
        <v>51</v>
      </c>
    </row>
    <row r="33">
      <c r="A33" s="80"/>
      <c r="B33" s="81" t="s">
        <v>92</v>
      </c>
      <c r="C33" s="82"/>
      <c r="D33" s="83"/>
      <c r="E33" s="82"/>
      <c r="F33" s="84"/>
      <c r="G33" s="85" t="s">
        <v>93</v>
      </c>
      <c r="H33" s="86" t="s">
        <v>51</v>
      </c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>
      <c r="A34" s="21"/>
      <c r="B34" s="88" t="s">
        <v>94</v>
      </c>
      <c r="C34" s="89"/>
      <c r="D34" s="90"/>
      <c r="E34" s="91">
        <f>SUM(E1:E32)</f>
        <v>483.38</v>
      </c>
      <c r="F34" s="92"/>
      <c r="G34" s="93"/>
      <c r="H34" s="94"/>
    </row>
    <row r="35">
      <c r="B35" s="4"/>
      <c r="F35" s="4"/>
    </row>
    <row r="36">
      <c r="B36" s="4"/>
      <c r="F36" s="4"/>
    </row>
    <row r="37">
      <c r="B37" s="4"/>
      <c r="F37" s="4"/>
    </row>
    <row r="38">
      <c r="B38" s="4"/>
      <c r="F38" s="4"/>
    </row>
    <row r="39">
      <c r="B39" s="4"/>
      <c r="F39" s="4"/>
    </row>
    <row r="40">
      <c r="B40" s="4"/>
      <c r="F40" s="4"/>
    </row>
    <row r="41">
      <c r="B41" s="4"/>
      <c r="F41" s="4"/>
    </row>
    <row r="42">
      <c r="B42" s="4"/>
      <c r="F42" s="4"/>
    </row>
    <row r="43">
      <c r="B43" s="4"/>
      <c r="F43" s="4"/>
    </row>
    <row r="44">
      <c r="B44" s="4"/>
      <c r="F44" s="4"/>
    </row>
    <row r="45">
      <c r="B45" s="4"/>
      <c r="F45" s="4"/>
    </row>
    <row r="46">
      <c r="B46" s="4"/>
      <c r="F46" s="4"/>
    </row>
    <row r="47">
      <c r="B47" s="4"/>
      <c r="F47" s="4"/>
    </row>
    <row r="48">
      <c r="B48" s="4"/>
      <c r="F48" s="4"/>
    </row>
    <row r="49">
      <c r="B49" s="4"/>
      <c r="F49" s="4"/>
    </row>
    <row r="50">
      <c r="B50" s="4"/>
      <c r="F50" s="4"/>
    </row>
    <row r="51">
      <c r="B51" s="4"/>
      <c r="F51" s="4"/>
    </row>
    <row r="52">
      <c r="B52" s="4"/>
      <c r="F52" s="4"/>
    </row>
    <row r="53">
      <c r="B53" s="4"/>
      <c r="F53" s="4"/>
    </row>
    <row r="54">
      <c r="B54" s="4"/>
      <c r="F54" s="4"/>
    </row>
    <row r="55">
      <c r="B55" s="4"/>
      <c r="F55" s="4"/>
    </row>
    <row r="56">
      <c r="B56" s="4"/>
      <c r="F56" s="4"/>
    </row>
    <row r="57">
      <c r="B57" s="4"/>
      <c r="F57" s="4"/>
    </row>
    <row r="58">
      <c r="B58" s="4"/>
      <c r="F58" s="4"/>
    </row>
    <row r="59">
      <c r="B59" s="4"/>
      <c r="F59" s="4"/>
    </row>
    <row r="60">
      <c r="B60" s="4"/>
      <c r="F60" s="4"/>
    </row>
    <row r="61">
      <c r="B61" s="4"/>
      <c r="F61" s="4"/>
    </row>
    <row r="62">
      <c r="B62" s="4"/>
      <c r="F62" s="4"/>
    </row>
    <row r="63">
      <c r="B63" s="4"/>
      <c r="F63" s="4"/>
    </row>
    <row r="64">
      <c r="B64" s="4"/>
      <c r="F64" s="4"/>
    </row>
    <row r="65">
      <c r="B65" s="4"/>
      <c r="F65" s="4"/>
    </row>
    <row r="66">
      <c r="B66" s="4"/>
      <c r="F66" s="4"/>
    </row>
    <row r="67">
      <c r="B67" s="4"/>
      <c r="F67" s="4"/>
    </row>
    <row r="68">
      <c r="B68" s="4"/>
      <c r="F68" s="4"/>
    </row>
    <row r="69">
      <c r="B69" s="4"/>
      <c r="F69" s="4"/>
    </row>
    <row r="70">
      <c r="B70" s="4"/>
      <c r="F70" s="4"/>
    </row>
    <row r="71">
      <c r="B71" s="4"/>
      <c r="F71" s="4"/>
    </row>
    <row r="72">
      <c r="B72" s="4"/>
      <c r="F72" s="4"/>
    </row>
    <row r="73">
      <c r="B73" s="4"/>
      <c r="F73" s="4"/>
    </row>
    <row r="74">
      <c r="B74" s="4"/>
      <c r="F74" s="4"/>
    </row>
    <row r="75">
      <c r="B75" s="4"/>
      <c r="F75" s="4"/>
    </row>
    <row r="76">
      <c r="B76" s="4"/>
      <c r="F76" s="4"/>
    </row>
    <row r="77">
      <c r="B77" s="4"/>
      <c r="F77" s="4"/>
    </row>
    <row r="78">
      <c r="B78" s="4"/>
      <c r="F78" s="4"/>
    </row>
    <row r="79">
      <c r="B79" s="4"/>
      <c r="F79" s="4"/>
    </row>
    <row r="80">
      <c r="B80" s="4"/>
      <c r="F80" s="4"/>
    </row>
    <row r="81">
      <c r="B81" s="4"/>
      <c r="F81" s="4"/>
    </row>
    <row r="82">
      <c r="B82" s="4"/>
      <c r="F82" s="4"/>
    </row>
    <row r="83">
      <c r="B83" s="4"/>
      <c r="F83" s="4"/>
    </row>
    <row r="84">
      <c r="B84" s="4"/>
      <c r="F84" s="4"/>
    </row>
    <row r="85">
      <c r="B85" s="4"/>
      <c r="F85" s="4"/>
    </row>
    <row r="86">
      <c r="B86" s="4"/>
      <c r="F86" s="4"/>
    </row>
    <row r="87">
      <c r="B87" s="4"/>
      <c r="F87" s="4"/>
    </row>
    <row r="88">
      <c r="B88" s="4"/>
      <c r="F88" s="4"/>
    </row>
    <row r="89">
      <c r="B89" s="4"/>
      <c r="F89" s="4"/>
    </row>
    <row r="90">
      <c r="B90" s="4"/>
      <c r="F90" s="4"/>
    </row>
    <row r="91">
      <c r="B91" s="4"/>
      <c r="F91" s="4"/>
    </row>
    <row r="92">
      <c r="B92" s="4"/>
      <c r="F92" s="4"/>
    </row>
    <row r="93">
      <c r="B93" s="4"/>
      <c r="F93" s="4"/>
    </row>
    <row r="94">
      <c r="B94" s="4"/>
      <c r="F94" s="4"/>
    </row>
    <row r="95">
      <c r="B95" s="4"/>
      <c r="F95" s="4"/>
    </row>
    <row r="96">
      <c r="B96" s="4"/>
      <c r="F96" s="4"/>
    </row>
    <row r="97">
      <c r="B97" s="4"/>
      <c r="F97" s="4"/>
    </row>
    <row r="98">
      <c r="B98" s="4"/>
      <c r="F98" s="4"/>
    </row>
    <row r="99">
      <c r="B99" s="4"/>
      <c r="F99" s="4"/>
    </row>
    <row r="100">
      <c r="B100" s="4"/>
      <c r="F100" s="4"/>
    </row>
    <row r="101">
      <c r="B101" s="4"/>
      <c r="F101" s="4"/>
    </row>
    <row r="102">
      <c r="B102" s="4"/>
      <c r="F102" s="4"/>
    </row>
    <row r="103">
      <c r="B103" s="4"/>
      <c r="F103" s="4"/>
    </row>
    <row r="104">
      <c r="B104" s="4"/>
      <c r="F104" s="4"/>
    </row>
    <row r="105">
      <c r="B105" s="4"/>
      <c r="F105" s="4"/>
    </row>
    <row r="106">
      <c r="B106" s="4"/>
      <c r="F106" s="4"/>
    </row>
    <row r="107">
      <c r="B107" s="4"/>
      <c r="F107" s="4"/>
    </row>
    <row r="108">
      <c r="B108" s="4"/>
      <c r="F108" s="4"/>
    </row>
    <row r="109">
      <c r="B109" s="4"/>
      <c r="F109" s="4"/>
    </row>
    <row r="110">
      <c r="B110" s="4"/>
      <c r="F110" s="4"/>
    </row>
    <row r="111">
      <c r="B111" s="4"/>
      <c r="F111" s="4"/>
    </row>
    <row r="112">
      <c r="B112" s="4"/>
      <c r="F112" s="4"/>
    </row>
    <row r="113">
      <c r="B113" s="4"/>
      <c r="F113" s="4"/>
    </row>
    <row r="114">
      <c r="B114" s="4"/>
      <c r="F114" s="4"/>
    </row>
    <row r="115">
      <c r="B115" s="4"/>
      <c r="F115" s="4"/>
    </row>
    <row r="116">
      <c r="B116" s="4"/>
      <c r="F116" s="4"/>
    </row>
    <row r="117">
      <c r="B117" s="4"/>
      <c r="F117" s="4"/>
    </row>
    <row r="118">
      <c r="B118" s="4"/>
      <c r="F118" s="4"/>
    </row>
    <row r="119">
      <c r="B119" s="4"/>
      <c r="F119" s="4"/>
    </row>
    <row r="120">
      <c r="B120" s="4"/>
      <c r="F120" s="4"/>
    </row>
    <row r="121">
      <c r="B121" s="4"/>
      <c r="F121" s="4"/>
    </row>
    <row r="122">
      <c r="B122" s="4"/>
      <c r="F122" s="4"/>
    </row>
    <row r="123">
      <c r="B123" s="4"/>
      <c r="F123" s="4"/>
    </row>
    <row r="124">
      <c r="B124" s="4"/>
      <c r="F124" s="4"/>
    </row>
    <row r="125">
      <c r="B125" s="4"/>
      <c r="F125" s="4"/>
    </row>
    <row r="126">
      <c r="B126" s="4"/>
      <c r="F126" s="4"/>
    </row>
    <row r="127">
      <c r="B127" s="4"/>
      <c r="F127" s="4"/>
    </row>
    <row r="128">
      <c r="B128" s="4"/>
      <c r="F128" s="4"/>
    </row>
    <row r="129">
      <c r="B129" s="4"/>
      <c r="F129" s="4"/>
    </row>
    <row r="130">
      <c r="B130" s="4"/>
      <c r="F130" s="4"/>
    </row>
    <row r="131">
      <c r="B131" s="4"/>
      <c r="F131" s="4"/>
    </row>
    <row r="132">
      <c r="B132" s="4"/>
      <c r="F132" s="4"/>
    </row>
    <row r="133">
      <c r="B133" s="4"/>
      <c r="F133" s="4"/>
    </row>
    <row r="134">
      <c r="B134" s="4"/>
      <c r="F134" s="4"/>
    </row>
    <row r="135">
      <c r="B135" s="4"/>
      <c r="F135" s="4"/>
    </row>
    <row r="136">
      <c r="B136" s="4"/>
      <c r="F136" s="4"/>
    </row>
    <row r="137">
      <c r="B137" s="4"/>
      <c r="F137" s="4"/>
    </row>
    <row r="138">
      <c r="B138" s="4"/>
      <c r="F138" s="4"/>
    </row>
    <row r="139">
      <c r="B139" s="4"/>
      <c r="F139" s="4"/>
    </row>
    <row r="140">
      <c r="B140" s="4"/>
      <c r="F140" s="4"/>
    </row>
    <row r="141">
      <c r="B141" s="4"/>
      <c r="F141" s="4"/>
    </row>
    <row r="142">
      <c r="B142" s="4"/>
      <c r="F142" s="4"/>
    </row>
    <row r="143">
      <c r="B143" s="4"/>
      <c r="F143" s="4"/>
    </row>
    <row r="144">
      <c r="B144" s="4"/>
      <c r="F144" s="4"/>
    </row>
    <row r="145">
      <c r="B145" s="4"/>
      <c r="F145" s="4"/>
    </row>
    <row r="146">
      <c r="B146" s="4"/>
      <c r="F146" s="4"/>
    </row>
    <row r="147">
      <c r="B147" s="4"/>
      <c r="F147" s="4"/>
    </row>
    <row r="148">
      <c r="B148" s="4"/>
      <c r="F148" s="4"/>
    </row>
    <row r="149">
      <c r="B149" s="4"/>
      <c r="F149" s="4"/>
    </row>
    <row r="150">
      <c r="B150" s="4"/>
      <c r="F150" s="4"/>
    </row>
    <row r="151">
      <c r="B151" s="4"/>
      <c r="F151" s="4"/>
    </row>
    <row r="152">
      <c r="B152" s="4"/>
      <c r="F152" s="4"/>
    </row>
    <row r="153">
      <c r="B153" s="4"/>
      <c r="F153" s="4"/>
    </row>
    <row r="154">
      <c r="B154" s="4"/>
      <c r="F154" s="4"/>
    </row>
    <row r="155">
      <c r="B155" s="4"/>
      <c r="F155" s="4"/>
    </row>
    <row r="156">
      <c r="B156" s="4"/>
      <c r="F156" s="4"/>
    </row>
    <row r="157">
      <c r="B157" s="4"/>
      <c r="F157" s="4"/>
    </row>
    <row r="158">
      <c r="B158" s="4"/>
      <c r="F158" s="4"/>
    </row>
    <row r="159">
      <c r="B159" s="4"/>
      <c r="F159" s="4"/>
    </row>
    <row r="160">
      <c r="B160" s="4"/>
      <c r="F160" s="4"/>
    </row>
    <row r="161">
      <c r="B161" s="4"/>
      <c r="F161" s="4"/>
    </row>
    <row r="162">
      <c r="B162" s="4"/>
      <c r="F162" s="4"/>
    </row>
    <row r="163">
      <c r="B163" s="4"/>
      <c r="F163" s="4"/>
    </row>
    <row r="164">
      <c r="B164" s="4"/>
      <c r="F164" s="4"/>
    </row>
    <row r="165">
      <c r="B165" s="4"/>
      <c r="F165" s="4"/>
    </row>
    <row r="166">
      <c r="B166" s="4"/>
      <c r="F166" s="4"/>
    </row>
    <row r="167">
      <c r="B167" s="4"/>
      <c r="F167" s="4"/>
    </row>
    <row r="168">
      <c r="B168" s="4"/>
      <c r="F168" s="4"/>
    </row>
    <row r="169">
      <c r="B169" s="4"/>
      <c r="F169" s="4"/>
    </row>
    <row r="170">
      <c r="B170" s="4"/>
      <c r="F170" s="4"/>
    </row>
    <row r="171">
      <c r="B171" s="4"/>
      <c r="F171" s="4"/>
    </row>
    <row r="172">
      <c r="B172" s="4"/>
      <c r="F172" s="4"/>
    </row>
    <row r="173">
      <c r="B173" s="4"/>
      <c r="F173" s="4"/>
    </row>
    <row r="174">
      <c r="B174" s="4"/>
      <c r="F174" s="4"/>
    </row>
    <row r="175">
      <c r="B175" s="4"/>
      <c r="F175" s="4"/>
    </row>
    <row r="176">
      <c r="B176" s="4"/>
      <c r="F176" s="4"/>
    </row>
    <row r="177">
      <c r="B177" s="4"/>
      <c r="F177" s="4"/>
    </row>
    <row r="178">
      <c r="B178" s="4"/>
      <c r="F178" s="4"/>
    </row>
    <row r="179">
      <c r="B179" s="4"/>
      <c r="F179" s="4"/>
    </row>
    <row r="180">
      <c r="B180" s="4"/>
      <c r="F180" s="4"/>
    </row>
    <row r="181">
      <c r="B181" s="4"/>
      <c r="F181" s="4"/>
    </row>
    <row r="182">
      <c r="B182" s="4"/>
      <c r="F182" s="4"/>
    </row>
    <row r="183">
      <c r="B183" s="4"/>
      <c r="F183" s="4"/>
    </row>
    <row r="184">
      <c r="B184" s="4"/>
      <c r="F184" s="4"/>
    </row>
    <row r="185">
      <c r="B185" s="4"/>
      <c r="F185" s="4"/>
    </row>
    <row r="186">
      <c r="B186" s="4"/>
      <c r="F186" s="4"/>
    </row>
    <row r="187">
      <c r="B187" s="4"/>
      <c r="F187" s="4"/>
    </row>
    <row r="188">
      <c r="B188" s="4"/>
      <c r="F188" s="4"/>
    </row>
    <row r="189">
      <c r="B189" s="4"/>
      <c r="F189" s="4"/>
    </row>
    <row r="190">
      <c r="B190" s="4"/>
      <c r="F190" s="4"/>
    </row>
    <row r="191">
      <c r="B191" s="4"/>
      <c r="F191" s="4"/>
    </row>
    <row r="192">
      <c r="B192" s="4"/>
      <c r="F192" s="4"/>
    </row>
    <row r="193">
      <c r="B193" s="4"/>
      <c r="F193" s="4"/>
    </row>
    <row r="194">
      <c r="B194" s="4"/>
      <c r="F194" s="4"/>
    </row>
    <row r="195">
      <c r="B195" s="4"/>
      <c r="F195" s="4"/>
    </row>
    <row r="196">
      <c r="B196" s="4"/>
      <c r="F196" s="4"/>
    </row>
    <row r="197">
      <c r="B197" s="4"/>
      <c r="F197" s="4"/>
    </row>
    <row r="198">
      <c r="B198" s="4"/>
      <c r="F198" s="4"/>
    </row>
    <row r="199">
      <c r="B199" s="4"/>
      <c r="F199" s="4"/>
    </row>
    <row r="200">
      <c r="B200" s="4"/>
      <c r="F200" s="4"/>
    </row>
    <row r="201">
      <c r="B201" s="4"/>
      <c r="F201" s="4"/>
    </row>
    <row r="202">
      <c r="B202" s="4"/>
      <c r="F202" s="4"/>
    </row>
    <row r="203">
      <c r="B203" s="4"/>
      <c r="F203" s="4"/>
    </row>
    <row r="204">
      <c r="B204" s="4"/>
      <c r="F204" s="4"/>
    </row>
    <row r="205">
      <c r="B205" s="4"/>
      <c r="F205" s="4"/>
    </row>
    <row r="206">
      <c r="B206" s="4"/>
      <c r="F206" s="4"/>
    </row>
    <row r="207">
      <c r="B207" s="4"/>
      <c r="F207" s="4"/>
    </row>
    <row r="208">
      <c r="B208" s="4"/>
      <c r="F208" s="4"/>
    </row>
    <row r="209">
      <c r="B209" s="4"/>
      <c r="F209" s="4"/>
    </row>
    <row r="210">
      <c r="B210" s="4"/>
      <c r="F210" s="4"/>
    </row>
    <row r="211">
      <c r="B211" s="4"/>
      <c r="F211" s="4"/>
    </row>
    <row r="212">
      <c r="B212" s="4"/>
      <c r="F212" s="4"/>
    </row>
    <row r="213">
      <c r="B213" s="4"/>
      <c r="F213" s="4"/>
    </row>
    <row r="214">
      <c r="B214" s="4"/>
      <c r="F214" s="4"/>
    </row>
    <row r="215">
      <c r="B215" s="4"/>
      <c r="F215" s="4"/>
    </row>
    <row r="216">
      <c r="B216" s="4"/>
      <c r="F216" s="4"/>
    </row>
    <row r="217">
      <c r="B217" s="4"/>
      <c r="F217" s="4"/>
    </row>
    <row r="218">
      <c r="B218" s="4"/>
      <c r="F218" s="4"/>
    </row>
    <row r="219">
      <c r="B219" s="4"/>
      <c r="F219" s="4"/>
    </row>
    <row r="220">
      <c r="B220" s="4"/>
      <c r="F220" s="4"/>
    </row>
    <row r="221">
      <c r="B221" s="4"/>
      <c r="F221" s="4"/>
    </row>
    <row r="222">
      <c r="B222" s="4"/>
      <c r="F222" s="4"/>
    </row>
    <row r="223">
      <c r="B223" s="4"/>
      <c r="F223" s="4"/>
    </row>
    <row r="224">
      <c r="B224" s="4"/>
      <c r="F224" s="4"/>
    </row>
    <row r="225">
      <c r="B225" s="4"/>
      <c r="F225" s="4"/>
    </row>
    <row r="226">
      <c r="B226" s="4"/>
      <c r="F226" s="4"/>
    </row>
    <row r="227">
      <c r="B227" s="4"/>
      <c r="F227" s="4"/>
    </row>
    <row r="228">
      <c r="B228" s="4"/>
      <c r="F228" s="4"/>
    </row>
    <row r="229">
      <c r="B229" s="4"/>
      <c r="F229" s="4"/>
    </row>
    <row r="230">
      <c r="B230" s="4"/>
      <c r="F230" s="4"/>
    </row>
    <row r="231">
      <c r="B231" s="4"/>
      <c r="F231" s="4"/>
    </row>
    <row r="232">
      <c r="B232" s="4"/>
      <c r="F232" s="4"/>
    </row>
    <row r="233">
      <c r="B233" s="4"/>
      <c r="F233" s="4"/>
    </row>
    <row r="234">
      <c r="B234" s="4"/>
      <c r="F234" s="4"/>
    </row>
    <row r="235">
      <c r="B235" s="4"/>
      <c r="F235" s="4"/>
    </row>
    <row r="236">
      <c r="B236" s="4"/>
      <c r="F236" s="4"/>
    </row>
    <row r="237">
      <c r="B237" s="4"/>
      <c r="F237" s="4"/>
    </row>
    <row r="238">
      <c r="B238" s="4"/>
      <c r="F238" s="4"/>
    </row>
    <row r="239">
      <c r="B239" s="4"/>
      <c r="F239" s="4"/>
    </row>
    <row r="240">
      <c r="B240" s="4"/>
      <c r="F240" s="4"/>
    </row>
    <row r="241">
      <c r="B241" s="4"/>
      <c r="F241" s="4"/>
    </row>
    <row r="242">
      <c r="B242" s="4"/>
      <c r="F242" s="4"/>
    </row>
    <row r="243">
      <c r="B243" s="4"/>
      <c r="F243" s="4"/>
    </row>
    <row r="244">
      <c r="B244" s="4"/>
      <c r="F244" s="4"/>
    </row>
    <row r="245">
      <c r="B245" s="4"/>
      <c r="F245" s="4"/>
    </row>
    <row r="246">
      <c r="B246" s="4"/>
      <c r="F246" s="4"/>
    </row>
    <row r="247">
      <c r="B247" s="4"/>
      <c r="F247" s="4"/>
    </row>
    <row r="248">
      <c r="B248" s="4"/>
      <c r="F248" s="4"/>
    </row>
    <row r="249">
      <c r="B249" s="4"/>
      <c r="F249" s="4"/>
    </row>
    <row r="250">
      <c r="B250" s="4"/>
      <c r="F250" s="4"/>
    </row>
    <row r="251">
      <c r="B251" s="4"/>
      <c r="F251" s="4"/>
    </row>
    <row r="252">
      <c r="B252" s="4"/>
      <c r="F252" s="4"/>
    </row>
    <row r="253">
      <c r="B253" s="4"/>
      <c r="F253" s="4"/>
    </row>
    <row r="254">
      <c r="B254" s="4"/>
      <c r="F254" s="4"/>
    </row>
    <row r="255">
      <c r="B255" s="4"/>
      <c r="F255" s="4"/>
    </row>
    <row r="256">
      <c r="B256" s="4"/>
      <c r="F256" s="4"/>
    </row>
    <row r="257">
      <c r="B257" s="4"/>
      <c r="F257" s="4"/>
    </row>
    <row r="258">
      <c r="B258" s="4"/>
      <c r="F258" s="4"/>
    </row>
    <row r="259">
      <c r="B259" s="4"/>
      <c r="F259" s="4"/>
    </row>
    <row r="260">
      <c r="B260" s="4"/>
      <c r="F260" s="4"/>
    </row>
    <row r="261">
      <c r="B261" s="4"/>
      <c r="F261" s="4"/>
    </row>
    <row r="262">
      <c r="B262" s="4"/>
      <c r="F262" s="4"/>
    </row>
    <row r="263">
      <c r="B263" s="4"/>
      <c r="F263" s="4"/>
    </row>
    <row r="264">
      <c r="B264" s="4"/>
      <c r="F264" s="4"/>
    </row>
    <row r="265">
      <c r="B265" s="4"/>
      <c r="F265" s="4"/>
    </row>
    <row r="266">
      <c r="B266" s="4"/>
      <c r="F266" s="4"/>
    </row>
    <row r="267">
      <c r="B267" s="4"/>
      <c r="F267" s="4"/>
    </row>
    <row r="268">
      <c r="B268" s="4"/>
      <c r="F268" s="4"/>
    </row>
    <row r="269">
      <c r="B269" s="4"/>
      <c r="F269" s="4"/>
    </row>
    <row r="270">
      <c r="B270" s="4"/>
      <c r="F270" s="4"/>
    </row>
    <row r="271">
      <c r="B271" s="4"/>
      <c r="F271" s="4"/>
    </row>
    <row r="272">
      <c r="B272" s="4"/>
      <c r="F272" s="4"/>
    </row>
    <row r="273">
      <c r="B273" s="4"/>
      <c r="F273" s="4"/>
    </row>
    <row r="274">
      <c r="B274" s="4"/>
      <c r="F274" s="4"/>
    </row>
    <row r="275">
      <c r="B275" s="4"/>
      <c r="F275" s="4"/>
    </row>
    <row r="276">
      <c r="B276" s="4"/>
      <c r="F276" s="4"/>
    </row>
    <row r="277">
      <c r="B277" s="4"/>
      <c r="F277" s="4"/>
    </row>
    <row r="278">
      <c r="B278" s="4"/>
      <c r="F278" s="4"/>
    </row>
    <row r="279">
      <c r="B279" s="4"/>
      <c r="F279" s="4"/>
    </row>
    <row r="280">
      <c r="B280" s="4"/>
      <c r="F280" s="4"/>
    </row>
    <row r="281">
      <c r="B281" s="4"/>
      <c r="F281" s="4"/>
    </row>
    <row r="282">
      <c r="B282" s="4"/>
      <c r="F282" s="4"/>
    </row>
    <row r="283">
      <c r="B283" s="4"/>
      <c r="F283" s="4"/>
    </row>
    <row r="284">
      <c r="B284" s="4"/>
      <c r="F284" s="4"/>
    </row>
    <row r="285">
      <c r="B285" s="4"/>
      <c r="F285" s="4"/>
    </row>
    <row r="286">
      <c r="B286" s="4"/>
      <c r="F286" s="4"/>
    </row>
    <row r="287">
      <c r="B287" s="4"/>
      <c r="F287" s="4"/>
    </row>
    <row r="288">
      <c r="B288" s="4"/>
      <c r="F288" s="4"/>
    </row>
    <row r="289">
      <c r="B289" s="4"/>
      <c r="F289" s="4"/>
    </row>
    <row r="290">
      <c r="B290" s="4"/>
      <c r="F290" s="4"/>
    </row>
    <row r="291">
      <c r="B291" s="4"/>
      <c r="F291" s="4"/>
    </row>
    <row r="292">
      <c r="B292" s="4"/>
      <c r="F292" s="4"/>
    </row>
    <row r="293">
      <c r="B293" s="4"/>
      <c r="F293" s="4"/>
    </row>
    <row r="294">
      <c r="B294" s="4"/>
      <c r="F294" s="4"/>
    </row>
    <row r="295">
      <c r="B295" s="4"/>
      <c r="F295" s="4"/>
    </row>
    <row r="296">
      <c r="B296" s="4"/>
      <c r="F296" s="4"/>
    </row>
    <row r="297">
      <c r="B297" s="4"/>
      <c r="F297" s="4"/>
    </row>
    <row r="298">
      <c r="B298" s="4"/>
      <c r="F298" s="4"/>
    </row>
    <row r="299">
      <c r="B299" s="4"/>
      <c r="F299" s="4"/>
    </row>
    <row r="300">
      <c r="B300" s="4"/>
      <c r="F300" s="4"/>
    </row>
    <row r="301">
      <c r="B301" s="4"/>
      <c r="F301" s="4"/>
    </row>
    <row r="302">
      <c r="B302" s="4"/>
      <c r="F302" s="4"/>
    </row>
    <row r="303">
      <c r="B303" s="4"/>
      <c r="F303" s="4"/>
    </row>
    <row r="304">
      <c r="B304" s="4"/>
      <c r="F304" s="4"/>
    </row>
    <row r="305">
      <c r="B305" s="4"/>
      <c r="F305" s="4"/>
    </row>
    <row r="306">
      <c r="B306" s="4"/>
      <c r="F306" s="4"/>
    </row>
    <row r="307">
      <c r="B307" s="4"/>
      <c r="F307" s="4"/>
    </row>
    <row r="308">
      <c r="B308" s="4"/>
      <c r="F308" s="4"/>
    </row>
    <row r="309">
      <c r="B309" s="4"/>
      <c r="F309" s="4"/>
    </row>
    <row r="310">
      <c r="B310" s="4"/>
      <c r="F310" s="4"/>
    </row>
    <row r="311">
      <c r="B311" s="4"/>
      <c r="F311" s="4"/>
    </row>
    <row r="312">
      <c r="B312" s="4"/>
      <c r="F312" s="4"/>
    </row>
    <row r="313">
      <c r="B313" s="4"/>
      <c r="F313" s="4"/>
    </row>
    <row r="314">
      <c r="B314" s="4"/>
      <c r="F314" s="4"/>
    </row>
    <row r="315">
      <c r="B315" s="4"/>
      <c r="F315" s="4"/>
    </row>
    <row r="316">
      <c r="B316" s="4"/>
      <c r="F316" s="4"/>
    </row>
    <row r="317">
      <c r="B317" s="4"/>
      <c r="F317" s="4"/>
    </row>
    <row r="318">
      <c r="B318" s="4"/>
      <c r="F318" s="4"/>
    </row>
    <row r="319">
      <c r="B319" s="4"/>
      <c r="F319" s="4"/>
    </row>
    <row r="320">
      <c r="B320" s="4"/>
      <c r="F320" s="4"/>
    </row>
    <row r="321">
      <c r="B321" s="4"/>
      <c r="F321" s="4"/>
    </row>
    <row r="322">
      <c r="B322" s="4"/>
      <c r="F322" s="4"/>
    </row>
    <row r="323">
      <c r="B323" s="4"/>
      <c r="F323" s="4"/>
    </row>
    <row r="324">
      <c r="B324" s="4"/>
      <c r="F324" s="4"/>
    </row>
    <row r="325">
      <c r="B325" s="4"/>
      <c r="F325" s="4"/>
    </row>
    <row r="326">
      <c r="B326" s="4"/>
      <c r="F326" s="4"/>
    </row>
    <row r="327">
      <c r="B327" s="4"/>
      <c r="F327" s="4"/>
    </row>
    <row r="328">
      <c r="B328" s="4"/>
      <c r="F328" s="4"/>
    </row>
    <row r="329">
      <c r="B329" s="4"/>
      <c r="F329" s="4"/>
    </row>
    <row r="330">
      <c r="B330" s="4"/>
      <c r="F330" s="4"/>
    </row>
    <row r="331">
      <c r="B331" s="4"/>
      <c r="F331" s="4"/>
    </row>
    <row r="332">
      <c r="B332" s="4"/>
      <c r="F332" s="4"/>
    </row>
    <row r="333">
      <c r="B333" s="4"/>
      <c r="F333" s="4"/>
    </row>
    <row r="334">
      <c r="B334" s="4"/>
      <c r="F334" s="4"/>
    </row>
    <row r="335">
      <c r="B335" s="4"/>
      <c r="F335" s="4"/>
    </row>
    <row r="336">
      <c r="B336" s="4"/>
      <c r="F336" s="4"/>
    </row>
    <row r="337">
      <c r="B337" s="4"/>
      <c r="F337" s="4"/>
    </row>
    <row r="338">
      <c r="B338" s="4"/>
      <c r="F338" s="4"/>
    </row>
    <row r="339">
      <c r="B339" s="4"/>
      <c r="F339" s="4"/>
    </row>
    <row r="340">
      <c r="B340" s="4"/>
      <c r="F340" s="4"/>
    </row>
    <row r="341">
      <c r="B341" s="4"/>
      <c r="F341" s="4"/>
    </row>
    <row r="342">
      <c r="B342" s="4"/>
      <c r="F342" s="4"/>
    </row>
    <row r="343">
      <c r="B343" s="4"/>
      <c r="F343" s="4"/>
    </row>
    <row r="344">
      <c r="B344" s="4"/>
      <c r="F344" s="4"/>
    </row>
    <row r="345">
      <c r="B345" s="4"/>
      <c r="F345" s="4"/>
    </row>
    <row r="346">
      <c r="B346" s="4"/>
      <c r="F346" s="4"/>
    </row>
    <row r="347">
      <c r="B347" s="4"/>
      <c r="F347" s="4"/>
    </row>
    <row r="348">
      <c r="B348" s="4"/>
      <c r="F348" s="4"/>
    </row>
    <row r="349">
      <c r="B349" s="4"/>
      <c r="F349" s="4"/>
    </row>
    <row r="350">
      <c r="B350" s="4"/>
      <c r="F350" s="4"/>
    </row>
    <row r="351">
      <c r="B351" s="4"/>
      <c r="F351" s="4"/>
    </row>
    <row r="352">
      <c r="B352" s="4"/>
      <c r="F352" s="4"/>
    </row>
    <row r="353">
      <c r="B353" s="4"/>
      <c r="F353" s="4"/>
    </row>
    <row r="354">
      <c r="B354" s="4"/>
      <c r="F354" s="4"/>
    </row>
    <row r="355">
      <c r="B355" s="4"/>
      <c r="F355" s="4"/>
    </row>
    <row r="356">
      <c r="B356" s="4"/>
      <c r="F356" s="4"/>
    </row>
    <row r="357">
      <c r="B357" s="4"/>
      <c r="F357" s="4"/>
    </row>
    <row r="358">
      <c r="B358" s="4"/>
      <c r="F358" s="4"/>
    </row>
    <row r="359">
      <c r="B359" s="4"/>
      <c r="F359" s="4"/>
    </row>
    <row r="360">
      <c r="B360" s="4"/>
      <c r="F360" s="4"/>
    </row>
    <row r="361">
      <c r="B361" s="4"/>
      <c r="F361" s="4"/>
    </row>
    <row r="362">
      <c r="B362" s="4"/>
      <c r="F362" s="4"/>
    </row>
    <row r="363">
      <c r="B363" s="4"/>
      <c r="F363" s="4"/>
    </row>
    <row r="364">
      <c r="B364" s="4"/>
      <c r="F364" s="4"/>
    </row>
    <row r="365">
      <c r="B365" s="4"/>
      <c r="F365" s="4"/>
    </row>
    <row r="366">
      <c r="B366" s="4"/>
      <c r="F366" s="4"/>
    </row>
    <row r="367">
      <c r="B367" s="4"/>
      <c r="F367" s="4"/>
    </row>
    <row r="368">
      <c r="B368" s="4"/>
      <c r="F368" s="4"/>
    </row>
    <row r="369">
      <c r="B369" s="4"/>
      <c r="F369" s="4"/>
    </row>
    <row r="370">
      <c r="B370" s="4"/>
      <c r="F370" s="4"/>
    </row>
    <row r="371">
      <c r="B371" s="4"/>
      <c r="F371" s="4"/>
    </row>
    <row r="372">
      <c r="B372" s="4"/>
      <c r="F372" s="4"/>
    </row>
    <row r="373">
      <c r="B373" s="4"/>
      <c r="F373" s="4"/>
    </row>
    <row r="374">
      <c r="B374" s="4"/>
      <c r="F374" s="4"/>
    </row>
    <row r="375">
      <c r="B375" s="4"/>
      <c r="F375" s="4"/>
    </row>
    <row r="376">
      <c r="B376" s="4"/>
      <c r="F376" s="4"/>
    </row>
    <row r="377">
      <c r="B377" s="4"/>
      <c r="F377" s="4"/>
    </row>
    <row r="378">
      <c r="B378" s="4"/>
      <c r="F378" s="4"/>
    </row>
    <row r="379">
      <c r="B379" s="4"/>
      <c r="F379" s="4"/>
    </row>
    <row r="380">
      <c r="B380" s="4"/>
      <c r="F380" s="4"/>
    </row>
    <row r="381">
      <c r="B381" s="4"/>
      <c r="F381" s="4"/>
    </row>
    <row r="382">
      <c r="B382" s="4"/>
      <c r="F382" s="4"/>
    </row>
    <row r="383">
      <c r="B383" s="4"/>
      <c r="F383" s="4"/>
    </row>
    <row r="384">
      <c r="B384" s="4"/>
      <c r="F384" s="4"/>
    </row>
    <row r="385">
      <c r="B385" s="4"/>
      <c r="F385" s="4"/>
    </row>
    <row r="386">
      <c r="B386" s="4"/>
      <c r="F386" s="4"/>
    </row>
    <row r="387">
      <c r="B387" s="4"/>
      <c r="F387" s="4"/>
    </row>
    <row r="388">
      <c r="B388" s="4"/>
      <c r="F388" s="4"/>
    </row>
    <row r="389">
      <c r="B389" s="4"/>
      <c r="F389" s="4"/>
    </row>
    <row r="390">
      <c r="B390" s="4"/>
      <c r="F390" s="4"/>
    </row>
    <row r="391">
      <c r="B391" s="4"/>
      <c r="F391" s="4"/>
    </row>
    <row r="392">
      <c r="B392" s="4"/>
      <c r="F392" s="4"/>
    </row>
    <row r="393">
      <c r="B393" s="4"/>
      <c r="F393" s="4"/>
    </row>
    <row r="394">
      <c r="B394" s="4"/>
      <c r="F394" s="4"/>
    </row>
    <row r="395">
      <c r="B395" s="4"/>
      <c r="F395" s="4"/>
    </row>
    <row r="396">
      <c r="B396" s="4"/>
      <c r="F396" s="4"/>
    </row>
    <row r="397">
      <c r="B397" s="4"/>
      <c r="F397" s="4"/>
    </row>
    <row r="398">
      <c r="B398" s="4"/>
      <c r="F398" s="4"/>
    </row>
    <row r="399">
      <c r="B399" s="4"/>
      <c r="F399" s="4"/>
    </row>
    <row r="400">
      <c r="B400" s="4"/>
      <c r="F400" s="4"/>
    </row>
    <row r="401">
      <c r="B401" s="4"/>
      <c r="F401" s="4"/>
    </row>
    <row r="402">
      <c r="B402" s="4"/>
      <c r="F402" s="4"/>
    </row>
    <row r="403">
      <c r="B403" s="4"/>
      <c r="F403" s="4"/>
    </row>
    <row r="404">
      <c r="B404" s="4"/>
      <c r="F404" s="4"/>
    </row>
    <row r="405">
      <c r="B405" s="4"/>
      <c r="F405" s="4"/>
    </row>
    <row r="406">
      <c r="B406" s="4"/>
      <c r="F406" s="4"/>
    </row>
    <row r="407">
      <c r="B407" s="4"/>
      <c r="F407" s="4"/>
    </row>
    <row r="408">
      <c r="B408" s="4"/>
      <c r="F408" s="4"/>
    </row>
    <row r="409">
      <c r="B409" s="4"/>
      <c r="F409" s="4"/>
    </row>
    <row r="410">
      <c r="B410" s="4"/>
      <c r="F410" s="4"/>
    </row>
    <row r="411">
      <c r="B411" s="4"/>
      <c r="F411" s="4"/>
    </row>
    <row r="412">
      <c r="B412" s="4"/>
      <c r="F412" s="4"/>
    </row>
    <row r="413">
      <c r="B413" s="4"/>
      <c r="F413" s="4"/>
    </row>
    <row r="414">
      <c r="B414" s="4"/>
      <c r="F414" s="4"/>
    </row>
    <row r="415">
      <c r="B415" s="4"/>
      <c r="F415" s="4"/>
    </row>
    <row r="416">
      <c r="B416" s="4"/>
      <c r="F416" s="4"/>
    </row>
    <row r="417">
      <c r="B417" s="4"/>
      <c r="F417" s="4"/>
    </row>
    <row r="418">
      <c r="B418" s="4"/>
      <c r="F418" s="4"/>
    </row>
    <row r="419">
      <c r="B419" s="4"/>
      <c r="F419" s="4"/>
    </row>
    <row r="420">
      <c r="B420" s="4"/>
      <c r="F420" s="4"/>
    </row>
    <row r="421">
      <c r="B421" s="4"/>
      <c r="F421" s="4"/>
    </row>
    <row r="422">
      <c r="B422" s="4"/>
      <c r="F422" s="4"/>
    </row>
    <row r="423">
      <c r="B423" s="4"/>
      <c r="F423" s="4"/>
    </row>
    <row r="424">
      <c r="B424" s="4"/>
      <c r="F424" s="4"/>
    </row>
    <row r="425">
      <c r="B425" s="4"/>
      <c r="F425" s="4"/>
    </row>
    <row r="426">
      <c r="B426" s="4"/>
      <c r="F426" s="4"/>
    </row>
    <row r="427">
      <c r="B427" s="4"/>
      <c r="F427" s="4"/>
    </row>
    <row r="428">
      <c r="B428" s="4"/>
      <c r="F428" s="4"/>
    </row>
    <row r="429">
      <c r="B429" s="4"/>
      <c r="F429" s="4"/>
    </row>
    <row r="430">
      <c r="B430" s="4"/>
      <c r="F430" s="4"/>
    </row>
    <row r="431">
      <c r="B431" s="4"/>
      <c r="F431" s="4"/>
    </row>
    <row r="432">
      <c r="B432" s="4"/>
      <c r="F432" s="4"/>
    </row>
    <row r="433">
      <c r="B433" s="4"/>
      <c r="F433" s="4"/>
    </row>
    <row r="434">
      <c r="B434" s="4"/>
      <c r="F434" s="4"/>
    </row>
    <row r="435">
      <c r="B435" s="4"/>
      <c r="F435" s="4"/>
    </row>
    <row r="436">
      <c r="B436" s="4"/>
      <c r="F436" s="4"/>
    </row>
    <row r="437">
      <c r="B437" s="4"/>
      <c r="F437" s="4"/>
    </row>
    <row r="438">
      <c r="B438" s="4"/>
      <c r="F438" s="4"/>
    </row>
    <row r="439">
      <c r="B439" s="4"/>
      <c r="F439" s="4"/>
    </row>
    <row r="440">
      <c r="B440" s="4"/>
      <c r="F440" s="4"/>
    </row>
    <row r="441">
      <c r="B441" s="4"/>
      <c r="F441" s="4"/>
    </row>
    <row r="442">
      <c r="B442" s="4"/>
      <c r="F442" s="4"/>
    </row>
    <row r="443">
      <c r="B443" s="4"/>
      <c r="F443" s="4"/>
    </row>
    <row r="444">
      <c r="B444" s="4"/>
      <c r="F444" s="4"/>
    </row>
    <row r="445">
      <c r="B445" s="4"/>
      <c r="F445" s="4"/>
    </row>
    <row r="446">
      <c r="B446" s="4"/>
      <c r="F446" s="4"/>
    </row>
    <row r="447">
      <c r="B447" s="4"/>
      <c r="F447" s="4"/>
    </row>
    <row r="448">
      <c r="B448" s="4"/>
      <c r="F448" s="4"/>
    </row>
    <row r="449">
      <c r="B449" s="4"/>
      <c r="F449" s="4"/>
    </row>
    <row r="450">
      <c r="B450" s="4"/>
      <c r="F450" s="4"/>
    </row>
    <row r="451">
      <c r="B451" s="4"/>
      <c r="F451" s="4"/>
    </row>
    <row r="452">
      <c r="B452" s="4"/>
      <c r="F452" s="4"/>
    </row>
    <row r="453">
      <c r="B453" s="4"/>
      <c r="F453" s="4"/>
    </row>
    <row r="454">
      <c r="B454" s="4"/>
      <c r="F454" s="4"/>
    </row>
    <row r="455">
      <c r="B455" s="4"/>
      <c r="F455" s="4"/>
    </row>
    <row r="456">
      <c r="B456" s="4"/>
      <c r="F456" s="4"/>
    </row>
    <row r="457">
      <c r="B457" s="4"/>
      <c r="F457" s="4"/>
    </row>
    <row r="458">
      <c r="B458" s="4"/>
      <c r="F458" s="4"/>
    </row>
    <row r="459">
      <c r="B459" s="4"/>
      <c r="F459" s="4"/>
    </row>
    <row r="460">
      <c r="B460" s="4"/>
      <c r="F460" s="4"/>
    </row>
    <row r="461">
      <c r="B461" s="4"/>
      <c r="F461" s="4"/>
    </row>
    <row r="462">
      <c r="B462" s="4"/>
      <c r="F462" s="4"/>
    </row>
    <row r="463">
      <c r="B463" s="4"/>
      <c r="F463" s="4"/>
    </row>
    <row r="464">
      <c r="B464" s="4"/>
      <c r="F464" s="4"/>
    </row>
    <row r="465">
      <c r="B465" s="4"/>
      <c r="F465" s="4"/>
    </row>
    <row r="466">
      <c r="B466" s="4"/>
      <c r="F466" s="4"/>
    </row>
    <row r="467">
      <c r="B467" s="4"/>
      <c r="F467" s="4"/>
    </row>
    <row r="468">
      <c r="B468" s="4"/>
      <c r="F468" s="4"/>
    </row>
    <row r="469">
      <c r="B469" s="4"/>
      <c r="F469" s="4"/>
    </row>
    <row r="470">
      <c r="B470" s="4"/>
      <c r="F470" s="4"/>
    </row>
    <row r="471">
      <c r="B471" s="4"/>
      <c r="F471" s="4"/>
    </row>
    <row r="472">
      <c r="B472" s="4"/>
      <c r="F472" s="4"/>
    </row>
    <row r="473">
      <c r="B473" s="4"/>
      <c r="F473" s="4"/>
    </row>
    <row r="474">
      <c r="B474" s="4"/>
      <c r="F474" s="4"/>
    </row>
    <row r="475">
      <c r="B475" s="4"/>
      <c r="F475" s="4"/>
    </row>
    <row r="476">
      <c r="B476" s="4"/>
      <c r="F476" s="4"/>
    </row>
    <row r="477">
      <c r="B477" s="4"/>
      <c r="F477" s="4"/>
    </row>
    <row r="478">
      <c r="B478" s="4"/>
      <c r="F478" s="4"/>
    </row>
    <row r="479">
      <c r="B479" s="4"/>
      <c r="F479" s="4"/>
    </row>
    <row r="480">
      <c r="B480" s="4"/>
      <c r="F480" s="4"/>
    </row>
    <row r="481">
      <c r="B481" s="4"/>
      <c r="F481" s="4"/>
    </row>
    <row r="482">
      <c r="B482" s="4"/>
      <c r="F482" s="4"/>
    </row>
    <row r="483">
      <c r="B483" s="4"/>
      <c r="F483" s="4"/>
    </row>
    <row r="484">
      <c r="B484" s="4"/>
      <c r="F484" s="4"/>
    </row>
    <row r="485">
      <c r="B485" s="4"/>
      <c r="F485" s="4"/>
    </row>
    <row r="486">
      <c r="B486" s="4"/>
      <c r="F486" s="4"/>
    </row>
    <row r="487">
      <c r="B487" s="4"/>
      <c r="F487" s="4"/>
    </row>
    <row r="488">
      <c r="B488" s="4"/>
      <c r="F488" s="4"/>
    </row>
    <row r="489">
      <c r="B489" s="4"/>
      <c r="F489" s="4"/>
    </row>
    <row r="490">
      <c r="B490" s="4"/>
      <c r="F490" s="4"/>
    </row>
    <row r="491">
      <c r="B491" s="4"/>
      <c r="F491" s="4"/>
    </row>
    <row r="492">
      <c r="B492" s="4"/>
      <c r="F492" s="4"/>
    </row>
    <row r="493">
      <c r="B493" s="4"/>
      <c r="F493" s="4"/>
    </row>
    <row r="494">
      <c r="B494" s="4"/>
      <c r="F494" s="4"/>
    </row>
    <row r="495">
      <c r="B495" s="4"/>
      <c r="F495" s="4"/>
    </row>
    <row r="496">
      <c r="B496" s="4"/>
      <c r="F496" s="4"/>
    </row>
    <row r="497">
      <c r="B497" s="4"/>
      <c r="F497" s="4"/>
    </row>
    <row r="498">
      <c r="B498" s="4"/>
      <c r="F498" s="4"/>
    </row>
    <row r="499">
      <c r="B499" s="4"/>
      <c r="F499" s="4"/>
    </row>
    <row r="500">
      <c r="B500" s="4"/>
      <c r="F500" s="4"/>
    </row>
    <row r="501">
      <c r="B501" s="4"/>
      <c r="F501" s="4"/>
    </row>
    <row r="502">
      <c r="B502" s="4"/>
      <c r="F502" s="4"/>
    </row>
    <row r="503">
      <c r="B503" s="4"/>
      <c r="F503" s="4"/>
    </row>
    <row r="504">
      <c r="B504" s="4"/>
      <c r="F504" s="4"/>
    </row>
    <row r="505">
      <c r="B505" s="4"/>
      <c r="F505" s="4"/>
    </row>
    <row r="506">
      <c r="B506" s="4"/>
      <c r="F506" s="4"/>
    </row>
    <row r="507">
      <c r="B507" s="4"/>
      <c r="F507" s="4"/>
    </row>
    <row r="508">
      <c r="B508" s="4"/>
      <c r="F508" s="4"/>
    </row>
    <row r="509">
      <c r="B509" s="4"/>
      <c r="F509" s="4"/>
    </row>
    <row r="510">
      <c r="B510" s="4"/>
      <c r="F510" s="4"/>
    </row>
    <row r="511">
      <c r="B511" s="4"/>
      <c r="F511" s="4"/>
    </row>
    <row r="512">
      <c r="B512" s="4"/>
      <c r="F512" s="4"/>
    </row>
    <row r="513">
      <c r="B513" s="4"/>
      <c r="F513" s="4"/>
    </row>
    <row r="514">
      <c r="B514" s="4"/>
      <c r="F514" s="4"/>
    </row>
    <row r="515">
      <c r="B515" s="4"/>
      <c r="F515" s="4"/>
    </row>
    <row r="516">
      <c r="B516" s="4"/>
      <c r="F516" s="4"/>
    </row>
    <row r="517">
      <c r="B517" s="4"/>
      <c r="F517" s="4"/>
    </row>
    <row r="518">
      <c r="B518" s="4"/>
      <c r="F518" s="4"/>
    </row>
    <row r="519">
      <c r="B519" s="4"/>
      <c r="F519" s="4"/>
    </row>
    <row r="520">
      <c r="B520" s="4"/>
      <c r="F520" s="4"/>
    </row>
    <row r="521">
      <c r="B521" s="4"/>
      <c r="F521" s="4"/>
    </row>
    <row r="522">
      <c r="B522" s="4"/>
      <c r="F522" s="4"/>
    </row>
    <row r="523">
      <c r="B523" s="4"/>
      <c r="F523" s="4"/>
    </row>
    <row r="524">
      <c r="B524" s="4"/>
      <c r="F524" s="4"/>
    </row>
    <row r="525">
      <c r="B525" s="4"/>
      <c r="F525" s="4"/>
    </row>
    <row r="526">
      <c r="B526" s="4"/>
      <c r="F526" s="4"/>
    </row>
    <row r="527">
      <c r="B527" s="4"/>
      <c r="F527" s="4"/>
    </row>
    <row r="528">
      <c r="B528" s="4"/>
      <c r="F528" s="4"/>
    </row>
    <row r="529">
      <c r="B529" s="4"/>
      <c r="F529" s="4"/>
    </row>
    <row r="530">
      <c r="B530" s="4"/>
      <c r="F530" s="4"/>
    </row>
    <row r="531">
      <c r="B531" s="4"/>
      <c r="F531" s="4"/>
    </row>
    <row r="532">
      <c r="B532" s="4"/>
      <c r="F532" s="4"/>
    </row>
    <row r="533">
      <c r="B533" s="4"/>
      <c r="F533" s="4"/>
    </row>
    <row r="534">
      <c r="B534" s="4"/>
      <c r="F534" s="4"/>
    </row>
    <row r="535">
      <c r="B535" s="4"/>
      <c r="F535" s="4"/>
    </row>
    <row r="536">
      <c r="B536" s="4"/>
      <c r="F536" s="4"/>
    </row>
    <row r="537">
      <c r="B537" s="4"/>
      <c r="F537" s="4"/>
    </row>
    <row r="538">
      <c r="B538" s="4"/>
      <c r="F538" s="4"/>
    </row>
    <row r="539">
      <c r="B539" s="4"/>
      <c r="F539" s="4"/>
    </row>
    <row r="540">
      <c r="B540" s="4"/>
      <c r="F540" s="4"/>
    </row>
    <row r="541">
      <c r="B541" s="4"/>
      <c r="F541" s="4"/>
    </row>
    <row r="542">
      <c r="B542" s="4"/>
      <c r="F542" s="4"/>
    </row>
    <row r="543">
      <c r="B543" s="4"/>
      <c r="F543" s="4"/>
    </row>
    <row r="544">
      <c r="B544" s="4"/>
      <c r="F544" s="4"/>
    </row>
    <row r="545">
      <c r="B545" s="4"/>
      <c r="F545" s="4"/>
    </row>
    <row r="546">
      <c r="B546" s="4"/>
      <c r="F546" s="4"/>
    </row>
    <row r="547">
      <c r="B547" s="4"/>
      <c r="F547" s="4"/>
    </row>
    <row r="548">
      <c r="B548" s="4"/>
      <c r="F548" s="4"/>
    </row>
    <row r="549">
      <c r="B549" s="4"/>
      <c r="F549" s="4"/>
    </row>
    <row r="550">
      <c r="B550" s="4"/>
      <c r="F550" s="4"/>
    </row>
    <row r="551">
      <c r="B551" s="4"/>
      <c r="F551" s="4"/>
    </row>
    <row r="552">
      <c r="B552" s="4"/>
      <c r="F552" s="4"/>
    </row>
    <row r="553">
      <c r="B553" s="4"/>
      <c r="F553" s="4"/>
    </row>
    <row r="554">
      <c r="B554" s="4"/>
      <c r="F554" s="4"/>
    </row>
    <row r="555">
      <c r="B555" s="4"/>
      <c r="F555" s="4"/>
    </row>
    <row r="556">
      <c r="B556" s="4"/>
      <c r="F556" s="4"/>
    </row>
    <row r="557">
      <c r="B557" s="4"/>
      <c r="F557" s="4"/>
    </row>
    <row r="558">
      <c r="B558" s="4"/>
      <c r="F558" s="4"/>
    </row>
    <row r="559">
      <c r="B559" s="4"/>
      <c r="F559" s="4"/>
    </row>
    <row r="560">
      <c r="B560" s="4"/>
      <c r="F560" s="4"/>
    </row>
    <row r="561">
      <c r="B561" s="4"/>
      <c r="F561" s="4"/>
    </row>
    <row r="562">
      <c r="B562" s="4"/>
      <c r="F562" s="4"/>
    </row>
    <row r="563">
      <c r="B563" s="4"/>
      <c r="F563" s="4"/>
    </row>
    <row r="564">
      <c r="B564" s="4"/>
      <c r="F564" s="4"/>
    </row>
    <row r="565">
      <c r="B565" s="4"/>
      <c r="F565" s="4"/>
    </row>
    <row r="566">
      <c r="B566" s="4"/>
      <c r="F566" s="4"/>
    </row>
    <row r="567">
      <c r="B567" s="4"/>
      <c r="F567" s="4"/>
    </row>
    <row r="568">
      <c r="B568" s="4"/>
      <c r="F568" s="4"/>
    </row>
    <row r="569">
      <c r="B569" s="4"/>
      <c r="F569" s="4"/>
    </row>
    <row r="570">
      <c r="B570" s="4"/>
      <c r="F570" s="4"/>
    </row>
    <row r="571">
      <c r="B571" s="4"/>
      <c r="F571" s="4"/>
    </row>
    <row r="572">
      <c r="B572" s="4"/>
      <c r="F572" s="4"/>
    </row>
    <row r="573">
      <c r="B573" s="4"/>
      <c r="F573" s="4"/>
    </row>
    <row r="574">
      <c r="B574" s="4"/>
      <c r="F574" s="4"/>
    </row>
    <row r="575">
      <c r="B575" s="4"/>
      <c r="F575" s="4"/>
    </row>
    <row r="576">
      <c r="B576" s="4"/>
      <c r="F576" s="4"/>
    </row>
    <row r="577">
      <c r="B577" s="4"/>
      <c r="F577" s="4"/>
    </row>
    <row r="578">
      <c r="B578" s="4"/>
      <c r="F578" s="4"/>
    </row>
    <row r="579">
      <c r="B579" s="4"/>
      <c r="F579" s="4"/>
    </row>
    <row r="580">
      <c r="B580" s="4"/>
      <c r="F580" s="4"/>
    </row>
    <row r="581">
      <c r="B581" s="4"/>
      <c r="F581" s="4"/>
    </row>
    <row r="582">
      <c r="B582" s="4"/>
      <c r="F582" s="4"/>
    </row>
    <row r="583">
      <c r="B583" s="4"/>
      <c r="F583" s="4"/>
    </row>
    <row r="584">
      <c r="B584" s="4"/>
      <c r="F584" s="4"/>
    </row>
    <row r="585">
      <c r="B585" s="4"/>
      <c r="F585" s="4"/>
    </row>
    <row r="586">
      <c r="B586" s="4"/>
      <c r="F586" s="4"/>
    </row>
    <row r="587">
      <c r="B587" s="4"/>
      <c r="F587" s="4"/>
    </row>
    <row r="588">
      <c r="B588" s="4"/>
      <c r="F588" s="4"/>
    </row>
    <row r="589">
      <c r="B589" s="4"/>
      <c r="F589" s="4"/>
    </row>
    <row r="590">
      <c r="B590" s="4"/>
      <c r="F590" s="4"/>
    </row>
    <row r="591">
      <c r="B591" s="4"/>
      <c r="F591" s="4"/>
    </row>
    <row r="592">
      <c r="B592" s="4"/>
      <c r="F592" s="4"/>
    </row>
    <row r="593">
      <c r="B593" s="4"/>
      <c r="F593" s="4"/>
    </row>
    <row r="594">
      <c r="B594" s="4"/>
      <c r="F594" s="4"/>
    </row>
    <row r="595">
      <c r="B595" s="4"/>
      <c r="F595" s="4"/>
    </row>
    <row r="596">
      <c r="B596" s="4"/>
      <c r="F596" s="4"/>
    </row>
    <row r="597">
      <c r="B597" s="4"/>
      <c r="F597" s="4"/>
    </row>
    <row r="598">
      <c r="B598" s="4"/>
      <c r="F598" s="4"/>
    </row>
    <row r="599">
      <c r="B599" s="4"/>
      <c r="F599" s="4"/>
    </row>
    <row r="600">
      <c r="B600" s="4"/>
      <c r="F600" s="4"/>
    </row>
    <row r="601">
      <c r="B601" s="4"/>
      <c r="F601" s="4"/>
    </row>
    <row r="602">
      <c r="B602" s="4"/>
      <c r="F602" s="4"/>
    </row>
    <row r="603">
      <c r="B603" s="4"/>
      <c r="F603" s="4"/>
    </row>
    <row r="604">
      <c r="B604" s="4"/>
      <c r="F604" s="4"/>
    </row>
    <row r="605">
      <c r="B605" s="4"/>
      <c r="F605" s="4"/>
    </row>
    <row r="606">
      <c r="B606" s="4"/>
      <c r="F606" s="4"/>
    </row>
    <row r="607">
      <c r="B607" s="4"/>
      <c r="F607" s="4"/>
    </row>
    <row r="608">
      <c r="B608" s="4"/>
      <c r="F608" s="4"/>
    </row>
    <row r="609">
      <c r="B609" s="4"/>
      <c r="F609" s="4"/>
    </row>
    <row r="610">
      <c r="B610" s="4"/>
      <c r="F610" s="4"/>
    </row>
    <row r="611">
      <c r="B611" s="4"/>
      <c r="F611" s="4"/>
    </row>
    <row r="612">
      <c r="B612" s="4"/>
      <c r="F612" s="4"/>
    </row>
    <row r="613">
      <c r="B613" s="4"/>
      <c r="F613" s="4"/>
    </row>
    <row r="614">
      <c r="B614" s="4"/>
      <c r="F614" s="4"/>
    </row>
    <row r="615">
      <c r="B615" s="4"/>
      <c r="F615" s="4"/>
    </row>
    <row r="616">
      <c r="B616" s="4"/>
      <c r="F616" s="4"/>
    </row>
    <row r="617">
      <c r="B617" s="4"/>
      <c r="F617" s="4"/>
    </row>
    <row r="618">
      <c r="B618" s="4"/>
      <c r="F618" s="4"/>
    </row>
    <row r="619">
      <c r="B619" s="4"/>
      <c r="F619" s="4"/>
    </row>
    <row r="620">
      <c r="B620" s="4"/>
      <c r="F620" s="4"/>
    </row>
    <row r="621">
      <c r="B621" s="4"/>
      <c r="F621" s="4"/>
    </row>
    <row r="622">
      <c r="B622" s="4"/>
      <c r="F622" s="4"/>
    </row>
    <row r="623">
      <c r="B623" s="4"/>
      <c r="F623" s="4"/>
    </row>
    <row r="624">
      <c r="B624" s="4"/>
      <c r="F624" s="4"/>
    </row>
    <row r="625">
      <c r="B625" s="4"/>
      <c r="F625" s="4"/>
    </row>
    <row r="626">
      <c r="B626" s="4"/>
      <c r="F626" s="4"/>
    </row>
    <row r="627">
      <c r="B627" s="4"/>
      <c r="F627" s="4"/>
    </row>
    <row r="628">
      <c r="B628" s="4"/>
      <c r="F628" s="4"/>
    </row>
    <row r="629">
      <c r="B629" s="4"/>
      <c r="F629" s="4"/>
    </row>
    <row r="630">
      <c r="B630" s="4"/>
      <c r="F630" s="4"/>
    </row>
    <row r="631">
      <c r="B631" s="4"/>
      <c r="F631" s="4"/>
    </row>
    <row r="632">
      <c r="B632" s="4"/>
      <c r="F632" s="4"/>
    </row>
    <row r="633">
      <c r="B633" s="4"/>
      <c r="F633" s="4"/>
    </row>
    <row r="634">
      <c r="B634" s="4"/>
      <c r="F634" s="4"/>
    </row>
    <row r="635">
      <c r="B635" s="4"/>
      <c r="F635" s="4"/>
    </row>
    <row r="636">
      <c r="B636" s="4"/>
      <c r="F636" s="4"/>
    </row>
    <row r="637">
      <c r="B637" s="4"/>
      <c r="F637" s="4"/>
    </row>
    <row r="638">
      <c r="B638" s="4"/>
      <c r="F638" s="4"/>
    </row>
    <row r="639">
      <c r="B639" s="4"/>
      <c r="F639" s="4"/>
    </row>
    <row r="640">
      <c r="B640" s="4"/>
      <c r="F640" s="4"/>
    </row>
    <row r="641">
      <c r="B641" s="4"/>
      <c r="F641" s="4"/>
    </row>
    <row r="642">
      <c r="B642" s="4"/>
      <c r="F642" s="4"/>
    </row>
    <row r="643">
      <c r="B643" s="4"/>
      <c r="F643" s="4"/>
    </row>
    <row r="644">
      <c r="B644" s="4"/>
      <c r="F644" s="4"/>
    </row>
    <row r="645">
      <c r="B645" s="4"/>
      <c r="F645" s="4"/>
    </row>
    <row r="646">
      <c r="B646" s="4"/>
      <c r="F646" s="4"/>
    </row>
    <row r="647">
      <c r="B647" s="4"/>
      <c r="F647" s="4"/>
    </row>
    <row r="648">
      <c r="B648" s="4"/>
      <c r="F648" s="4"/>
    </row>
    <row r="649">
      <c r="B649" s="4"/>
      <c r="F649" s="4"/>
    </row>
    <row r="650">
      <c r="B650" s="4"/>
      <c r="F650" s="4"/>
    </row>
    <row r="651">
      <c r="B651" s="4"/>
      <c r="F651" s="4"/>
    </row>
    <row r="652">
      <c r="B652" s="4"/>
      <c r="F652" s="4"/>
    </row>
    <row r="653">
      <c r="B653" s="4"/>
      <c r="F653" s="4"/>
    </row>
    <row r="654">
      <c r="B654" s="4"/>
      <c r="F654" s="4"/>
    </row>
    <row r="655">
      <c r="B655" s="4"/>
      <c r="F655" s="4"/>
    </row>
    <row r="656">
      <c r="B656" s="4"/>
      <c r="F656" s="4"/>
    </row>
    <row r="657">
      <c r="B657" s="4"/>
      <c r="F657" s="4"/>
    </row>
    <row r="658">
      <c r="B658" s="4"/>
      <c r="F658" s="4"/>
    </row>
    <row r="659">
      <c r="B659" s="4"/>
      <c r="F659" s="4"/>
    </row>
    <row r="660">
      <c r="B660" s="4"/>
      <c r="F660" s="4"/>
    </row>
    <row r="661">
      <c r="B661" s="4"/>
      <c r="F661" s="4"/>
    </row>
    <row r="662">
      <c r="B662" s="4"/>
      <c r="F662" s="4"/>
    </row>
    <row r="663">
      <c r="B663" s="4"/>
      <c r="F663" s="4"/>
    </row>
    <row r="664">
      <c r="B664" s="4"/>
      <c r="F664" s="4"/>
    </row>
    <row r="665">
      <c r="B665" s="4"/>
      <c r="F665" s="4"/>
    </row>
    <row r="666">
      <c r="B666" s="4"/>
      <c r="F666" s="4"/>
    </row>
    <row r="667">
      <c r="B667" s="4"/>
      <c r="F667" s="4"/>
    </row>
    <row r="668">
      <c r="B668" s="4"/>
      <c r="F668" s="4"/>
    </row>
    <row r="669">
      <c r="B669" s="4"/>
      <c r="F669" s="4"/>
    </row>
    <row r="670">
      <c r="B670" s="4"/>
      <c r="F670" s="4"/>
    </row>
    <row r="671">
      <c r="B671" s="4"/>
      <c r="F671" s="4"/>
    </row>
    <row r="672">
      <c r="B672" s="4"/>
      <c r="F672" s="4"/>
    </row>
    <row r="673">
      <c r="B673" s="4"/>
      <c r="F673" s="4"/>
    </row>
    <row r="674">
      <c r="B674" s="4"/>
      <c r="F674" s="4"/>
    </row>
    <row r="675">
      <c r="B675" s="4"/>
      <c r="F675" s="4"/>
    </row>
    <row r="676">
      <c r="B676" s="4"/>
      <c r="F676" s="4"/>
    </row>
    <row r="677">
      <c r="B677" s="4"/>
      <c r="F677" s="4"/>
    </row>
    <row r="678">
      <c r="B678" s="4"/>
      <c r="F678" s="4"/>
    </row>
    <row r="679">
      <c r="B679" s="4"/>
      <c r="F679" s="4"/>
    </row>
    <row r="680">
      <c r="B680" s="4"/>
      <c r="F680" s="4"/>
    </row>
    <row r="681">
      <c r="B681" s="4"/>
      <c r="F681" s="4"/>
    </row>
    <row r="682">
      <c r="B682" s="4"/>
      <c r="F682" s="4"/>
    </row>
    <row r="683">
      <c r="B683" s="4"/>
      <c r="F683" s="4"/>
    </row>
    <row r="684">
      <c r="B684" s="4"/>
      <c r="F684" s="4"/>
    </row>
    <row r="685">
      <c r="B685" s="4"/>
      <c r="F685" s="4"/>
    </row>
    <row r="686">
      <c r="B686" s="4"/>
      <c r="F686" s="4"/>
    </row>
    <row r="687">
      <c r="B687" s="4"/>
      <c r="F687" s="4"/>
    </row>
    <row r="688">
      <c r="B688" s="4"/>
      <c r="F688" s="4"/>
    </row>
    <row r="689">
      <c r="B689" s="4"/>
      <c r="F689" s="4"/>
    </row>
    <row r="690">
      <c r="B690" s="4"/>
      <c r="F690" s="4"/>
    </row>
    <row r="691">
      <c r="B691" s="4"/>
      <c r="F691" s="4"/>
    </row>
    <row r="692">
      <c r="B692" s="4"/>
      <c r="F692" s="4"/>
    </row>
    <row r="693">
      <c r="B693" s="4"/>
      <c r="F693" s="4"/>
    </row>
    <row r="694">
      <c r="B694" s="4"/>
      <c r="F694" s="4"/>
    </row>
    <row r="695">
      <c r="B695" s="4"/>
      <c r="F695" s="4"/>
    </row>
    <row r="696">
      <c r="B696" s="4"/>
      <c r="F696" s="4"/>
    </row>
    <row r="697">
      <c r="B697" s="4"/>
      <c r="F697" s="4"/>
    </row>
    <row r="698">
      <c r="B698" s="4"/>
      <c r="F698" s="4"/>
    </row>
    <row r="699">
      <c r="B699" s="4"/>
      <c r="F699" s="4"/>
    </row>
    <row r="700">
      <c r="B700" s="4"/>
      <c r="F700" s="4"/>
    </row>
    <row r="701">
      <c r="B701" s="4"/>
      <c r="F701" s="4"/>
    </row>
    <row r="702">
      <c r="B702" s="4"/>
      <c r="F702" s="4"/>
    </row>
    <row r="703">
      <c r="B703" s="4"/>
      <c r="F703" s="4"/>
    </row>
    <row r="704">
      <c r="B704" s="4"/>
      <c r="F704" s="4"/>
    </row>
    <row r="705">
      <c r="B705" s="4"/>
      <c r="F705" s="4"/>
    </row>
    <row r="706">
      <c r="B706" s="4"/>
      <c r="F706" s="4"/>
    </row>
    <row r="707">
      <c r="B707" s="4"/>
      <c r="F707" s="4"/>
    </row>
    <row r="708">
      <c r="B708" s="4"/>
      <c r="F708" s="4"/>
    </row>
    <row r="709">
      <c r="B709" s="4"/>
      <c r="F709" s="4"/>
    </row>
    <row r="710">
      <c r="B710" s="4"/>
      <c r="F710" s="4"/>
    </row>
    <row r="711">
      <c r="B711" s="4"/>
      <c r="F711" s="4"/>
    </row>
    <row r="712">
      <c r="B712" s="4"/>
      <c r="F712" s="4"/>
    </row>
    <row r="713">
      <c r="B713" s="4"/>
      <c r="F713" s="4"/>
    </row>
    <row r="714">
      <c r="B714" s="4"/>
      <c r="F714" s="4"/>
    </row>
    <row r="715">
      <c r="B715" s="4"/>
      <c r="F715" s="4"/>
    </row>
    <row r="716">
      <c r="B716" s="4"/>
      <c r="F716" s="4"/>
    </row>
    <row r="717">
      <c r="B717" s="4"/>
      <c r="F717" s="4"/>
    </row>
    <row r="718">
      <c r="B718" s="4"/>
      <c r="F718" s="4"/>
    </row>
    <row r="719">
      <c r="B719" s="4"/>
      <c r="F719" s="4"/>
    </row>
    <row r="720">
      <c r="B720" s="4"/>
      <c r="F720" s="4"/>
    </row>
    <row r="721">
      <c r="B721" s="4"/>
      <c r="F721" s="4"/>
    </row>
    <row r="722">
      <c r="B722" s="4"/>
      <c r="F722" s="4"/>
    </row>
    <row r="723">
      <c r="B723" s="4"/>
      <c r="F723" s="4"/>
    </row>
    <row r="724">
      <c r="B724" s="4"/>
      <c r="F724" s="4"/>
    </row>
    <row r="725">
      <c r="B725" s="4"/>
      <c r="F725" s="4"/>
    </row>
    <row r="726">
      <c r="B726" s="4"/>
      <c r="F726" s="4"/>
    </row>
    <row r="727">
      <c r="B727" s="4"/>
      <c r="F727" s="4"/>
    </row>
    <row r="728">
      <c r="B728" s="4"/>
      <c r="F728" s="4"/>
    </row>
    <row r="729">
      <c r="B729" s="4"/>
      <c r="F729" s="4"/>
    </row>
    <row r="730">
      <c r="B730" s="4"/>
      <c r="F730" s="4"/>
    </row>
    <row r="731">
      <c r="B731" s="4"/>
      <c r="F731" s="4"/>
    </row>
    <row r="732">
      <c r="B732" s="4"/>
      <c r="F732" s="4"/>
    </row>
    <row r="733">
      <c r="B733" s="4"/>
      <c r="F733" s="4"/>
    </row>
    <row r="734">
      <c r="B734" s="4"/>
      <c r="F734" s="4"/>
    </row>
    <row r="735">
      <c r="B735" s="4"/>
      <c r="F735" s="4"/>
    </row>
    <row r="736">
      <c r="B736" s="4"/>
      <c r="F736" s="4"/>
    </row>
    <row r="737">
      <c r="B737" s="4"/>
      <c r="F737" s="4"/>
    </row>
    <row r="738">
      <c r="B738" s="4"/>
      <c r="F738" s="4"/>
    </row>
    <row r="739">
      <c r="B739" s="4"/>
      <c r="F739" s="4"/>
    </row>
    <row r="740">
      <c r="B740" s="4"/>
      <c r="F740" s="4"/>
    </row>
    <row r="741">
      <c r="B741" s="4"/>
      <c r="F741" s="4"/>
    </row>
    <row r="742">
      <c r="B742" s="4"/>
      <c r="F742" s="4"/>
    </row>
    <row r="743">
      <c r="B743" s="4"/>
      <c r="F743" s="4"/>
    </row>
    <row r="744">
      <c r="B744" s="4"/>
      <c r="F744" s="4"/>
    </row>
    <row r="745">
      <c r="B745" s="4"/>
      <c r="F745" s="4"/>
    </row>
    <row r="746">
      <c r="B746" s="4"/>
      <c r="F746" s="4"/>
    </row>
    <row r="747">
      <c r="B747" s="4"/>
      <c r="F747" s="4"/>
    </row>
    <row r="748">
      <c r="B748" s="4"/>
      <c r="F748" s="4"/>
    </row>
    <row r="749">
      <c r="B749" s="4"/>
      <c r="F749" s="4"/>
    </row>
    <row r="750">
      <c r="B750" s="4"/>
      <c r="F750" s="4"/>
    </row>
    <row r="751">
      <c r="B751" s="4"/>
      <c r="F751" s="4"/>
    </row>
    <row r="752">
      <c r="B752" s="4"/>
      <c r="F752" s="4"/>
    </row>
    <row r="753">
      <c r="B753" s="4"/>
      <c r="F753" s="4"/>
    </row>
    <row r="754">
      <c r="B754" s="4"/>
      <c r="F754" s="4"/>
    </row>
    <row r="755">
      <c r="B755" s="4"/>
      <c r="F755" s="4"/>
    </row>
    <row r="756">
      <c r="B756" s="4"/>
      <c r="F756" s="4"/>
    </row>
    <row r="757">
      <c r="B757" s="4"/>
      <c r="F757" s="4"/>
    </row>
    <row r="758">
      <c r="B758" s="4"/>
      <c r="F758" s="4"/>
    </row>
    <row r="759">
      <c r="B759" s="4"/>
      <c r="F759" s="4"/>
    </row>
    <row r="760">
      <c r="B760" s="4"/>
      <c r="F760" s="4"/>
    </row>
    <row r="761">
      <c r="B761" s="4"/>
      <c r="F761" s="4"/>
    </row>
    <row r="762">
      <c r="B762" s="4"/>
      <c r="F762" s="4"/>
    </row>
    <row r="763">
      <c r="B763" s="4"/>
      <c r="F763" s="4"/>
    </row>
    <row r="764">
      <c r="B764" s="4"/>
      <c r="F764" s="4"/>
    </row>
    <row r="765">
      <c r="B765" s="4"/>
      <c r="F765" s="4"/>
    </row>
    <row r="766">
      <c r="B766" s="4"/>
      <c r="F766" s="4"/>
    </row>
    <row r="767">
      <c r="B767" s="4"/>
      <c r="F767" s="4"/>
    </row>
    <row r="768">
      <c r="B768" s="4"/>
      <c r="F768" s="4"/>
    </row>
    <row r="769">
      <c r="B769" s="4"/>
      <c r="F769" s="4"/>
    </row>
    <row r="770">
      <c r="B770" s="4"/>
      <c r="F770" s="4"/>
    </row>
    <row r="771">
      <c r="B771" s="4"/>
      <c r="F771" s="4"/>
    </row>
    <row r="772">
      <c r="B772" s="4"/>
      <c r="F772" s="4"/>
    </row>
    <row r="773">
      <c r="B773" s="4"/>
      <c r="F773" s="4"/>
    </row>
    <row r="774">
      <c r="B774" s="4"/>
      <c r="F774" s="4"/>
    </row>
    <row r="775">
      <c r="B775" s="4"/>
      <c r="F775" s="4"/>
    </row>
    <row r="776">
      <c r="B776" s="4"/>
      <c r="F776" s="4"/>
    </row>
    <row r="777">
      <c r="B777" s="4"/>
      <c r="F777" s="4"/>
    </row>
    <row r="778">
      <c r="B778" s="4"/>
      <c r="F778" s="4"/>
    </row>
    <row r="779">
      <c r="B779" s="4"/>
      <c r="F779" s="4"/>
    </row>
    <row r="780">
      <c r="B780" s="4"/>
      <c r="F780" s="4"/>
    </row>
    <row r="781">
      <c r="B781" s="4"/>
      <c r="F781" s="4"/>
    </row>
    <row r="782">
      <c r="B782" s="4"/>
      <c r="F782" s="4"/>
    </row>
    <row r="783">
      <c r="B783" s="4"/>
      <c r="F783" s="4"/>
    </row>
    <row r="784">
      <c r="B784" s="4"/>
      <c r="F784" s="4"/>
    </row>
    <row r="785">
      <c r="B785" s="4"/>
      <c r="F785" s="4"/>
    </row>
    <row r="786">
      <c r="B786" s="4"/>
      <c r="F786" s="4"/>
    </row>
    <row r="787">
      <c r="B787" s="4"/>
      <c r="F787" s="4"/>
    </row>
    <row r="788">
      <c r="B788" s="4"/>
      <c r="F788" s="4"/>
    </row>
    <row r="789">
      <c r="B789" s="4"/>
      <c r="F789" s="4"/>
    </row>
    <row r="790">
      <c r="B790" s="4"/>
      <c r="F790" s="4"/>
    </row>
    <row r="791">
      <c r="B791" s="4"/>
      <c r="F791" s="4"/>
    </row>
    <row r="792">
      <c r="B792" s="4"/>
      <c r="F792" s="4"/>
    </row>
    <row r="793">
      <c r="B793" s="4"/>
      <c r="F793" s="4"/>
    </row>
    <row r="794">
      <c r="B794" s="4"/>
      <c r="F794" s="4"/>
    </row>
    <row r="795">
      <c r="B795" s="4"/>
      <c r="F795" s="4"/>
    </row>
    <row r="796">
      <c r="B796" s="4"/>
      <c r="F796" s="4"/>
    </row>
    <row r="797">
      <c r="B797" s="4"/>
      <c r="F797" s="4"/>
    </row>
    <row r="798">
      <c r="B798" s="4"/>
      <c r="F798" s="4"/>
    </row>
    <row r="799">
      <c r="B799" s="4"/>
      <c r="F799" s="4"/>
    </row>
    <row r="800">
      <c r="B800" s="4"/>
      <c r="F800" s="4"/>
    </row>
    <row r="801">
      <c r="B801" s="4"/>
      <c r="F801" s="4"/>
    </row>
    <row r="802">
      <c r="B802" s="4"/>
      <c r="F802" s="4"/>
    </row>
    <row r="803">
      <c r="B803" s="4"/>
      <c r="F803" s="4"/>
    </row>
    <row r="804">
      <c r="B804" s="4"/>
      <c r="F804" s="4"/>
    </row>
    <row r="805">
      <c r="B805" s="4"/>
      <c r="F805" s="4"/>
    </row>
    <row r="806">
      <c r="B806" s="4"/>
      <c r="F806" s="4"/>
    </row>
    <row r="807">
      <c r="B807" s="4"/>
      <c r="F807" s="4"/>
    </row>
    <row r="808">
      <c r="B808" s="4"/>
      <c r="F808" s="4"/>
    </row>
    <row r="809">
      <c r="B809" s="4"/>
      <c r="F809" s="4"/>
    </row>
    <row r="810">
      <c r="B810" s="4"/>
      <c r="F810" s="4"/>
    </row>
    <row r="811">
      <c r="B811" s="4"/>
      <c r="F811" s="4"/>
    </row>
    <row r="812">
      <c r="B812" s="4"/>
      <c r="F812" s="4"/>
    </row>
    <row r="813">
      <c r="B813" s="4"/>
      <c r="F813" s="4"/>
    </row>
    <row r="814">
      <c r="B814" s="4"/>
      <c r="F814" s="4"/>
    </row>
    <row r="815">
      <c r="B815" s="4"/>
      <c r="F815" s="4"/>
    </row>
    <row r="816">
      <c r="B816" s="4"/>
      <c r="F816" s="4"/>
    </row>
    <row r="817">
      <c r="B817" s="4"/>
      <c r="F817" s="4"/>
    </row>
    <row r="818">
      <c r="B818" s="4"/>
      <c r="F818" s="4"/>
    </row>
    <row r="819">
      <c r="B819" s="4"/>
      <c r="F819" s="4"/>
    </row>
    <row r="820">
      <c r="B820" s="4"/>
      <c r="F820" s="4"/>
    </row>
    <row r="821">
      <c r="B821" s="4"/>
      <c r="F821" s="4"/>
    </row>
    <row r="822">
      <c r="B822" s="4"/>
      <c r="F822" s="4"/>
    </row>
    <row r="823">
      <c r="B823" s="4"/>
      <c r="F823" s="4"/>
    </row>
    <row r="824">
      <c r="B824" s="4"/>
      <c r="F824" s="4"/>
    </row>
    <row r="825">
      <c r="B825" s="4"/>
      <c r="F825" s="4"/>
    </row>
    <row r="826">
      <c r="B826" s="4"/>
      <c r="F826" s="4"/>
    </row>
    <row r="827">
      <c r="B827" s="4"/>
      <c r="F827" s="4"/>
    </row>
    <row r="828">
      <c r="B828" s="4"/>
      <c r="F828" s="4"/>
    </row>
    <row r="829">
      <c r="B829" s="4"/>
      <c r="F829" s="4"/>
    </row>
    <row r="830">
      <c r="B830" s="4"/>
      <c r="F830" s="4"/>
    </row>
    <row r="831">
      <c r="B831" s="4"/>
      <c r="F831" s="4"/>
    </row>
    <row r="832">
      <c r="B832" s="4"/>
      <c r="F832" s="4"/>
    </row>
    <row r="833">
      <c r="B833" s="4"/>
      <c r="F833" s="4"/>
    </row>
    <row r="834">
      <c r="B834" s="4"/>
      <c r="F834" s="4"/>
    </row>
    <row r="835">
      <c r="B835" s="4"/>
      <c r="F835" s="4"/>
    </row>
    <row r="836">
      <c r="B836" s="4"/>
      <c r="F836" s="4"/>
    </row>
    <row r="837">
      <c r="B837" s="4"/>
      <c r="F837" s="4"/>
    </row>
    <row r="838">
      <c r="B838" s="4"/>
      <c r="F838" s="4"/>
    </row>
    <row r="839">
      <c r="B839" s="4"/>
      <c r="F839" s="4"/>
    </row>
    <row r="840">
      <c r="B840" s="4"/>
      <c r="F840" s="4"/>
    </row>
    <row r="841">
      <c r="B841" s="4"/>
      <c r="F841" s="4"/>
    </row>
    <row r="842">
      <c r="B842" s="4"/>
      <c r="F842" s="4"/>
    </row>
    <row r="843">
      <c r="B843" s="4"/>
      <c r="F843" s="4"/>
    </row>
    <row r="844">
      <c r="B844" s="4"/>
      <c r="F844" s="4"/>
    </row>
    <row r="845">
      <c r="B845" s="4"/>
      <c r="F845" s="4"/>
    </row>
    <row r="846">
      <c r="B846" s="4"/>
      <c r="F846" s="4"/>
    </row>
    <row r="847">
      <c r="B847" s="4"/>
      <c r="F847" s="4"/>
    </row>
    <row r="848">
      <c r="B848" s="4"/>
      <c r="F848" s="4"/>
    </row>
    <row r="849">
      <c r="B849" s="4"/>
      <c r="F849" s="4"/>
    </row>
    <row r="850">
      <c r="B850" s="4"/>
      <c r="F850" s="4"/>
    </row>
    <row r="851">
      <c r="B851" s="4"/>
      <c r="F851" s="4"/>
    </row>
    <row r="852">
      <c r="B852" s="4"/>
      <c r="F852" s="4"/>
    </row>
    <row r="853">
      <c r="B853" s="4"/>
      <c r="F853" s="4"/>
    </row>
    <row r="854">
      <c r="B854" s="4"/>
      <c r="F854" s="4"/>
    </row>
    <row r="855">
      <c r="B855" s="4"/>
      <c r="F855" s="4"/>
    </row>
    <row r="856">
      <c r="B856" s="4"/>
      <c r="F856" s="4"/>
    </row>
    <row r="857">
      <c r="B857" s="4"/>
      <c r="F857" s="4"/>
    </row>
    <row r="858">
      <c r="B858" s="4"/>
      <c r="F858" s="4"/>
    </row>
    <row r="859">
      <c r="B859" s="4"/>
      <c r="F859" s="4"/>
    </row>
    <row r="860">
      <c r="B860" s="4"/>
      <c r="F860" s="4"/>
    </row>
    <row r="861">
      <c r="B861" s="4"/>
      <c r="F861" s="4"/>
    </row>
    <row r="862">
      <c r="B862" s="4"/>
      <c r="F862" s="4"/>
    </row>
    <row r="863">
      <c r="B863" s="4"/>
      <c r="F863" s="4"/>
    </row>
    <row r="864">
      <c r="B864" s="4"/>
      <c r="F864" s="4"/>
    </row>
    <row r="865">
      <c r="B865" s="4"/>
      <c r="F865" s="4"/>
    </row>
    <row r="866">
      <c r="B866" s="4"/>
      <c r="F866" s="4"/>
    </row>
    <row r="867">
      <c r="B867" s="4"/>
      <c r="F867" s="4"/>
    </row>
    <row r="868">
      <c r="B868" s="4"/>
      <c r="F868" s="4"/>
    </row>
    <row r="869">
      <c r="B869" s="4"/>
      <c r="F869" s="4"/>
    </row>
    <row r="870">
      <c r="B870" s="4"/>
      <c r="F870" s="4"/>
    </row>
    <row r="871">
      <c r="B871" s="4"/>
      <c r="F871" s="4"/>
    </row>
    <row r="872">
      <c r="B872" s="4"/>
      <c r="F872" s="4"/>
    </row>
    <row r="873">
      <c r="B873" s="4"/>
      <c r="F873" s="4"/>
    </row>
    <row r="874">
      <c r="B874" s="4"/>
      <c r="F874" s="4"/>
    </row>
    <row r="875">
      <c r="B875" s="4"/>
      <c r="F875" s="4"/>
    </row>
    <row r="876">
      <c r="B876" s="4"/>
      <c r="F876" s="4"/>
    </row>
    <row r="877">
      <c r="B877" s="4"/>
      <c r="F877" s="4"/>
    </row>
    <row r="878">
      <c r="B878" s="4"/>
      <c r="F878" s="4"/>
    </row>
    <row r="879">
      <c r="B879" s="4"/>
      <c r="F879" s="4"/>
    </row>
    <row r="880">
      <c r="B880" s="4"/>
      <c r="F880" s="4"/>
    </row>
    <row r="881">
      <c r="B881" s="4"/>
      <c r="F881" s="4"/>
    </row>
    <row r="882">
      <c r="B882" s="4"/>
      <c r="F882" s="4"/>
    </row>
    <row r="883">
      <c r="B883" s="4"/>
      <c r="F883" s="4"/>
    </row>
    <row r="884">
      <c r="B884" s="4"/>
      <c r="F884" s="4"/>
    </row>
    <row r="885">
      <c r="B885" s="4"/>
      <c r="F885" s="4"/>
    </row>
    <row r="886">
      <c r="B886" s="4"/>
      <c r="F886" s="4"/>
    </row>
    <row r="887">
      <c r="B887" s="4"/>
      <c r="F887" s="4"/>
    </row>
    <row r="888">
      <c r="B888" s="4"/>
      <c r="F888" s="4"/>
    </row>
    <row r="889">
      <c r="B889" s="4"/>
      <c r="F889" s="4"/>
    </row>
    <row r="890">
      <c r="B890" s="4"/>
      <c r="F890" s="4"/>
    </row>
    <row r="891">
      <c r="B891" s="4"/>
      <c r="F891" s="4"/>
    </row>
    <row r="892">
      <c r="B892" s="4"/>
      <c r="F892" s="4"/>
    </row>
    <row r="893">
      <c r="B893" s="4"/>
      <c r="F893" s="4"/>
    </row>
    <row r="894">
      <c r="B894" s="4"/>
      <c r="F894" s="4"/>
    </row>
    <row r="895">
      <c r="B895" s="4"/>
      <c r="F895" s="4"/>
    </row>
    <row r="896">
      <c r="B896" s="4"/>
      <c r="F896" s="4"/>
    </row>
    <row r="897">
      <c r="B897" s="4"/>
      <c r="F897" s="4"/>
    </row>
    <row r="898">
      <c r="B898" s="4"/>
      <c r="F898" s="4"/>
    </row>
    <row r="899">
      <c r="B899" s="4"/>
      <c r="F899" s="4"/>
    </row>
    <row r="900">
      <c r="B900" s="4"/>
      <c r="F900" s="4"/>
    </row>
    <row r="901">
      <c r="B901" s="4"/>
      <c r="F901" s="4"/>
    </row>
    <row r="902">
      <c r="B902" s="4"/>
      <c r="F902" s="4"/>
    </row>
    <row r="903">
      <c r="B903" s="4"/>
      <c r="F903" s="4"/>
    </row>
    <row r="904">
      <c r="B904" s="4"/>
      <c r="F904" s="4"/>
    </row>
    <row r="905">
      <c r="B905" s="4"/>
      <c r="F905" s="4"/>
    </row>
    <row r="906">
      <c r="B906" s="4"/>
      <c r="F906" s="4"/>
    </row>
    <row r="907">
      <c r="B907" s="4"/>
      <c r="F907" s="4"/>
    </row>
    <row r="908">
      <c r="B908" s="4"/>
      <c r="F908" s="4"/>
    </row>
    <row r="909">
      <c r="B909" s="4"/>
      <c r="F909" s="4"/>
    </row>
    <row r="910">
      <c r="B910" s="4"/>
      <c r="F910" s="4"/>
    </row>
    <row r="911">
      <c r="B911" s="4"/>
      <c r="F911" s="4"/>
    </row>
    <row r="912">
      <c r="B912" s="4"/>
      <c r="F912" s="4"/>
    </row>
    <row r="913">
      <c r="B913" s="4"/>
      <c r="F913" s="4"/>
    </row>
    <row r="914">
      <c r="B914" s="4"/>
      <c r="F914" s="4"/>
    </row>
    <row r="915">
      <c r="B915" s="4"/>
      <c r="F915" s="4"/>
    </row>
    <row r="916">
      <c r="B916" s="4"/>
      <c r="F916" s="4"/>
    </row>
    <row r="917">
      <c r="B917" s="4"/>
      <c r="F917" s="4"/>
    </row>
    <row r="918">
      <c r="B918" s="4"/>
      <c r="F918" s="4"/>
    </row>
    <row r="919">
      <c r="B919" s="4"/>
      <c r="F919" s="4"/>
    </row>
    <row r="920">
      <c r="B920" s="4"/>
      <c r="F920" s="4"/>
    </row>
    <row r="921">
      <c r="B921" s="4"/>
      <c r="F921" s="4"/>
    </row>
    <row r="922">
      <c r="B922" s="4"/>
      <c r="F922" s="4"/>
    </row>
    <row r="923">
      <c r="B923" s="4"/>
      <c r="F923" s="4"/>
    </row>
    <row r="924">
      <c r="B924" s="4"/>
      <c r="F924" s="4"/>
    </row>
    <row r="925">
      <c r="B925" s="4"/>
      <c r="F925" s="4"/>
    </row>
    <row r="926">
      <c r="B926" s="4"/>
      <c r="F926" s="4"/>
    </row>
    <row r="927">
      <c r="B927" s="4"/>
      <c r="F927" s="4"/>
    </row>
    <row r="928">
      <c r="B928" s="4"/>
      <c r="F928" s="4"/>
    </row>
    <row r="929">
      <c r="B929" s="4"/>
      <c r="F929" s="4"/>
    </row>
    <row r="930">
      <c r="B930" s="4"/>
      <c r="F930" s="4"/>
    </row>
    <row r="931">
      <c r="B931" s="4"/>
      <c r="F931" s="4"/>
    </row>
    <row r="932">
      <c r="B932" s="4"/>
      <c r="F932" s="4"/>
    </row>
    <row r="933">
      <c r="B933" s="4"/>
      <c r="F933" s="4"/>
    </row>
    <row r="934">
      <c r="B934" s="4"/>
      <c r="F934" s="4"/>
    </row>
    <row r="935">
      <c r="B935" s="4"/>
      <c r="F935" s="4"/>
    </row>
    <row r="936">
      <c r="B936" s="4"/>
      <c r="F936" s="4"/>
    </row>
    <row r="937">
      <c r="B937" s="4"/>
      <c r="F937" s="4"/>
    </row>
    <row r="938">
      <c r="B938" s="4"/>
      <c r="F938" s="4"/>
    </row>
    <row r="939">
      <c r="B939" s="4"/>
      <c r="F939" s="4"/>
    </row>
    <row r="940">
      <c r="B940" s="4"/>
      <c r="F940" s="4"/>
    </row>
    <row r="941">
      <c r="B941" s="4"/>
      <c r="F941" s="4"/>
    </row>
    <row r="942">
      <c r="B942" s="4"/>
      <c r="F942" s="4"/>
    </row>
    <row r="943">
      <c r="B943" s="4"/>
      <c r="F943" s="4"/>
    </row>
    <row r="944">
      <c r="B944" s="4"/>
      <c r="F944" s="4"/>
    </row>
    <row r="945">
      <c r="B945" s="4"/>
      <c r="F945" s="4"/>
    </row>
    <row r="946">
      <c r="B946" s="4"/>
      <c r="F946" s="4"/>
    </row>
    <row r="947">
      <c r="B947" s="4"/>
      <c r="F947" s="4"/>
    </row>
    <row r="948">
      <c r="B948" s="4"/>
      <c r="F948" s="4"/>
    </row>
    <row r="949">
      <c r="B949" s="4"/>
      <c r="F949" s="4"/>
    </row>
    <row r="950">
      <c r="B950" s="4"/>
      <c r="F950" s="4"/>
    </row>
    <row r="951">
      <c r="B951" s="4"/>
      <c r="F951" s="4"/>
    </row>
    <row r="952">
      <c r="B952" s="4"/>
      <c r="F952" s="4"/>
    </row>
    <row r="953">
      <c r="B953" s="4"/>
      <c r="F953" s="4"/>
    </row>
    <row r="954">
      <c r="B954" s="4"/>
      <c r="F954" s="4"/>
    </row>
    <row r="955">
      <c r="B955" s="4"/>
      <c r="F955" s="4"/>
    </row>
    <row r="956">
      <c r="B956" s="4"/>
      <c r="F956" s="4"/>
    </row>
    <row r="957">
      <c r="B957" s="4"/>
      <c r="F957" s="4"/>
    </row>
    <row r="958">
      <c r="B958" s="4"/>
      <c r="F958" s="4"/>
    </row>
    <row r="959">
      <c r="B959" s="4"/>
      <c r="F959" s="4"/>
    </row>
    <row r="960">
      <c r="B960" s="4"/>
      <c r="F960" s="4"/>
    </row>
    <row r="961">
      <c r="B961" s="4"/>
      <c r="F961" s="4"/>
    </row>
    <row r="962">
      <c r="B962" s="4"/>
      <c r="F962" s="4"/>
    </row>
    <row r="963">
      <c r="B963" s="4"/>
      <c r="F963" s="4"/>
    </row>
    <row r="964">
      <c r="B964" s="4"/>
      <c r="F964" s="4"/>
    </row>
    <row r="965">
      <c r="B965" s="4"/>
      <c r="F965" s="4"/>
    </row>
    <row r="966">
      <c r="B966" s="4"/>
      <c r="F966" s="4"/>
    </row>
    <row r="967">
      <c r="B967" s="4"/>
      <c r="F967" s="4"/>
    </row>
    <row r="968">
      <c r="B968" s="4"/>
      <c r="F968" s="4"/>
    </row>
    <row r="969">
      <c r="B969" s="4"/>
      <c r="F969" s="4"/>
    </row>
    <row r="970">
      <c r="B970" s="4"/>
      <c r="F970" s="4"/>
    </row>
    <row r="971">
      <c r="B971" s="4"/>
      <c r="F971" s="4"/>
    </row>
    <row r="972">
      <c r="B972" s="4"/>
      <c r="F972" s="4"/>
    </row>
    <row r="973">
      <c r="B973" s="4"/>
      <c r="F973" s="4"/>
    </row>
    <row r="974">
      <c r="B974" s="4"/>
      <c r="F974" s="4"/>
    </row>
    <row r="975">
      <c r="B975" s="4"/>
      <c r="F975" s="4"/>
    </row>
    <row r="976">
      <c r="B976" s="4"/>
      <c r="F976" s="4"/>
    </row>
    <row r="977">
      <c r="B977" s="4"/>
      <c r="F977" s="4"/>
    </row>
    <row r="978">
      <c r="B978" s="4"/>
      <c r="F978" s="4"/>
    </row>
    <row r="979">
      <c r="B979" s="4"/>
      <c r="F979" s="4"/>
    </row>
    <row r="980">
      <c r="B980" s="4"/>
      <c r="F980" s="4"/>
    </row>
    <row r="981">
      <c r="B981" s="4"/>
      <c r="F981" s="4"/>
    </row>
    <row r="982">
      <c r="B982" s="4"/>
      <c r="F982" s="4"/>
    </row>
    <row r="983">
      <c r="B983" s="4"/>
      <c r="F983" s="4"/>
    </row>
    <row r="984">
      <c r="B984" s="4"/>
      <c r="F984" s="4"/>
    </row>
    <row r="985">
      <c r="B985" s="4"/>
      <c r="F985" s="4"/>
    </row>
    <row r="986">
      <c r="B986" s="4"/>
      <c r="F986" s="4"/>
    </row>
    <row r="987">
      <c r="B987" s="4"/>
      <c r="F987" s="4"/>
    </row>
    <row r="988">
      <c r="B988" s="4"/>
      <c r="F988" s="4"/>
    </row>
    <row r="989">
      <c r="B989" s="4"/>
      <c r="F989" s="4"/>
    </row>
    <row r="990">
      <c r="B990" s="4"/>
      <c r="F990" s="4"/>
    </row>
    <row r="991">
      <c r="B991" s="4"/>
      <c r="F991" s="4"/>
    </row>
  </sheetData>
  <dataValidations>
    <dataValidation type="custom" allowBlank="1" showDropDown="1" sqref="C4:E34">
      <formula1>AND(ISNUMBER(C4),(NOT(OR(NOT(ISERROR(DATEVALUE(C4))), AND(ISNUMBER(C4), LEFT(CELL("format", C4))="D")))))</formula1>
    </dataValidation>
    <dataValidation type="list" allowBlank="1" sqref="H4:H34">
      <formula1>"Required,Nice to have"</formula1>
    </dataValidation>
  </dataValidations>
  <hyperlinks>
    <hyperlink r:id="rId1" ref="F7"/>
    <hyperlink r:id="rId2" ref="F8"/>
    <hyperlink r:id="rId3" ref="F9"/>
    <hyperlink r:id="rId4" ref="F10"/>
    <hyperlink r:id="rId5" ref="F11"/>
    <hyperlink r:id="rId6" ref="F12"/>
    <hyperlink r:id="rId7" ref="F13"/>
    <hyperlink r:id="rId8" ref="F14"/>
    <hyperlink r:id="rId9" ref="F15"/>
    <hyperlink r:id="rId10" ref="F16"/>
    <hyperlink r:id="rId11" ref="F17"/>
    <hyperlink r:id="rId12" ref="F18"/>
    <hyperlink r:id="rId13" ref="F19"/>
    <hyperlink r:id="rId14" ref="F20"/>
    <hyperlink r:id="rId15" ref="F21"/>
    <hyperlink r:id="rId16" ref="F22"/>
    <hyperlink r:id="rId17" ref="F23"/>
    <hyperlink r:id="rId18" ref="F24"/>
    <hyperlink r:id="rId19" ref="F25"/>
    <hyperlink r:id="rId20" ref="F26"/>
    <hyperlink r:id="rId21" ref="F27"/>
    <hyperlink r:id="rId22" ref="F28"/>
    <hyperlink r:id="rId23" ref="F29"/>
    <hyperlink r:id="rId24" ref="F30"/>
    <hyperlink r:id="rId25" ref="F31"/>
    <hyperlink r:id="rId26" ref="F32"/>
  </hyperlinks>
  <drawing r:id="rId27"/>
  <tableParts count="1"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31.25"/>
    <col customWidth="1" min="3" max="3" width="11.5"/>
    <col customWidth="1" min="4" max="4" width="9.38"/>
    <col customWidth="1" min="6" max="6" width="13.38"/>
    <col customWidth="1" min="7" max="7" width="31.75"/>
    <col customWidth="1" min="8" max="8" width="18.25"/>
  </cols>
  <sheetData>
    <row r="1">
      <c r="A1" s="87"/>
      <c r="B1" s="95" t="s">
        <v>95</v>
      </c>
      <c r="C1" s="96"/>
      <c r="D1" s="97"/>
      <c r="E1" s="96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>
      <c r="A2" s="87"/>
      <c r="B2" s="95"/>
      <c r="C2" s="98"/>
      <c r="D2" s="95"/>
      <c r="E2" s="98"/>
      <c r="F2" s="99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>
      <c r="A3" s="87"/>
      <c r="B3" s="8" t="s">
        <v>1</v>
      </c>
      <c r="C3" s="100" t="s">
        <v>2</v>
      </c>
      <c r="D3" s="101" t="s">
        <v>3</v>
      </c>
      <c r="E3" s="100" t="s">
        <v>4</v>
      </c>
      <c r="F3" s="102" t="s">
        <v>5</v>
      </c>
      <c r="G3" s="103" t="s">
        <v>6</v>
      </c>
      <c r="H3" s="104" t="s">
        <v>7</v>
      </c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</row>
    <row r="4">
      <c r="A4" s="105" t="s">
        <v>8</v>
      </c>
      <c r="B4" s="14" t="s">
        <v>96</v>
      </c>
      <c r="C4" s="15"/>
      <c r="D4" s="16"/>
      <c r="E4" s="17"/>
      <c r="F4" s="18"/>
      <c r="G4" s="19" t="s">
        <v>10</v>
      </c>
      <c r="H4" s="20" t="s">
        <v>11</v>
      </c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>
      <c r="A5" s="80"/>
      <c r="B5" s="22" t="s">
        <v>97</v>
      </c>
      <c r="C5" s="23"/>
      <c r="D5" s="24"/>
      <c r="E5" s="25"/>
      <c r="F5" s="38"/>
      <c r="G5" s="27" t="s">
        <v>10</v>
      </c>
      <c r="H5" s="28" t="s">
        <v>11</v>
      </c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</row>
    <row r="6">
      <c r="A6" s="80"/>
      <c r="B6" s="14" t="s">
        <v>13</v>
      </c>
      <c r="C6" s="15"/>
      <c r="D6" s="16"/>
      <c r="E6" s="17"/>
      <c r="F6" s="18"/>
      <c r="G6" s="19" t="s">
        <v>10</v>
      </c>
      <c r="H6" s="20" t="s">
        <v>11</v>
      </c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</row>
    <row r="7">
      <c r="A7" s="106"/>
      <c r="B7" s="22" t="s">
        <v>98</v>
      </c>
      <c r="C7" s="31"/>
      <c r="D7" s="32"/>
      <c r="E7" s="25"/>
      <c r="F7" s="38"/>
      <c r="G7" s="27" t="s">
        <v>99</v>
      </c>
      <c r="H7" s="28" t="s">
        <v>11</v>
      </c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</row>
    <row r="8">
      <c r="A8" s="80"/>
      <c r="B8" s="33" t="s">
        <v>100</v>
      </c>
      <c r="C8" s="107">
        <v>9.99</v>
      </c>
      <c r="D8" s="39">
        <v>1.0</v>
      </c>
      <c r="E8" s="108">
        <f t="shared" ref="E8:E9" si="1">D8*C8</f>
        <v>9.99</v>
      </c>
      <c r="F8" s="78" t="s">
        <v>101</v>
      </c>
      <c r="G8" s="19" t="s">
        <v>102</v>
      </c>
      <c r="H8" s="20" t="s">
        <v>51</v>
      </c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>
      <c r="A9" s="105" t="s">
        <v>55</v>
      </c>
      <c r="B9" s="109" t="s">
        <v>103</v>
      </c>
      <c r="C9" s="110">
        <v>12.95</v>
      </c>
      <c r="D9" s="111">
        <v>1.0</v>
      </c>
      <c r="E9" s="112">
        <f t="shared" si="1"/>
        <v>12.95</v>
      </c>
      <c r="F9" s="113" t="s">
        <v>104</v>
      </c>
      <c r="G9" s="114" t="s">
        <v>105</v>
      </c>
      <c r="H9" s="115" t="s">
        <v>11</v>
      </c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>
      <c r="A10" s="80"/>
      <c r="B10" s="116" t="s">
        <v>71</v>
      </c>
      <c r="C10" s="108">
        <v>6.99</v>
      </c>
      <c r="D10" s="46">
        <v>1.0</v>
      </c>
      <c r="E10" s="108">
        <f t="shared" ref="E10:E23" si="2">C10*D10</f>
        <v>6.99</v>
      </c>
      <c r="F10" s="40" t="s">
        <v>72</v>
      </c>
      <c r="G10" s="71" t="s">
        <v>73</v>
      </c>
      <c r="H10" s="20" t="s">
        <v>11</v>
      </c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>
      <c r="A11" s="80"/>
      <c r="B11" s="117" t="s">
        <v>106</v>
      </c>
      <c r="C11" s="118">
        <v>14.95</v>
      </c>
      <c r="D11" s="74">
        <v>5.0</v>
      </c>
      <c r="E11" s="118">
        <f t="shared" si="2"/>
        <v>74.75</v>
      </c>
      <c r="F11" s="42" t="s">
        <v>107</v>
      </c>
      <c r="G11" s="27" t="s">
        <v>108</v>
      </c>
      <c r="H11" s="28" t="s">
        <v>11</v>
      </c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>
      <c r="A12" s="80"/>
      <c r="B12" s="116" t="s">
        <v>109</v>
      </c>
      <c r="C12" s="108">
        <v>3.99</v>
      </c>
      <c r="D12" s="46">
        <v>1.0</v>
      </c>
      <c r="E12" s="108">
        <f t="shared" si="2"/>
        <v>3.99</v>
      </c>
      <c r="F12" s="40" t="s">
        <v>110</v>
      </c>
      <c r="G12" s="19" t="s">
        <v>111</v>
      </c>
      <c r="H12" s="20" t="s">
        <v>11</v>
      </c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>
      <c r="A13" s="80"/>
      <c r="B13" s="36" t="s">
        <v>112</v>
      </c>
      <c r="C13" s="118">
        <v>7.99</v>
      </c>
      <c r="D13" s="74">
        <v>1.0</v>
      </c>
      <c r="E13" s="118">
        <f t="shared" si="2"/>
        <v>7.99</v>
      </c>
      <c r="F13" s="75" t="s">
        <v>113</v>
      </c>
      <c r="G13" s="119" t="s">
        <v>114</v>
      </c>
      <c r="H13" s="28" t="s">
        <v>11</v>
      </c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>
      <c r="A14" s="80"/>
      <c r="B14" s="33" t="s">
        <v>115</v>
      </c>
      <c r="C14" s="107">
        <v>24.95</v>
      </c>
      <c r="D14" s="46">
        <v>2.0</v>
      </c>
      <c r="E14" s="108">
        <f t="shared" si="2"/>
        <v>49.9</v>
      </c>
      <c r="F14" s="78" t="s">
        <v>116</v>
      </c>
      <c r="G14" s="47" t="s">
        <v>117</v>
      </c>
      <c r="H14" s="20" t="s">
        <v>11</v>
      </c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</row>
    <row r="15">
      <c r="A15" s="105" t="s">
        <v>118</v>
      </c>
      <c r="B15" s="121" t="s">
        <v>119</v>
      </c>
      <c r="C15" s="118">
        <v>0.5</v>
      </c>
      <c r="D15" s="41">
        <v>1.0</v>
      </c>
      <c r="E15" s="118">
        <f t="shared" si="2"/>
        <v>0.5</v>
      </c>
      <c r="F15" s="42" t="s">
        <v>120</v>
      </c>
      <c r="G15" s="122" t="s">
        <v>121</v>
      </c>
      <c r="H15" s="28" t="s">
        <v>11</v>
      </c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>
      <c r="A16" s="80"/>
      <c r="B16" s="121" t="s">
        <v>122</v>
      </c>
      <c r="C16" s="108">
        <v>0.49</v>
      </c>
      <c r="D16" s="39">
        <v>2.0</v>
      </c>
      <c r="E16" s="108">
        <f t="shared" si="2"/>
        <v>0.98</v>
      </c>
      <c r="F16" s="78" t="s">
        <v>123</v>
      </c>
      <c r="G16" s="123" t="s">
        <v>124</v>
      </c>
      <c r="H16" s="20" t="s">
        <v>11</v>
      </c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>
      <c r="A17" s="80"/>
      <c r="B17" s="121" t="s">
        <v>125</v>
      </c>
      <c r="C17" s="118">
        <v>0.011</v>
      </c>
      <c r="D17" s="41">
        <v>6.0</v>
      </c>
      <c r="E17" s="118">
        <f t="shared" si="2"/>
        <v>0.066</v>
      </c>
      <c r="F17" s="124" t="s">
        <v>126</v>
      </c>
      <c r="G17" s="122" t="s">
        <v>127</v>
      </c>
      <c r="H17" s="50" t="s">
        <v>11</v>
      </c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>
      <c r="A18" s="80"/>
      <c r="B18" s="121" t="s">
        <v>128</v>
      </c>
      <c r="C18" s="108">
        <v>0.58</v>
      </c>
      <c r="D18" s="39">
        <v>1.0</v>
      </c>
      <c r="E18" s="108">
        <f t="shared" si="2"/>
        <v>0.58</v>
      </c>
      <c r="F18" s="40" t="s">
        <v>129</v>
      </c>
      <c r="G18" s="123" t="s">
        <v>130</v>
      </c>
      <c r="H18" s="69" t="s">
        <v>11</v>
      </c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>
      <c r="A19" s="80"/>
      <c r="B19" s="72" t="s">
        <v>131</v>
      </c>
      <c r="C19" s="118">
        <v>1.59</v>
      </c>
      <c r="D19" s="41">
        <v>1.0</v>
      </c>
      <c r="E19" s="118">
        <f t="shared" si="2"/>
        <v>1.59</v>
      </c>
      <c r="F19" s="42" t="s">
        <v>132</v>
      </c>
      <c r="G19" s="122" t="s">
        <v>133</v>
      </c>
      <c r="H19" s="50" t="s">
        <v>11</v>
      </c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>
      <c r="A20" s="80"/>
      <c r="B20" s="125" t="s">
        <v>134</v>
      </c>
      <c r="C20" s="108">
        <v>2.58</v>
      </c>
      <c r="D20" s="39">
        <v>2.0</v>
      </c>
      <c r="E20" s="108">
        <f t="shared" si="2"/>
        <v>5.16</v>
      </c>
      <c r="F20" s="40" t="s">
        <v>135</v>
      </c>
      <c r="G20" s="123" t="s">
        <v>136</v>
      </c>
      <c r="H20" s="79" t="s">
        <v>11</v>
      </c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>
      <c r="A21" s="80"/>
      <c r="B21" s="72" t="s">
        <v>137</v>
      </c>
      <c r="C21" s="118">
        <v>2.0</v>
      </c>
      <c r="D21" s="41">
        <v>4.0</v>
      </c>
      <c r="E21" s="118">
        <f t="shared" si="2"/>
        <v>8</v>
      </c>
      <c r="F21" s="75" t="s">
        <v>138</v>
      </c>
      <c r="G21" s="26" t="s">
        <v>139</v>
      </c>
      <c r="H21" s="77" t="s">
        <v>11</v>
      </c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>
      <c r="A22" s="80"/>
      <c r="B22" s="125" t="s">
        <v>140</v>
      </c>
      <c r="C22" s="108">
        <v>0.475</v>
      </c>
      <c r="D22" s="39">
        <v>26.0</v>
      </c>
      <c r="E22" s="108">
        <f t="shared" si="2"/>
        <v>12.35</v>
      </c>
      <c r="F22" s="78" t="s">
        <v>141</v>
      </c>
      <c r="G22" s="126" t="s">
        <v>142</v>
      </c>
      <c r="H22" s="69" t="s">
        <v>11</v>
      </c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>
      <c r="A23" s="80"/>
      <c r="B23" s="72" t="s">
        <v>143</v>
      </c>
      <c r="C23" s="118">
        <v>0.86</v>
      </c>
      <c r="D23" s="41">
        <v>5.0</v>
      </c>
      <c r="E23" s="118">
        <f t="shared" si="2"/>
        <v>4.3</v>
      </c>
      <c r="F23" s="42" t="s">
        <v>144</v>
      </c>
      <c r="G23" s="122" t="s">
        <v>145</v>
      </c>
      <c r="H23" s="127" t="s">
        <v>11</v>
      </c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>
      <c r="A24" s="80"/>
      <c r="B24" s="14" t="s">
        <v>146</v>
      </c>
      <c r="C24" s="17"/>
      <c r="D24" s="128"/>
      <c r="E24" s="17"/>
      <c r="F24" s="129"/>
      <c r="G24" s="130" t="s">
        <v>93</v>
      </c>
      <c r="H24" s="20" t="s">
        <v>51</v>
      </c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>
      <c r="A25" s="80"/>
      <c r="B25" s="131" t="s">
        <v>147</v>
      </c>
      <c r="C25" s="132"/>
      <c r="D25" s="133"/>
      <c r="E25" s="134">
        <f>SUM(E1:E23)</f>
        <v>200.086</v>
      </c>
      <c r="F25" s="135"/>
      <c r="G25" s="136"/>
      <c r="H25" s="13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</row>
    <row r="48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</row>
    <row r="74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</sheetData>
  <dataValidations>
    <dataValidation type="custom" allowBlank="1" showDropDown="1" sqref="C4:E25">
      <formula1>AND(ISNUMBER(C4),(NOT(OR(NOT(ISERROR(DATEVALUE(C4))), AND(ISNUMBER(C4), LEFT(CELL("format", C4))="D")))))</formula1>
    </dataValidation>
    <dataValidation type="list" allowBlank="1" sqref="H4:H25">
      <formula1>"Required,Nice to have"</formula1>
    </dataValidation>
  </dataValidations>
  <hyperlinks>
    <hyperlink r:id="rId1" ref="F8"/>
    <hyperlink r:id="rId2" ref="F9"/>
    <hyperlink r:id="rId3" ref="F10"/>
    <hyperlink r:id="rId4" ref="F11"/>
    <hyperlink r:id="rId5" ref="F12"/>
    <hyperlink r:id="rId6" ref="F13"/>
    <hyperlink r:id="rId7" ref="F14"/>
    <hyperlink r:id="rId8" ref="F15"/>
    <hyperlink r:id="rId9" ref="F16"/>
    <hyperlink r:id="rId10" ref="F17"/>
    <hyperlink r:id="rId11" ref="F18"/>
    <hyperlink r:id="rId12" ref="F19"/>
    <hyperlink r:id="rId13" ref="F20"/>
    <hyperlink r:id="rId14" ref="F21"/>
    <hyperlink r:id="rId15" ref="F22"/>
    <hyperlink r:id="rId16" ref="F23"/>
  </hyperlinks>
  <drawing r:id="rId17"/>
  <tableParts count="1">
    <tablePart r:id="rId1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3" max="3" width="11.5"/>
    <col customWidth="1" min="5" max="5" width="14.38"/>
    <col customWidth="1" min="6" max="6" width="50.75"/>
  </cols>
  <sheetData>
    <row r="1">
      <c r="A1" s="95" t="s">
        <v>148</v>
      </c>
      <c r="B1" s="96"/>
      <c r="C1" s="97"/>
      <c r="D1" s="96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>
      <c r="A2" s="95"/>
      <c r="B2" s="98"/>
      <c r="C2" s="95"/>
      <c r="D2" s="98"/>
      <c r="E2" s="99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>
      <c r="A3" s="8" t="s">
        <v>1</v>
      </c>
      <c r="B3" s="100" t="s">
        <v>2</v>
      </c>
      <c r="C3" s="101" t="s">
        <v>3</v>
      </c>
      <c r="D3" s="100" t="s">
        <v>4</v>
      </c>
      <c r="E3" s="102" t="s">
        <v>5</v>
      </c>
      <c r="F3" s="104" t="s">
        <v>6</v>
      </c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</row>
    <row r="4">
      <c r="A4" s="33" t="s">
        <v>149</v>
      </c>
      <c r="B4" s="34">
        <v>8.99</v>
      </c>
      <c r="C4" s="46">
        <v>1.0</v>
      </c>
      <c r="D4" s="128">
        <f t="shared" ref="D4:D9" si="1">B4*C4</f>
        <v>8.99</v>
      </c>
      <c r="E4" s="78" t="s">
        <v>150</v>
      </c>
      <c r="F4" s="138" t="s">
        <v>151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>
      <c r="A5" s="36" t="s">
        <v>152</v>
      </c>
      <c r="B5" s="31">
        <v>19.99</v>
      </c>
      <c r="C5" s="74">
        <v>1.0</v>
      </c>
      <c r="D5" s="139">
        <f t="shared" si="1"/>
        <v>19.99</v>
      </c>
      <c r="E5" s="42" t="s">
        <v>153</v>
      </c>
      <c r="F5" s="140" t="s">
        <v>154</v>
      </c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</row>
    <row r="6">
      <c r="A6" s="33" t="s">
        <v>155</v>
      </c>
      <c r="B6" s="34">
        <v>8.99</v>
      </c>
      <c r="C6" s="46">
        <v>1.0</v>
      </c>
      <c r="D6" s="128">
        <f t="shared" si="1"/>
        <v>8.99</v>
      </c>
      <c r="E6" s="78" t="s">
        <v>156</v>
      </c>
      <c r="F6" s="138" t="s">
        <v>157</v>
      </c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</row>
    <row r="7">
      <c r="A7" s="36" t="s">
        <v>158</v>
      </c>
      <c r="B7" s="31">
        <v>9.59</v>
      </c>
      <c r="C7" s="74">
        <v>1.0</v>
      </c>
      <c r="D7" s="139">
        <f t="shared" si="1"/>
        <v>9.59</v>
      </c>
      <c r="E7" s="75" t="s">
        <v>159</v>
      </c>
      <c r="F7" s="141" t="s">
        <v>160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</row>
    <row r="8">
      <c r="A8" s="33" t="s">
        <v>161</v>
      </c>
      <c r="B8" s="70">
        <v>6.98</v>
      </c>
      <c r="C8" s="46">
        <v>1.0</v>
      </c>
      <c r="D8" s="128">
        <f t="shared" si="1"/>
        <v>6.98</v>
      </c>
      <c r="E8" s="40" t="s">
        <v>162</v>
      </c>
      <c r="F8" s="142" t="s">
        <v>163</v>
      </c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>
      <c r="A9" s="22" t="s">
        <v>164</v>
      </c>
      <c r="B9" s="23">
        <v>13.99</v>
      </c>
      <c r="C9" s="74">
        <v>1.0</v>
      </c>
      <c r="D9" s="139">
        <f t="shared" si="1"/>
        <v>13.99</v>
      </c>
      <c r="E9" s="143" t="s">
        <v>165</v>
      </c>
      <c r="F9" s="144" t="s">
        <v>166</v>
      </c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>
      <c r="A10" s="131" t="s">
        <v>167</v>
      </c>
      <c r="B10" s="145"/>
      <c r="C10" s="146"/>
      <c r="D10" s="147">
        <f>SUM(D1:D9)</f>
        <v>68.53</v>
      </c>
      <c r="E10" s="148"/>
      <c r="F10" s="149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</row>
    <row r="48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</row>
    <row r="74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</sheetData>
  <dataValidations>
    <dataValidation type="custom" allowBlank="1" showDropDown="1" sqref="B4:D10">
      <formula1>AND(ISNUMBER(B4),(NOT(OR(NOT(ISERROR(DATEVALUE(B4))), AND(ISNUMBER(B4), LEFT(CELL("format", B4))="D")))))</formula1>
    </dataValidation>
  </dataValidations>
  <hyperlinks>
    <hyperlink r:id="rId1" ref="E4"/>
    <hyperlink r:id="rId2" ref="E5"/>
    <hyperlink r:id="rId3" ref="E6"/>
    <hyperlink r:id="rId4" ref="E7"/>
    <hyperlink r:id="rId5" ref="E8"/>
    <hyperlink r:id="rId6" ref="E9"/>
  </hyperlinks>
  <drawing r:id="rId7"/>
  <tableParts count="1">
    <tablePart r:id="rId9"/>
  </tableParts>
</worksheet>
</file>