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Postdoc (Boris)\MS modeling of cat - Generic study - Revised SOs for multiple muscles - min rho 3 - GitHub\B - Muscle length and moment arm\A1 - Tom musculoskeletal data\"/>
    </mc:Choice>
  </mc:AlternateContent>
  <xr:revisionPtr revIDLastSave="0" documentId="13_ncr:1_{89C2F945-4DE4-47C4-B4F0-10E246C9223A}" xr6:coauthVersionLast="47" xr6:coauthVersionMax="47" xr10:uidLastSave="{00000000-0000-0000-0000-000000000000}"/>
  <bookViews>
    <workbookView xWindow="2055" yWindow="1665" windowWidth="23640" windowHeight="13815" tabRatio="941" activeTab="1" xr2:uid="{00000000-000D-0000-FFFF-FFFF00000000}"/>
  </bookViews>
  <sheets>
    <sheet name="Original Data" sheetId="1" r:id="rId1"/>
    <sheet name="Muscle Segments" sheetId="3" r:id="rId2"/>
    <sheet name="Joint Centers" sheetId="8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3" l="1"/>
  <c r="L7" i="3" s="1"/>
  <c r="L9" i="3" s="1"/>
  <c r="L10" i="3" s="1"/>
  <c r="L11" i="3" s="1"/>
  <c r="L13" i="3" s="1"/>
  <c r="L15" i="3" s="1"/>
  <c r="L17" i="3" s="1"/>
  <c r="L19" i="3" s="1"/>
  <c r="L21" i="3" s="1"/>
  <c r="L23" i="3" s="1"/>
  <c r="L25" i="3" s="1"/>
  <c r="L27" i="3" s="1"/>
  <c r="L29" i="3" s="1"/>
  <c r="L31" i="3" s="1"/>
  <c r="L33" i="3" s="1"/>
  <c r="L35" i="3" s="1"/>
  <c r="L36" i="3" s="1"/>
  <c r="L38" i="3" s="1"/>
  <c r="L40" i="3" s="1"/>
  <c r="L42" i="3" s="1"/>
  <c r="L44" i="3" s="1"/>
  <c r="L46" i="3" s="1"/>
  <c r="L48" i="3" s="1"/>
  <c r="L50" i="3" s="1"/>
  <c r="L52" i="3" s="1"/>
  <c r="L58" i="3" s="1"/>
  <c r="L60" i="3" s="1"/>
  <c r="L62" i="3" s="1"/>
  <c r="L64" i="3" s="1"/>
  <c r="L66" i="3" s="1"/>
  <c r="L68" i="3" s="1"/>
  <c r="L70" i="3" s="1"/>
  <c r="L71" i="3" s="1"/>
  <c r="L72" i="3" s="1"/>
  <c r="L73" i="3" s="1"/>
  <c r="L74" i="3" s="1"/>
  <c r="L75" i="3" s="1"/>
  <c r="L76" i="3" s="1"/>
  <c r="L77" i="3" s="1"/>
  <c r="L78" i="3" s="1"/>
  <c r="K6" i="3"/>
  <c r="K7" i="3" s="1"/>
  <c r="K9" i="3" s="1"/>
  <c r="K10" i="3" s="1"/>
  <c r="K11" i="3" s="1"/>
  <c r="K13" i="3" s="1"/>
  <c r="K15" i="3" s="1"/>
  <c r="K17" i="3" s="1"/>
  <c r="K19" i="3" s="1"/>
  <c r="K21" i="3" s="1"/>
  <c r="K23" i="3" s="1"/>
  <c r="K25" i="3" s="1"/>
  <c r="K27" i="3" s="1"/>
  <c r="K29" i="3" s="1"/>
  <c r="K31" i="3" s="1"/>
  <c r="K33" i="3" s="1"/>
  <c r="K35" i="3" s="1"/>
  <c r="K36" i="3" s="1"/>
  <c r="K38" i="3" s="1"/>
  <c r="K40" i="3" s="1"/>
  <c r="K42" i="3" s="1"/>
  <c r="K44" i="3" s="1"/>
  <c r="K46" i="3" s="1"/>
  <c r="K48" i="3" s="1"/>
  <c r="K50" i="3" s="1"/>
  <c r="K52" i="3" s="1"/>
  <c r="K58" i="3" s="1"/>
  <c r="K60" i="3" s="1"/>
  <c r="K62" i="3" s="1"/>
  <c r="K64" i="3" s="1"/>
  <c r="K66" i="3" s="1"/>
  <c r="K68" i="3" s="1"/>
  <c r="K70" i="3" s="1"/>
  <c r="K71" i="3" s="1"/>
  <c r="K72" i="3" s="1"/>
  <c r="K73" i="3" s="1"/>
  <c r="K74" i="3" s="1"/>
  <c r="K75" i="3" s="1"/>
  <c r="K76" i="3" s="1"/>
  <c r="K77" i="3" s="1"/>
  <c r="K78" i="3" s="1"/>
  <c r="L3" i="3"/>
  <c r="L4" i="3" s="1"/>
  <c r="K3" i="3"/>
  <c r="K4" i="3" s="1"/>
</calcChain>
</file>

<file path=xl/sharedStrings.xml><?xml version="1.0" encoding="utf-8"?>
<sst xmlns="http://schemas.openxmlformats.org/spreadsheetml/2006/main" count="440" uniqueCount="296">
  <si>
    <t>Axis_Name</t>
  </si>
  <si>
    <t>Loc_X</t>
  </si>
  <si>
    <t>Loc_Y</t>
  </si>
  <si>
    <t>Loc_Z</t>
  </si>
  <si>
    <t>Orient_X</t>
  </si>
  <si>
    <t>Orient_Y</t>
  </si>
  <si>
    <t>Orient_Z</t>
  </si>
  <si>
    <t>Scapula_R1</t>
  </si>
  <si>
    <t>Scapula_R2</t>
  </si>
  <si>
    <t>Scapula_R3</t>
  </si>
  <si>
    <t>Humerus_R1</t>
  </si>
  <si>
    <t>Humerus_R2</t>
  </si>
  <si>
    <t>Humerus_R3</t>
  </si>
  <si>
    <t>Ulna_R1</t>
  </si>
  <si>
    <t>Radius_R1</t>
  </si>
  <si>
    <t>Paw_R1</t>
  </si>
  <si>
    <t>Paw_R2</t>
  </si>
  <si>
    <t>Paw_R3</t>
  </si>
  <si>
    <t>Point_Name</t>
  </si>
  <si>
    <t>ad_Humerus</t>
  </si>
  <si>
    <t>ad_Scapula</t>
  </si>
  <si>
    <t>anc_Humerus</t>
  </si>
  <si>
    <t>anc_Ulna</t>
  </si>
  <si>
    <t>apl_Paw</t>
  </si>
  <si>
    <t>apl_Radius</t>
  </si>
  <si>
    <t>apl_Ulna</t>
  </si>
  <si>
    <t>bb_Radius</t>
  </si>
  <si>
    <t>bb_Scapula</t>
  </si>
  <si>
    <t>bcd_Humerus</t>
  </si>
  <si>
    <t>bcd_Radius</t>
  </si>
  <si>
    <t>br_Humerus</t>
  </si>
  <si>
    <t>br_Ulna</t>
  </si>
  <si>
    <t>cb_Humerus</t>
  </si>
  <si>
    <t>cb_Scapula</t>
  </si>
  <si>
    <t>ecr_Humerus</t>
  </si>
  <si>
    <t>ecr_Paw</t>
  </si>
  <si>
    <t>ecr_Radius</t>
  </si>
  <si>
    <t>ecu_Paw</t>
  </si>
  <si>
    <t>ecu_Ulna</t>
  </si>
  <si>
    <t>edc2_Humerus</t>
  </si>
  <si>
    <t>edc2_Paw</t>
  </si>
  <si>
    <t>edc2_Radius</t>
  </si>
  <si>
    <t>edc3_Humerus</t>
  </si>
  <si>
    <t>edc3_Paw</t>
  </si>
  <si>
    <t>edc3_Radius</t>
  </si>
  <si>
    <t>edc4_Humerus</t>
  </si>
  <si>
    <t>edc4_Paw</t>
  </si>
  <si>
    <t>edc4_Radius</t>
  </si>
  <si>
    <t>edc5_Humerus</t>
  </si>
  <si>
    <t>edc5_Paw</t>
  </si>
  <si>
    <t>edc5_Radius</t>
  </si>
  <si>
    <t>edlat2_Humerus</t>
  </si>
  <si>
    <t>edlat2_Paw</t>
  </si>
  <si>
    <t>edlat2_Ulna</t>
  </si>
  <si>
    <t>edlat3_Humerus</t>
  </si>
  <si>
    <t>edlat3_Paw</t>
  </si>
  <si>
    <t>edlat3_Ulna</t>
  </si>
  <si>
    <t>edlat4_Humerus</t>
  </si>
  <si>
    <t>edlat4_Paw</t>
  </si>
  <si>
    <t>edlat4_Ulna</t>
  </si>
  <si>
    <t>edlat5_Humerus</t>
  </si>
  <si>
    <t>edlat5_Paw</t>
  </si>
  <si>
    <t>edlat5_Ulna</t>
  </si>
  <si>
    <t>epl1_Paw</t>
  </si>
  <si>
    <t>epl1_Ulna</t>
  </si>
  <si>
    <t>epl2_Paw</t>
  </si>
  <si>
    <t>epl2_Ulna</t>
  </si>
  <si>
    <t>ept_Humerus</t>
  </si>
  <si>
    <t>ept_Ulna</t>
  </si>
  <si>
    <t>fcr_Humerus</t>
  </si>
  <si>
    <t>fcr_Paw</t>
  </si>
  <si>
    <t>fcr_Radius</t>
  </si>
  <si>
    <t>fcu_Paw</t>
  </si>
  <si>
    <t>fcu_Ulna</t>
  </si>
  <si>
    <t>fdp1_Paw</t>
  </si>
  <si>
    <t>fdp1_Radius</t>
  </si>
  <si>
    <t>fdp1_Ulna</t>
  </si>
  <si>
    <t>fdp2_Paw</t>
  </si>
  <si>
    <t>fdp2_Radius</t>
  </si>
  <si>
    <t>fdp2_Ulna</t>
  </si>
  <si>
    <t>fdp3_Paw</t>
  </si>
  <si>
    <t>fdp3_Radius</t>
  </si>
  <si>
    <t>fdp3_Ulna</t>
  </si>
  <si>
    <t>fdp4_Paw</t>
  </si>
  <si>
    <t>fdp4_Radius</t>
  </si>
  <si>
    <t>fdp4_Ulna</t>
  </si>
  <si>
    <t>fdp5_Paw</t>
  </si>
  <si>
    <t>fdp5_Radius</t>
  </si>
  <si>
    <t>fdp5_Ulna</t>
  </si>
  <si>
    <t>fds2_Paw</t>
  </si>
  <si>
    <t>fds2_Radius</t>
  </si>
  <si>
    <t>fds2_Ulna</t>
  </si>
  <si>
    <t>fds3_Paw</t>
  </si>
  <si>
    <t>fds3_Radius</t>
  </si>
  <si>
    <t>fds3_Ulna</t>
  </si>
  <si>
    <t>fds4_Paw</t>
  </si>
  <si>
    <t>fds4_Radius</t>
  </si>
  <si>
    <t>fds4_Ulna</t>
  </si>
  <si>
    <t>fds5_Paw</t>
  </si>
  <si>
    <t>fds5_Radius</t>
  </si>
  <si>
    <t>fds5_Ulna</t>
  </si>
  <si>
    <t>flmcp</t>
  </si>
  <si>
    <t>fmmcp</t>
  </si>
  <si>
    <t>ftb</t>
  </si>
  <si>
    <t>hgt</t>
  </si>
  <si>
    <t>hle</t>
  </si>
  <si>
    <t>hme</t>
  </si>
  <si>
    <t>if_Humerus</t>
  </si>
  <si>
    <t>if_Scapula</t>
  </si>
  <si>
    <t>notrusp</t>
  </si>
  <si>
    <t>pl1_Humerus</t>
  </si>
  <si>
    <t>pl1_Paw</t>
  </si>
  <si>
    <t>pl1_Radius</t>
  </si>
  <si>
    <t>pl2_Humerus</t>
  </si>
  <si>
    <t>pl2_Paw</t>
  </si>
  <si>
    <t>pl2_Radius</t>
  </si>
  <si>
    <t>pl3_Humerus</t>
  </si>
  <si>
    <t>pl3_Paw</t>
  </si>
  <si>
    <t>pl3_Radius</t>
  </si>
  <si>
    <t>pl4_Humerus</t>
  </si>
  <si>
    <t>pl4_Paw</t>
  </si>
  <si>
    <t>pl4_Radius</t>
  </si>
  <si>
    <t>pl5_Humerus</t>
  </si>
  <si>
    <t>pl5_Paw</t>
  </si>
  <si>
    <t>pl5_Radius</t>
  </si>
  <si>
    <t>pt_Humerus</t>
  </si>
  <si>
    <t>pt_Radius</t>
  </si>
  <si>
    <t>rh</t>
  </si>
  <si>
    <t>rsp</t>
  </si>
  <si>
    <t>rus</t>
  </si>
  <si>
    <t>sa</t>
  </si>
  <si>
    <t>sca</t>
  </si>
  <si>
    <t>sd_Humerus</t>
  </si>
  <si>
    <t>sd_Scapula</t>
  </si>
  <si>
    <t>sps_Humerus</t>
  </si>
  <si>
    <t>sps_Scapula</t>
  </si>
  <si>
    <t>ssc_Humerus</t>
  </si>
  <si>
    <t>ssc_Scapula</t>
  </si>
  <si>
    <t>sup_Radius</t>
  </si>
  <si>
    <t>sup_Ulna</t>
  </si>
  <si>
    <t>svs</t>
  </si>
  <si>
    <t>tj_Humerus</t>
  </si>
  <si>
    <t>tj_Scapula</t>
  </si>
  <si>
    <t>tlat_Humerus</t>
  </si>
  <si>
    <t>tlat_Ulna</t>
  </si>
  <si>
    <t>tlong_Scapula</t>
  </si>
  <si>
    <t>tlong_Ulna</t>
  </si>
  <si>
    <t>tmed_Humerus</t>
  </si>
  <si>
    <t>tmed_Ulna</t>
  </si>
  <si>
    <t>tn_Humerus</t>
  </si>
  <si>
    <t>tn_Scapula</t>
  </si>
  <si>
    <t>uop</t>
  </si>
  <si>
    <t>usp</t>
  </si>
  <si>
    <t>Joint centers and degrees of freedom</t>
  </si>
  <si>
    <t>R = revolute</t>
  </si>
  <si>
    <t>Only one revolute joint</t>
  </si>
  <si>
    <t>Connected to world coordinate system</t>
  </si>
  <si>
    <t>Location in parent coordinate system</t>
  </si>
  <si>
    <t>Orient</t>
  </si>
  <si>
    <t>Orientation within parent</t>
  </si>
  <si>
    <t>Parent-Child coordinate system</t>
  </si>
  <si>
    <t xml:space="preserve">Define scapula and humerus origin at shoulder joint (world coordinates), makes it the same as local coordinates </t>
  </si>
  <si>
    <t>Only thing that differs is the rotation</t>
  </si>
  <si>
    <t>Paw = insertion, first ulna is r, second is insertion. One of these is the origin and the other is R</t>
  </si>
  <si>
    <t>1. Get rigid bodies into world coordinate system</t>
  </si>
  <si>
    <t>these are already with respect to the world</t>
  </si>
  <si>
    <t>You should only have one DoF bc 2D coordinate system. You can only transpose in Z direction. Things can only flex and extend.</t>
  </si>
  <si>
    <t>Throw out joint between radius ulna/palm because that is pronation/supination not relevant to flexion/extension</t>
  </si>
  <si>
    <t>origin</t>
  </si>
  <si>
    <t>insertion</t>
  </si>
  <si>
    <t>r</t>
  </si>
  <si>
    <t>if you plot these, you'll see that one of them is in the middle, that is the r</t>
  </si>
  <si>
    <t>for moment arm -- take origin and insertion points</t>
  </si>
  <si>
    <t>insertion to r never changes</t>
  </si>
  <si>
    <t>r = retinacula</t>
  </si>
  <si>
    <t>Origin Name</t>
  </si>
  <si>
    <t>Insertion Name</t>
  </si>
  <si>
    <t>Full Muscle Name</t>
  </si>
  <si>
    <t>Acromiodeltoideus</t>
  </si>
  <si>
    <t>Anconeus</t>
  </si>
  <si>
    <t>apl_Radius_R</t>
  </si>
  <si>
    <t>Notes</t>
  </si>
  <si>
    <t>Doesn't change length</t>
  </si>
  <si>
    <t>Abductor pollicis longus O-R</t>
  </si>
  <si>
    <t>Abductor pollicis longus R-I</t>
  </si>
  <si>
    <t>Biceps brachii</t>
  </si>
  <si>
    <t>Brachialis</t>
  </si>
  <si>
    <t>bcd_Humerus_R</t>
  </si>
  <si>
    <t>Brachioradialis O-R</t>
  </si>
  <si>
    <t>Brachioradialis R-I</t>
  </si>
  <si>
    <t>Coracobrachialis</t>
  </si>
  <si>
    <t>ecr_Radius_R</t>
  </si>
  <si>
    <t>Extensor carpi radialis O-R</t>
  </si>
  <si>
    <t>Extensor carpi radialis R-I</t>
  </si>
  <si>
    <t>ecu_Ulna_R</t>
  </si>
  <si>
    <t>edc2_Radius_R</t>
  </si>
  <si>
    <t>Extensor digitorum communis 2 O-R</t>
  </si>
  <si>
    <t>Extensor digitorum communis 2 R-I</t>
  </si>
  <si>
    <t>edc3_Radius_R</t>
  </si>
  <si>
    <t>Extensor digitorum communis 3 O-R</t>
  </si>
  <si>
    <t>Extensor digitorum communis 3 R-I</t>
  </si>
  <si>
    <t>edc4_Radius_R</t>
  </si>
  <si>
    <t>Extensor digitorum communis 4 O-R</t>
  </si>
  <si>
    <t>Extensor digitorum communis 4 R-I</t>
  </si>
  <si>
    <t>edc5_Radius_R</t>
  </si>
  <si>
    <t>Extensor digitorum communis 5 O-R</t>
  </si>
  <si>
    <t>Extensor digitorum communis 5 R-I</t>
  </si>
  <si>
    <t>edlat2_Ulna_R</t>
  </si>
  <si>
    <t>Extensor digitorum lateralis 2 O-R</t>
  </si>
  <si>
    <t>Extensor digitorum lateralis 2 R-I</t>
  </si>
  <si>
    <t>edlat3_Ulna_R</t>
  </si>
  <si>
    <t>Extensor digitorum lateralis 3 O-R</t>
  </si>
  <si>
    <t>Extensor digitorum lateralis 3 R-I</t>
  </si>
  <si>
    <t>edlat4_Ulna_R</t>
  </si>
  <si>
    <t>Extensor digitorum lateralis 4 O-R</t>
  </si>
  <si>
    <t>Extensor digitorum lateralis 4 R-I</t>
  </si>
  <si>
    <t>edlat5_Ulna_R</t>
  </si>
  <si>
    <t>Extensor digitorum lateralis 5 O-R</t>
  </si>
  <si>
    <t>Extensor digitorum lateralis 5 R-I</t>
  </si>
  <si>
    <t>epl1_Ulna_R</t>
  </si>
  <si>
    <t>Extensor pollicis longus 1 O-R</t>
  </si>
  <si>
    <t>Extensor pollicis longus 1 R-I</t>
  </si>
  <si>
    <t>epl2_Ulna_R</t>
  </si>
  <si>
    <t>Extensor pollicis longus 2 O-R</t>
  </si>
  <si>
    <t>Extensor pollicis longus 2 R-I</t>
  </si>
  <si>
    <t>Epitrochlearis</t>
  </si>
  <si>
    <t>fcr_Radius_R</t>
  </si>
  <si>
    <t>fcu_Ulna_R</t>
  </si>
  <si>
    <t>fdp1_Radius_R</t>
  </si>
  <si>
    <t>Ulna-Radius Connection</t>
  </si>
  <si>
    <t>Flexor digitorum profundus 1 O-R</t>
  </si>
  <si>
    <t>Flexor digitorum profundus 1 R-I</t>
  </si>
  <si>
    <t>fdp2_Radius_R</t>
  </si>
  <si>
    <t>Flexor digitorum profundus 2 O-R</t>
  </si>
  <si>
    <t>Flexor digitorum profundus 2 R-I</t>
  </si>
  <si>
    <t>fdp3_Radius_R</t>
  </si>
  <si>
    <t>Flexor digitorum profundus 3 O-R</t>
  </si>
  <si>
    <t>Flexor digitorum profundus 3 R-I</t>
  </si>
  <si>
    <t>fdp4_Radius_R</t>
  </si>
  <si>
    <t>Flexor digitorum profundus 4 O-R</t>
  </si>
  <si>
    <t>Flexor digitorum profundus 4 R-I</t>
  </si>
  <si>
    <t>fdp5_Radius_R</t>
  </si>
  <si>
    <t>Flexor digitorum profundus 5 O-R</t>
  </si>
  <si>
    <t>Flexor digitorum profundus 5 R-I</t>
  </si>
  <si>
    <t>fds2_Radius_R</t>
  </si>
  <si>
    <t>fds3_Radius_R</t>
  </si>
  <si>
    <t>fds4_Radius_R</t>
  </si>
  <si>
    <t>fds5_Radius_R</t>
  </si>
  <si>
    <t>if_Scapula_R</t>
  </si>
  <si>
    <t>Infraspinatus O-R</t>
  </si>
  <si>
    <t>Infraspinatus R-I</t>
  </si>
  <si>
    <t>pl1_Radius_R</t>
  </si>
  <si>
    <t>pl2_Radius_R</t>
  </si>
  <si>
    <t>pl3_Radius_R</t>
  </si>
  <si>
    <t>pl4_Radius_R</t>
  </si>
  <si>
    <t>pl5_Radius_R</t>
  </si>
  <si>
    <t>Spinodeltoideus</t>
  </si>
  <si>
    <t>Took supinator out</t>
  </si>
  <si>
    <t>Supraspinatus</t>
  </si>
  <si>
    <t>Subscapularis</t>
  </si>
  <si>
    <t>Triceps brachii medial</t>
  </si>
  <si>
    <t>Shoulder</t>
  </si>
  <si>
    <t>Elbow</t>
  </si>
  <si>
    <t>Wrist</t>
  </si>
  <si>
    <t>Joint Center</t>
  </si>
  <si>
    <t>Muscle Origin|Via-Point Number</t>
  </si>
  <si>
    <t>Muscle Via-Point|Insertion Number</t>
  </si>
  <si>
    <t>Flexor carpi radialis O-R</t>
  </si>
  <si>
    <t>Flexor carpi radialis R-I</t>
  </si>
  <si>
    <t>Flexor carpi Ulnaris O-R</t>
  </si>
  <si>
    <t>Flexor carpi Ulnaris R-I</t>
  </si>
  <si>
    <t>Flexor digitorum superficialis 2 O-R</t>
  </si>
  <si>
    <t>Flexor digitorum superficialis 2 R-I</t>
  </si>
  <si>
    <t>Flexor digitorum superficialis 3 O-R</t>
  </si>
  <si>
    <t>Flexor digitorum superficialis 3 R-I</t>
  </si>
  <si>
    <t>Flexor digitorum superficialis 4 O-R</t>
  </si>
  <si>
    <t>Flexor digitorum superficialis 4 R-I</t>
  </si>
  <si>
    <t>Flexor digitorum superficialis 5 O-R</t>
  </si>
  <si>
    <t>Flexor digitorum superficialis 5 R-I</t>
  </si>
  <si>
    <t>Palmaris longus 1 O-R</t>
  </si>
  <si>
    <t>Palmaris longus 1 R-I</t>
  </si>
  <si>
    <t>Palmaris longus 2 O-R</t>
  </si>
  <si>
    <t>Palmaris longus 2 R-I</t>
  </si>
  <si>
    <t>Palmaris longus 3 O-R</t>
  </si>
  <si>
    <t>Palmaris longus 3 R-I</t>
  </si>
  <si>
    <t>Palmaris longus 4 O-R</t>
  </si>
  <si>
    <t>Palmaris longus 4 R-I</t>
  </si>
  <si>
    <t>Palmaris longus 5 O-R</t>
  </si>
  <si>
    <t>Palmaris longus 5 R-I</t>
  </si>
  <si>
    <t>Pronator teres</t>
  </si>
  <si>
    <t>Teres major</t>
  </si>
  <si>
    <t>Triceps brachii lateralis</t>
  </si>
  <si>
    <t>Triceps brachii long</t>
  </si>
  <si>
    <t>Teres minor</t>
  </si>
  <si>
    <t>Extensor carpi ulnaris O-R</t>
  </si>
  <si>
    <t>Extensor carpi ulnaris R-I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</si>
</sst>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horizontal="left"/>
    </xf>
    <xf numFmtId="0" fontId="1" fillId="3" borderId="0" xfId="0" applyFont="1" applyFill="1"/>
    <xf numFmtId="0" fontId="0" fillId="3" borderId="0" xfId="0" applyFill="1"/>
    <xf numFmtId="0" fontId="2" fillId="3" borderId="0" xfId="0" applyFont="1" applyFill="1" applyAlignment="1">
      <alignment horizontal="left"/>
    </xf>
    <xf numFmtId="0" fontId="1" fillId="4" borderId="0" xfId="0" applyFont="1" applyFill="1"/>
    <xf numFmtId="0" fontId="0" fillId="4" borderId="0" xfId="0" applyFill="1"/>
    <xf numFmtId="0" fontId="2" fillId="4" borderId="0" xfId="0" applyFont="1" applyFill="1" applyAlignment="1">
      <alignment horizontal="left"/>
    </xf>
    <xf numFmtId="0" fontId="0" fillId="5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colors>
    <mruColors>
      <color rgb="FFFF5353"/>
      <color rgb="FFFF9797"/>
      <color rgb="FFFF6D6D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6"/>
  <sheetViews>
    <sheetView workbookViewId="0">
      <selection activeCell="G40" sqref="G40"/>
    </sheetView>
  </sheetViews>
  <sheetFormatPr defaultColWidth="11" defaultRowHeight="15.75" x14ac:dyDescent="0.25"/>
  <cols>
    <col min="1" max="1" width="16.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 x14ac:dyDescent="0.25">
      <c r="A2" t="s">
        <v>7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I2" t="s">
        <v>153</v>
      </c>
      <c r="M2" t="s">
        <v>1</v>
      </c>
      <c r="N2" t="s">
        <v>157</v>
      </c>
    </row>
    <row r="3" spans="1:14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I3" t="s">
        <v>156</v>
      </c>
      <c r="M3" t="s">
        <v>158</v>
      </c>
      <c r="N3" t="s">
        <v>159</v>
      </c>
    </row>
    <row r="4" spans="1:14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</row>
    <row r="5" spans="1:14" x14ac:dyDescent="0.25">
      <c r="A5" t="s">
        <v>10</v>
      </c>
      <c r="B5">
        <v>4.2276000000000001E-2</v>
      </c>
      <c r="C5">
        <v>7.5262999999999997E-2</v>
      </c>
      <c r="D5">
        <v>-6.5789999999999998E-3</v>
      </c>
      <c r="E5">
        <v>1.3466000000000001E-2</v>
      </c>
      <c r="F5">
        <v>8.3079999999999994E-3</v>
      </c>
      <c r="G5">
        <v>-0.99987499999999996</v>
      </c>
      <c r="M5" t="s">
        <v>160</v>
      </c>
    </row>
    <row r="6" spans="1:14" x14ac:dyDescent="0.25">
      <c r="A6" t="s">
        <v>11</v>
      </c>
      <c r="B6">
        <v>4.2276000000000001E-2</v>
      </c>
      <c r="C6">
        <v>7.5262999999999997E-2</v>
      </c>
      <c r="D6">
        <v>-6.5789999999999998E-3</v>
      </c>
      <c r="E6">
        <v>-0.52506399999999998</v>
      </c>
      <c r="F6">
        <v>0.85106300000000001</v>
      </c>
      <c r="G6">
        <v>0</v>
      </c>
      <c r="M6" t="s">
        <v>161</v>
      </c>
    </row>
    <row r="7" spans="1:14" x14ac:dyDescent="0.25">
      <c r="A7" t="s">
        <v>12</v>
      </c>
      <c r="B7">
        <v>4.2276000000000001E-2</v>
      </c>
      <c r="C7">
        <v>7.5262999999999997E-2</v>
      </c>
      <c r="D7">
        <v>-6.5789999999999998E-3</v>
      </c>
      <c r="E7">
        <v>-0.85095600000000005</v>
      </c>
      <c r="F7">
        <v>-0.52499799999999996</v>
      </c>
      <c r="G7">
        <v>-1.5821999999999999E-2</v>
      </c>
      <c r="N7" t="s">
        <v>162</v>
      </c>
    </row>
    <row r="8" spans="1:14" x14ac:dyDescent="0.25">
      <c r="A8" t="s">
        <v>13</v>
      </c>
      <c r="B8">
        <v>1.9449999999999999E-3</v>
      </c>
      <c r="C8">
        <v>3.4659999999999999E-3</v>
      </c>
      <c r="D8">
        <v>-7.7190000000000002E-3</v>
      </c>
      <c r="E8">
        <v>-0.172571</v>
      </c>
      <c r="F8">
        <v>-0.13932600000000001</v>
      </c>
      <c r="G8">
        <v>0.97509400000000002</v>
      </c>
      <c r="I8" t="s">
        <v>155</v>
      </c>
    </row>
    <row r="9" spans="1:14" x14ac:dyDescent="0.25">
      <c r="A9" t="s">
        <v>14</v>
      </c>
      <c r="B9">
        <v>4.2090000000000001E-3</v>
      </c>
      <c r="C9">
        <v>8.1899999999999996E-4</v>
      </c>
      <c r="D9">
        <v>1.0344000000000001E-2</v>
      </c>
      <c r="E9">
        <v>-0.62236400000000003</v>
      </c>
      <c r="F9">
        <v>0.782698</v>
      </c>
      <c r="G9">
        <v>-6.7679999999999997E-3</v>
      </c>
    </row>
    <row r="10" spans="1:14" x14ac:dyDescent="0.25">
      <c r="A10" t="s">
        <v>15</v>
      </c>
      <c r="B10">
        <v>6.4091999999999996E-2</v>
      </c>
      <c r="C10">
        <v>-6.6990999999999995E-2</v>
      </c>
      <c r="D10">
        <v>3.885E-3</v>
      </c>
      <c r="E10">
        <v>0.120861</v>
      </c>
      <c r="F10">
        <v>-0.17640600000000001</v>
      </c>
      <c r="G10">
        <v>0.97686899999999999</v>
      </c>
    </row>
    <row r="11" spans="1:14" x14ac:dyDescent="0.25">
      <c r="A11" t="s">
        <v>16</v>
      </c>
      <c r="B11">
        <v>6.4091999999999996E-2</v>
      </c>
      <c r="C11">
        <v>-6.6990999999999995E-2</v>
      </c>
      <c r="D11">
        <v>3.885E-3</v>
      </c>
      <c r="E11">
        <v>-0.80621299999999996</v>
      </c>
      <c r="F11">
        <v>-0.59158299999999997</v>
      </c>
      <c r="G11">
        <v>-7.0829999999999999E-3</v>
      </c>
    </row>
    <row r="12" spans="1:14" x14ac:dyDescent="0.25">
      <c r="A12" t="s">
        <v>17</v>
      </c>
      <c r="B12">
        <v>6.4091999999999996E-2</v>
      </c>
      <c r="C12">
        <v>-6.6990999999999995E-2</v>
      </c>
      <c r="D12">
        <v>3.885E-3</v>
      </c>
      <c r="E12">
        <v>0.57914900000000002</v>
      </c>
      <c r="F12">
        <v>-0.78670799999999996</v>
      </c>
      <c r="G12">
        <v>-0.21371999999999999</v>
      </c>
      <c r="I12" t="s">
        <v>154</v>
      </c>
    </row>
    <row r="16" spans="1:14" x14ac:dyDescent="0.25">
      <c r="A16" t="s">
        <v>18</v>
      </c>
      <c r="B16" t="s">
        <v>1</v>
      </c>
      <c r="C16" t="s">
        <v>2</v>
      </c>
      <c r="D16" t="s">
        <v>3</v>
      </c>
    </row>
    <row r="17" spans="1:9" x14ac:dyDescent="0.25">
      <c r="A17" t="s">
        <v>19</v>
      </c>
      <c r="B17">
        <v>3.7366000000000003E-2</v>
      </c>
      <c r="C17">
        <v>5.0140999999999998E-2</v>
      </c>
      <c r="D17">
        <v>4.1469999999999996E-3</v>
      </c>
      <c r="E17" t="s">
        <v>165</v>
      </c>
    </row>
    <row r="18" spans="1:9" x14ac:dyDescent="0.25">
      <c r="A18" t="s">
        <v>20</v>
      </c>
      <c r="B18">
        <v>4.9466999999999997E-2</v>
      </c>
      <c r="C18">
        <v>8.0212000000000006E-2</v>
      </c>
      <c r="D18">
        <v>7.3150000000000003E-3</v>
      </c>
      <c r="I18" t="s">
        <v>164</v>
      </c>
    </row>
    <row r="19" spans="1:9" x14ac:dyDescent="0.25">
      <c r="A19" t="s">
        <v>21</v>
      </c>
      <c r="B19">
        <v>1.5498E-2</v>
      </c>
      <c r="C19">
        <v>3.3077000000000002E-2</v>
      </c>
      <c r="D19">
        <v>6.7699999999999998E-4</v>
      </c>
    </row>
    <row r="20" spans="1:9" x14ac:dyDescent="0.25">
      <c r="A20" t="s">
        <v>22</v>
      </c>
      <c r="B20">
        <v>-2.2650000000000001E-3</v>
      </c>
      <c r="C20">
        <v>3.1340000000000001E-3</v>
      </c>
      <c r="D20">
        <v>6.2430000000000003E-3</v>
      </c>
      <c r="I20" t="s">
        <v>166</v>
      </c>
    </row>
    <row r="21" spans="1:9" x14ac:dyDescent="0.25">
      <c r="A21" t="s">
        <v>23</v>
      </c>
      <c r="B21">
        <v>6.7511000000000002E-2</v>
      </c>
      <c r="C21">
        <v>-7.4274999999999994E-2</v>
      </c>
      <c r="D21">
        <v>-4.4710000000000001E-3</v>
      </c>
      <c r="I21" t="s">
        <v>167</v>
      </c>
    </row>
    <row r="22" spans="1:9" x14ac:dyDescent="0.25">
      <c r="A22" t="s">
        <v>24</v>
      </c>
      <c r="B22">
        <v>6.4957000000000001E-2</v>
      </c>
      <c r="C22">
        <v>-6.5306000000000003E-2</v>
      </c>
      <c r="D22">
        <v>-6.4149999999999997E-3</v>
      </c>
    </row>
    <row r="23" spans="1:9" x14ac:dyDescent="0.25">
      <c r="A23" t="s">
        <v>25</v>
      </c>
      <c r="B23">
        <v>1.8748000000000001E-2</v>
      </c>
      <c r="C23">
        <v>-1.7084999999999999E-2</v>
      </c>
      <c r="D23">
        <v>8.9580000000000007E-3</v>
      </c>
    </row>
    <row r="24" spans="1:9" x14ac:dyDescent="0.25">
      <c r="A24" t="s">
        <v>26</v>
      </c>
      <c r="B24">
        <v>4.2209999999999999E-3</v>
      </c>
      <c r="C24">
        <v>-7.8539999999999999E-3</v>
      </c>
      <c r="D24">
        <v>3.787E-3</v>
      </c>
    </row>
    <row r="25" spans="1:9" x14ac:dyDescent="0.25">
      <c r="A25" t="s">
        <v>27</v>
      </c>
      <c r="B25">
        <v>5.6061E-2</v>
      </c>
      <c r="C25">
        <v>7.3500999999999997E-2</v>
      </c>
      <c r="D25">
        <v>-6.4689999999999999E-3</v>
      </c>
    </row>
    <row r="26" spans="1:9" x14ac:dyDescent="0.25">
      <c r="A26" t="s">
        <v>28</v>
      </c>
      <c r="B26">
        <v>2.8504000000000002E-2</v>
      </c>
      <c r="C26">
        <v>4.7048E-2</v>
      </c>
      <c r="D26">
        <v>4.0299999999999998E-4</v>
      </c>
    </row>
    <row r="27" spans="1:9" x14ac:dyDescent="0.25">
      <c r="A27" t="s">
        <v>28</v>
      </c>
      <c r="B27">
        <v>1.1334E-2</v>
      </c>
      <c r="C27">
        <v>3.0920000000000001E-3</v>
      </c>
      <c r="D27">
        <v>-6.3610000000000003E-3</v>
      </c>
    </row>
    <row r="28" spans="1:9" x14ac:dyDescent="0.25">
      <c r="A28" t="s">
        <v>29</v>
      </c>
      <c r="B28">
        <v>6.5958000000000003E-2</v>
      </c>
      <c r="C28">
        <v>-6.0407000000000002E-2</v>
      </c>
      <c r="D28">
        <v>-4.3620000000000004E-3</v>
      </c>
    </row>
    <row r="29" spans="1:9" x14ac:dyDescent="0.25">
      <c r="A29" t="s">
        <v>30</v>
      </c>
      <c r="B29">
        <v>4.2108E-2</v>
      </c>
      <c r="C29">
        <v>6.2191000000000003E-2</v>
      </c>
      <c r="D29">
        <v>4.4000000000000003E-3</v>
      </c>
    </row>
    <row r="30" spans="1:9" x14ac:dyDescent="0.25">
      <c r="A30" t="s">
        <v>31</v>
      </c>
      <c r="B30">
        <v>1.0071E-2</v>
      </c>
      <c r="C30">
        <v>-4.5399999999999998E-4</v>
      </c>
      <c r="D30">
        <v>-4.17E-4</v>
      </c>
    </row>
    <row r="31" spans="1:9" x14ac:dyDescent="0.25">
      <c r="A31" t="s">
        <v>32</v>
      </c>
      <c r="B31">
        <v>4.3078999999999999E-2</v>
      </c>
      <c r="C31">
        <v>5.7278999999999997E-2</v>
      </c>
      <c r="D31">
        <v>-5.0549999999999996E-3</v>
      </c>
    </row>
    <row r="32" spans="1:9" x14ac:dyDescent="0.25">
      <c r="A32" t="s">
        <v>33</v>
      </c>
      <c r="B32">
        <v>5.5771000000000001E-2</v>
      </c>
      <c r="C32">
        <v>7.5302999999999995E-2</v>
      </c>
      <c r="D32">
        <v>-1.1074000000000001E-2</v>
      </c>
    </row>
    <row r="33" spans="1:6" x14ac:dyDescent="0.25">
      <c r="A33" t="s">
        <v>34</v>
      </c>
      <c r="B33">
        <v>6.9420000000000003E-3</v>
      </c>
      <c r="C33">
        <v>2.0455000000000001E-2</v>
      </c>
      <c r="D33">
        <v>3.6219999999999998E-3</v>
      </c>
    </row>
    <row r="34" spans="1:6" x14ac:dyDescent="0.25">
      <c r="A34" t="s">
        <v>35</v>
      </c>
      <c r="B34">
        <v>7.5527999999999998E-2</v>
      </c>
      <c r="C34">
        <v>-6.6131999999999996E-2</v>
      </c>
      <c r="D34">
        <v>-1.0629999999999999E-3</v>
      </c>
    </row>
    <row r="35" spans="1:6" x14ac:dyDescent="0.25">
      <c r="A35" t="s">
        <v>36</v>
      </c>
      <c r="B35">
        <v>6.9383E-2</v>
      </c>
      <c r="C35">
        <v>-6.4061000000000007E-2</v>
      </c>
      <c r="D35">
        <v>-4.9839999999999997E-3</v>
      </c>
    </row>
    <row r="36" spans="1:6" x14ac:dyDescent="0.25">
      <c r="A36" t="s">
        <v>37</v>
      </c>
      <c r="B36">
        <v>6.7644999999999997E-2</v>
      </c>
      <c r="C36">
        <v>-7.5421000000000002E-2</v>
      </c>
      <c r="D36">
        <v>1.651E-2</v>
      </c>
    </row>
    <row r="37" spans="1:6" x14ac:dyDescent="0.25">
      <c r="A37" t="s">
        <v>38</v>
      </c>
      <c r="B37">
        <v>7.0699999999999995E-4</v>
      </c>
      <c r="C37">
        <v>1.418E-3</v>
      </c>
      <c r="D37">
        <v>9.188E-3</v>
      </c>
      <c r="F37" t="s">
        <v>163</v>
      </c>
    </row>
    <row r="38" spans="1:6" x14ac:dyDescent="0.25">
      <c r="A38" t="s">
        <v>38</v>
      </c>
      <c r="B38">
        <v>6.3034999999999994E-2</v>
      </c>
      <c r="C38">
        <v>-7.0979E-2</v>
      </c>
      <c r="D38">
        <v>1.7458999999999999E-2</v>
      </c>
    </row>
    <row r="39" spans="1:6" x14ac:dyDescent="0.25">
      <c r="A39" t="s">
        <v>39</v>
      </c>
      <c r="B39">
        <v>1.779E-3</v>
      </c>
      <c r="C39">
        <v>1.3401E-2</v>
      </c>
      <c r="D39">
        <v>7.2240000000000004E-3</v>
      </c>
    </row>
    <row r="40" spans="1:6" x14ac:dyDescent="0.25">
      <c r="A40" t="s">
        <v>40</v>
      </c>
      <c r="B40">
        <v>8.5555000000000006E-2</v>
      </c>
      <c r="C40">
        <v>-0.10119300000000001</v>
      </c>
      <c r="D40">
        <v>4.4889999999999999E-3</v>
      </c>
    </row>
    <row r="41" spans="1:6" x14ac:dyDescent="0.25">
      <c r="A41" t="s">
        <v>41</v>
      </c>
      <c r="B41">
        <v>7.1119000000000002E-2</v>
      </c>
      <c r="C41">
        <v>-6.3794000000000003E-2</v>
      </c>
      <c r="D41">
        <v>2.9450000000000001E-3</v>
      </c>
    </row>
    <row r="42" spans="1:6" x14ac:dyDescent="0.25">
      <c r="A42" t="s">
        <v>42</v>
      </c>
      <c r="B42">
        <v>1.779E-3</v>
      </c>
      <c r="C42">
        <v>1.3401E-2</v>
      </c>
      <c r="D42">
        <v>7.2240000000000004E-3</v>
      </c>
    </row>
    <row r="43" spans="1:6" x14ac:dyDescent="0.25">
      <c r="A43" t="s">
        <v>43</v>
      </c>
      <c r="B43">
        <v>8.6286000000000002E-2</v>
      </c>
      <c r="C43">
        <v>-0.10256999999999999</v>
      </c>
      <c r="D43">
        <v>1.1454000000000001E-2</v>
      </c>
    </row>
    <row r="44" spans="1:6" x14ac:dyDescent="0.25">
      <c r="A44" t="s">
        <v>44</v>
      </c>
      <c r="B44">
        <v>7.1119000000000002E-2</v>
      </c>
      <c r="C44">
        <v>-6.3794000000000003E-2</v>
      </c>
      <c r="D44">
        <v>2.9450000000000001E-3</v>
      </c>
    </row>
    <row r="45" spans="1:6" x14ac:dyDescent="0.25">
      <c r="A45" t="s">
        <v>45</v>
      </c>
      <c r="B45">
        <v>1.779E-3</v>
      </c>
      <c r="C45">
        <v>1.3401E-2</v>
      </c>
      <c r="D45">
        <v>7.2240000000000004E-3</v>
      </c>
    </row>
    <row r="46" spans="1:6" x14ac:dyDescent="0.25">
      <c r="A46" t="s">
        <v>46</v>
      </c>
      <c r="B46">
        <v>8.3011000000000001E-2</v>
      </c>
      <c r="C46">
        <v>-0.101214</v>
      </c>
      <c r="D46">
        <v>1.7632999999999999E-2</v>
      </c>
    </row>
    <row r="47" spans="1:6" x14ac:dyDescent="0.25">
      <c r="A47" t="s">
        <v>47</v>
      </c>
      <c r="B47">
        <v>7.1119000000000002E-2</v>
      </c>
      <c r="C47">
        <v>-6.3794000000000003E-2</v>
      </c>
      <c r="D47">
        <v>2.9450000000000001E-3</v>
      </c>
    </row>
    <row r="48" spans="1:6" x14ac:dyDescent="0.25">
      <c r="A48" t="s">
        <v>48</v>
      </c>
      <c r="B48">
        <v>1.779E-3</v>
      </c>
      <c r="C48">
        <v>1.3401E-2</v>
      </c>
      <c r="D48">
        <v>7.2240000000000004E-3</v>
      </c>
    </row>
    <row r="49" spans="1:4" x14ac:dyDescent="0.25">
      <c r="A49" t="s">
        <v>49</v>
      </c>
      <c r="B49">
        <v>7.7825000000000005E-2</v>
      </c>
      <c r="C49">
        <v>-9.8688999999999999E-2</v>
      </c>
      <c r="D49">
        <v>2.1308000000000001E-2</v>
      </c>
    </row>
    <row r="50" spans="1:4" x14ac:dyDescent="0.25">
      <c r="A50" t="s">
        <v>50</v>
      </c>
      <c r="B50">
        <v>7.1119000000000002E-2</v>
      </c>
      <c r="C50">
        <v>-6.3794000000000003E-2</v>
      </c>
      <c r="D50">
        <v>2.9450000000000001E-3</v>
      </c>
    </row>
    <row r="51" spans="1:4" x14ac:dyDescent="0.25">
      <c r="A51" t="s">
        <v>51</v>
      </c>
      <c r="B51">
        <v>5.1E-5</v>
      </c>
      <c r="C51">
        <v>7.2430000000000003E-3</v>
      </c>
      <c r="D51">
        <v>9.6179999999999998E-3</v>
      </c>
    </row>
    <row r="52" spans="1:4" x14ac:dyDescent="0.25">
      <c r="A52" t="s">
        <v>52</v>
      </c>
      <c r="B52">
        <v>8.5511000000000004E-2</v>
      </c>
      <c r="C52">
        <v>-0.10088900000000001</v>
      </c>
      <c r="D52">
        <v>4.633E-3</v>
      </c>
    </row>
    <row r="53" spans="1:4" x14ac:dyDescent="0.25">
      <c r="A53" t="s">
        <v>53</v>
      </c>
      <c r="B53">
        <v>6.8020999999999998E-2</v>
      </c>
      <c r="C53">
        <v>-6.8394999999999997E-2</v>
      </c>
      <c r="D53">
        <v>1.6395E-2</v>
      </c>
    </row>
    <row r="54" spans="1:4" x14ac:dyDescent="0.25">
      <c r="A54" t="s">
        <v>54</v>
      </c>
      <c r="B54">
        <v>5.1E-5</v>
      </c>
      <c r="C54">
        <v>7.2430000000000003E-3</v>
      </c>
      <c r="D54">
        <v>9.6179999999999998E-3</v>
      </c>
    </row>
    <row r="55" spans="1:4" x14ac:dyDescent="0.25">
      <c r="A55" t="s">
        <v>55</v>
      </c>
      <c r="B55">
        <v>8.6030999999999996E-2</v>
      </c>
      <c r="C55">
        <v>-0.102059</v>
      </c>
      <c r="D55">
        <v>1.1580999999999999E-2</v>
      </c>
    </row>
    <row r="56" spans="1:4" x14ac:dyDescent="0.25">
      <c r="A56" t="s">
        <v>56</v>
      </c>
      <c r="B56">
        <v>6.8020999999999998E-2</v>
      </c>
      <c r="C56">
        <v>-6.8394999999999997E-2</v>
      </c>
      <c r="D56">
        <v>1.6395E-2</v>
      </c>
    </row>
    <row r="57" spans="1:4" x14ac:dyDescent="0.25">
      <c r="A57" t="s">
        <v>57</v>
      </c>
      <c r="B57">
        <v>5.1E-5</v>
      </c>
      <c r="C57">
        <v>7.2430000000000003E-3</v>
      </c>
      <c r="D57">
        <v>9.6179999999999998E-3</v>
      </c>
    </row>
    <row r="58" spans="1:4" x14ac:dyDescent="0.25">
      <c r="A58" t="s">
        <v>58</v>
      </c>
      <c r="B58">
        <v>8.2862000000000005E-2</v>
      </c>
      <c r="C58">
        <v>-0.100781</v>
      </c>
      <c r="D58">
        <v>1.7721000000000001E-2</v>
      </c>
    </row>
    <row r="59" spans="1:4" x14ac:dyDescent="0.25">
      <c r="A59" t="s">
        <v>59</v>
      </c>
      <c r="B59">
        <v>6.8020999999999998E-2</v>
      </c>
      <c r="C59">
        <v>-6.8394999999999997E-2</v>
      </c>
      <c r="D59">
        <v>1.6395E-2</v>
      </c>
    </row>
    <row r="60" spans="1:4" x14ac:dyDescent="0.25">
      <c r="A60" t="s">
        <v>60</v>
      </c>
      <c r="B60">
        <v>5.1E-5</v>
      </c>
      <c r="C60">
        <v>7.2430000000000003E-3</v>
      </c>
      <c r="D60">
        <v>9.6179999999999998E-3</v>
      </c>
    </row>
    <row r="61" spans="1:4" x14ac:dyDescent="0.25">
      <c r="A61" t="s">
        <v>61</v>
      </c>
      <c r="B61">
        <v>7.7842999999999996E-2</v>
      </c>
      <c r="C61">
        <v>-9.826E-2</v>
      </c>
      <c r="D61">
        <v>2.1269E-2</v>
      </c>
    </row>
    <row r="62" spans="1:4" x14ac:dyDescent="0.25">
      <c r="A62" t="s">
        <v>62</v>
      </c>
      <c r="B62">
        <v>6.8020999999999998E-2</v>
      </c>
      <c r="C62">
        <v>-6.8394999999999997E-2</v>
      </c>
      <c r="D62">
        <v>1.6395E-2</v>
      </c>
    </row>
    <row r="63" spans="1:4" x14ac:dyDescent="0.25">
      <c r="A63" t="s">
        <v>63</v>
      </c>
      <c r="B63">
        <v>7.3190000000000005E-2</v>
      </c>
      <c r="C63">
        <v>-7.9771999999999996E-2</v>
      </c>
      <c r="D63">
        <v>-1.322E-3</v>
      </c>
    </row>
    <row r="64" spans="1:4" x14ac:dyDescent="0.25">
      <c r="A64" t="s">
        <v>64</v>
      </c>
      <c r="B64">
        <v>2.2899999999999999E-3</v>
      </c>
      <c r="C64">
        <v>-7.9369999999999996E-3</v>
      </c>
      <c r="D64">
        <v>7.4120000000000002E-3</v>
      </c>
    </row>
    <row r="65" spans="1:6" x14ac:dyDescent="0.25">
      <c r="A65" t="s">
        <v>64</v>
      </c>
      <c r="B65">
        <v>7.0071999999999995E-2</v>
      </c>
      <c r="C65">
        <v>-6.7018999999999995E-2</v>
      </c>
      <c r="D65">
        <v>1.3903E-2</v>
      </c>
    </row>
    <row r="66" spans="1:6" x14ac:dyDescent="0.25">
      <c r="A66" t="s">
        <v>65</v>
      </c>
      <c r="B66">
        <v>8.2962999999999995E-2</v>
      </c>
      <c r="C66">
        <v>-9.8872000000000002E-2</v>
      </c>
      <c r="D66">
        <v>2.2490000000000001E-3</v>
      </c>
    </row>
    <row r="67" spans="1:6" x14ac:dyDescent="0.25">
      <c r="A67" t="s">
        <v>66</v>
      </c>
      <c r="B67">
        <v>2.2899999999999999E-3</v>
      </c>
      <c r="C67">
        <v>-7.9369999999999996E-3</v>
      </c>
      <c r="D67">
        <v>7.4120000000000002E-3</v>
      </c>
    </row>
    <row r="68" spans="1:6" x14ac:dyDescent="0.25">
      <c r="A68" t="s">
        <v>66</v>
      </c>
      <c r="B68">
        <v>7.0071999999999995E-2</v>
      </c>
      <c r="C68">
        <v>-6.7018999999999995E-2</v>
      </c>
      <c r="D68">
        <v>1.3903E-2</v>
      </c>
    </row>
    <row r="69" spans="1:6" x14ac:dyDescent="0.25">
      <c r="A69" t="s">
        <v>67</v>
      </c>
      <c r="B69">
        <v>2.3746E-2</v>
      </c>
      <c r="C69">
        <v>6.9912000000000002E-2</v>
      </c>
      <c r="D69">
        <v>-1.3299999999999999E-2</v>
      </c>
    </row>
    <row r="70" spans="1:6" x14ac:dyDescent="0.25">
      <c r="A70" t="s">
        <v>68</v>
      </c>
      <c r="B70">
        <v>-2.9719999999999998E-3</v>
      </c>
      <c r="C70">
        <v>-1.7049999999999999E-3</v>
      </c>
      <c r="D70">
        <v>-4.993E-3</v>
      </c>
    </row>
    <row r="71" spans="1:6" x14ac:dyDescent="0.25">
      <c r="A71" t="s">
        <v>69</v>
      </c>
      <c r="B71">
        <v>3.4789999999999999E-3</v>
      </c>
      <c r="C71">
        <v>7.6499999999999995E-4</v>
      </c>
      <c r="D71">
        <v>-9.6489999999999996E-3</v>
      </c>
      <c r="F71" t="s">
        <v>168</v>
      </c>
    </row>
    <row r="72" spans="1:6" x14ac:dyDescent="0.25">
      <c r="A72" t="s">
        <v>70</v>
      </c>
      <c r="B72">
        <v>6.2956999999999999E-2</v>
      </c>
      <c r="C72">
        <v>-7.3540999999999995E-2</v>
      </c>
      <c r="D72">
        <v>-5.9599999999999996E-4</v>
      </c>
      <c r="F72" t="s">
        <v>169</v>
      </c>
    </row>
    <row r="73" spans="1:6" x14ac:dyDescent="0.25">
      <c r="A73" t="s">
        <v>71</v>
      </c>
      <c r="B73">
        <v>5.9281E-2</v>
      </c>
      <c r="C73">
        <v>-6.9619E-2</v>
      </c>
      <c r="D73">
        <v>-1.05E-4</v>
      </c>
      <c r="F73" t="s">
        <v>170</v>
      </c>
    </row>
    <row r="74" spans="1:6" x14ac:dyDescent="0.25">
      <c r="A74" t="s">
        <v>72</v>
      </c>
      <c r="B74">
        <v>5.8841999999999998E-2</v>
      </c>
      <c r="C74">
        <v>-7.5633000000000006E-2</v>
      </c>
      <c r="D74">
        <v>1.2413E-2</v>
      </c>
      <c r="F74" t="s">
        <v>171</v>
      </c>
    </row>
    <row r="75" spans="1:6" x14ac:dyDescent="0.25">
      <c r="A75" t="s">
        <v>73</v>
      </c>
      <c r="B75">
        <v>-5.5339999999999999E-3</v>
      </c>
      <c r="C75">
        <v>3.4199999999999999E-3</v>
      </c>
      <c r="D75">
        <v>-3.6359999999999999E-3</v>
      </c>
      <c r="F75" t="s">
        <v>173</v>
      </c>
    </row>
    <row r="76" spans="1:6" x14ac:dyDescent="0.25">
      <c r="A76" t="s">
        <v>73</v>
      </c>
      <c r="B76">
        <v>5.6647000000000003E-2</v>
      </c>
      <c r="C76">
        <v>-6.9824999999999998E-2</v>
      </c>
      <c r="D76">
        <v>8.0129999999999993E-3</v>
      </c>
      <c r="F76" t="s">
        <v>172</v>
      </c>
    </row>
    <row r="77" spans="1:6" x14ac:dyDescent="0.25">
      <c r="A77" t="s">
        <v>74</v>
      </c>
      <c r="B77">
        <v>6.6845000000000002E-2</v>
      </c>
      <c r="C77">
        <v>-8.8930999999999996E-2</v>
      </c>
      <c r="D77">
        <v>-2.019E-3</v>
      </c>
      <c r="F77" t="s">
        <v>174</v>
      </c>
    </row>
    <row r="78" spans="1:6" x14ac:dyDescent="0.25">
      <c r="A78" t="s">
        <v>75</v>
      </c>
      <c r="B78">
        <v>5.8196999999999999E-2</v>
      </c>
      <c r="C78">
        <v>-7.0469000000000004E-2</v>
      </c>
      <c r="D78">
        <v>3.2299999999999998E-3</v>
      </c>
    </row>
    <row r="79" spans="1:6" x14ac:dyDescent="0.25">
      <c r="A79" t="s">
        <v>76</v>
      </c>
      <c r="B79">
        <v>1.137E-3</v>
      </c>
      <c r="C79">
        <v>8.6600000000000002E-4</v>
      </c>
      <c r="D79">
        <v>-6.4200000000000004E-3</v>
      </c>
    </row>
    <row r="80" spans="1:6" x14ac:dyDescent="0.25">
      <c r="A80" t="s">
        <v>77</v>
      </c>
      <c r="B80">
        <v>7.4313000000000004E-2</v>
      </c>
      <c r="C80">
        <v>-0.10378800000000001</v>
      </c>
      <c r="D80">
        <v>2.3379999999999998E-3</v>
      </c>
    </row>
    <row r="81" spans="1:4" x14ac:dyDescent="0.25">
      <c r="A81" t="s">
        <v>78</v>
      </c>
      <c r="B81">
        <v>5.8196999999999999E-2</v>
      </c>
      <c r="C81">
        <v>-7.0469000000000004E-2</v>
      </c>
      <c r="D81">
        <v>3.2299999999999998E-3</v>
      </c>
    </row>
    <row r="82" spans="1:4" x14ac:dyDescent="0.25">
      <c r="A82" t="s">
        <v>79</v>
      </c>
      <c r="B82">
        <v>1.137E-3</v>
      </c>
      <c r="C82">
        <v>8.6600000000000002E-4</v>
      </c>
      <c r="D82">
        <v>-6.4200000000000004E-3</v>
      </c>
    </row>
    <row r="83" spans="1:4" x14ac:dyDescent="0.25">
      <c r="A83" t="s">
        <v>80</v>
      </c>
      <c r="B83">
        <v>7.5478000000000003E-2</v>
      </c>
      <c r="C83">
        <v>-0.10591200000000001</v>
      </c>
      <c r="D83">
        <v>8.2749999999999994E-3</v>
      </c>
    </row>
    <row r="84" spans="1:4" x14ac:dyDescent="0.25">
      <c r="A84" t="s">
        <v>81</v>
      </c>
      <c r="B84">
        <v>5.8196999999999999E-2</v>
      </c>
      <c r="C84">
        <v>-7.0469000000000004E-2</v>
      </c>
      <c r="D84">
        <v>3.2299999999999998E-3</v>
      </c>
    </row>
    <row r="85" spans="1:4" x14ac:dyDescent="0.25">
      <c r="A85" t="s">
        <v>82</v>
      </c>
      <c r="B85">
        <v>1.137E-3</v>
      </c>
      <c r="C85">
        <v>8.6600000000000002E-4</v>
      </c>
      <c r="D85">
        <v>-6.4200000000000004E-3</v>
      </c>
    </row>
    <row r="86" spans="1:4" x14ac:dyDescent="0.25">
      <c r="A86" t="s">
        <v>83</v>
      </c>
      <c r="B86">
        <v>7.3335999999999998E-2</v>
      </c>
      <c r="C86">
        <v>-0.105271</v>
      </c>
      <c r="D86">
        <v>1.312E-2</v>
      </c>
    </row>
    <row r="87" spans="1:4" x14ac:dyDescent="0.25">
      <c r="A87" t="s">
        <v>84</v>
      </c>
      <c r="B87">
        <v>5.8196999999999999E-2</v>
      </c>
      <c r="C87">
        <v>-7.0469000000000004E-2</v>
      </c>
      <c r="D87">
        <v>3.2299999999999998E-3</v>
      </c>
    </row>
    <row r="88" spans="1:4" x14ac:dyDescent="0.25">
      <c r="A88" t="s">
        <v>85</v>
      </c>
      <c r="B88">
        <v>1.137E-3</v>
      </c>
      <c r="C88">
        <v>8.6600000000000002E-4</v>
      </c>
      <c r="D88">
        <v>-6.4200000000000004E-3</v>
      </c>
    </row>
    <row r="89" spans="1:4" x14ac:dyDescent="0.25">
      <c r="A89" t="s">
        <v>86</v>
      </c>
      <c r="B89">
        <v>6.8687999999999999E-2</v>
      </c>
      <c r="C89">
        <v>-0.10145</v>
      </c>
      <c r="D89">
        <v>1.6265999999999999E-2</v>
      </c>
    </row>
    <row r="90" spans="1:4" x14ac:dyDescent="0.25">
      <c r="A90" t="s">
        <v>87</v>
      </c>
      <c r="B90">
        <v>5.8196999999999999E-2</v>
      </c>
      <c r="C90">
        <v>-7.0469000000000004E-2</v>
      </c>
      <c r="D90">
        <v>3.2299999999999998E-3</v>
      </c>
    </row>
    <row r="91" spans="1:4" x14ac:dyDescent="0.25">
      <c r="A91" t="s">
        <v>88</v>
      </c>
      <c r="B91">
        <v>1.137E-3</v>
      </c>
      <c r="C91">
        <v>8.6600000000000002E-4</v>
      </c>
      <c r="D91">
        <v>-6.4200000000000004E-3</v>
      </c>
    </row>
    <row r="92" spans="1:4" x14ac:dyDescent="0.25">
      <c r="A92" t="s">
        <v>89</v>
      </c>
      <c r="B92">
        <v>7.4429999999999996E-2</v>
      </c>
      <c r="C92">
        <v>-0.104211</v>
      </c>
      <c r="D92">
        <v>2.7590000000000002E-3</v>
      </c>
    </row>
    <row r="93" spans="1:4" x14ac:dyDescent="0.25">
      <c r="A93" t="s">
        <v>90</v>
      </c>
      <c r="B93">
        <v>6.3686000000000006E-2</v>
      </c>
      <c r="C93">
        <v>-7.4452000000000004E-2</v>
      </c>
      <c r="D93">
        <v>5.9040000000000004E-3</v>
      </c>
    </row>
    <row r="94" spans="1:4" x14ac:dyDescent="0.25">
      <c r="A94" t="s">
        <v>91</v>
      </c>
      <c r="B94">
        <v>5.3481000000000001E-2</v>
      </c>
      <c r="C94">
        <v>-6.0034999999999998E-2</v>
      </c>
      <c r="D94">
        <v>1.3420000000000001E-3</v>
      </c>
    </row>
    <row r="95" spans="1:4" x14ac:dyDescent="0.25">
      <c r="A95" t="s">
        <v>92</v>
      </c>
      <c r="B95">
        <v>7.5156000000000001E-2</v>
      </c>
      <c r="C95">
        <v>-0.10646600000000001</v>
      </c>
      <c r="D95">
        <v>8.7849999999999994E-3</v>
      </c>
    </row>
    <row r="96" spans="1:4" x14ac:dyDescent="0.25">
      <c r="A96" t="s">
        <v>93</v>
      </c>
      <c r="B96">
        <v>6.3686000000000006E-2</v>
      </c>
      <c r="C96">
        <v>-7.4452000000000004E-2</v>
      </c>
      <c r="D96">
        <v>5.9040000000000004E-3</v>
      </c>
    </row>
    <row r="97" spans="1:4" x14ac:dyDescent="0.25">
      <c r="A97" t="s">
        <v>94</v>
      </c>
      <c r="B97">
        <v>5.3481000000000001E-2</v>
      </c>
      <c r="C97">
        <v>-6.0034999999999998E-2</v>
      </c>
      <c r="D97">
        <v>1.3420000000000001E-3</v>
      </c>
    </row>
    <row r="98" spans="1:4" x14ac:dyDescent="0.25">
      <c r="A98" t="s">
        <v>95</v>
      </c>
      <c r="B98">
        <v>7.2566000000000005E-2</v>
      </c>
      <c r="C98">
        <v>-0.105864</v>
      </c>
      <c r="D98">
        <v>1.3494000000000001E-2</v>
      </c>
    </row>
    <row r="99" spans="1:4" x14ac:dyDescent="0.25">
      <c r="A99" t="s">
        <v>96</v>
      </c>
      <c r="B99">
        <v>6.3686000000000006E-2</v>
      </c>
      <c r="C99">
        <v>-7.4452000000000004E-2</v>
      </c>
      <c r="D99">
        <v>5.9040000000000004E-3</v>
      </c>
    </row>
    <row r="100" spans="1:4" x14ac:dyDescent="0.25">
      <c r="A100" t="s">
        <v>97</v>
      </c>
      <c r="B100">
        <v>5.3481000000000001E-2</v>
      </c>
      <c r="C100">
        <v>-6.0034999999999998E-2</v>
      </c>
      <c r="D100">
        <v>1.3420000000000001E-3</v>
      </c>
    </row>
    <row r="101" spans="1:4" x14ac:dyDescent="0.25">
      <c r="A101" t="s">
        <v>98</v>
      </c>
      <c r="B101">
        <v>6.8290000000000003E-2</v>
      </c>
      <c r="C101">
        <v>-0.102562</v>
      </c>
      <c r="D101">
        <v>1.7072E-2</v>
      </c>
    </row>
    <row r="102" spans="1:4" x14ac:dyDescent="0.25">
      <c r="A102" t="s">
        <v>99</v>
      </c>
      <c r="B102">
        <v>6.3686000000000006E-2</v>
      </c>
      <c r="C102">
        <v>-7.4452000000000004E-2</v>
      </c>
      <c r="D102">
        <v>5.9040000000000004E-3</v>
      </c>
    </row>
    <row r="103" spans="1:4" x14ac:dyDescent="0.25">
      <c r="A103" t="s">
        <v>100</v>
      </c>
      <c r="B103">
        <v>5.3481000000000001E-2</v>
      </c>
      <c r="C103">
        <v>-6.0034999999999998E-2</v>
      </c>
      <c r="D103">
        <v>1.3420000000000001E-3</v>
      </c>
    </row>
    <row r="104" spans="1:4" x14ac:dyDescent="0.25">
      <c r="A104" s="2" t="s">
        <v>101</v>
      </c>
      <c r="B104">
        <v>7.3866000000000001E-2</v>
      </c>
      <c r="C104">
        <v>-9.5589999999999994E-2</v>
      </c>
      <c r="D104">
        <v>1.8397E-2</v>
      </c>
    </row>
    <row r="105" spans="1:4" x14ac:dyDescent="0.25">
      <c r="A105" s="2" t="s">
        <v>102</v>
      </c>
      <c r="B105">
        <v>8.2402000000000003E-2</v>
      </c>
      <c r="C105">
        <v>-9.8101999999999995E-2</v>
      </c>
      <c r="D105">
        <v>-1.725E-3</v>
      </c>
    </row>
    <row r="106" spans="1:4" x14ac:dyDescent="0.25">
      <c r="A106" s="2" t="s">
        <v>103</v>
      </c>
      <c r="B106">
        <v>6.8154000000000006E-2</v>
      </c>
      <c r="C106">
        <v>-7.4095999999999995E-2</v>
      </c>
      <c r="D106">
        <v>-3.9839999999999997E-3</v>
      </c>
    </row>
    <row r="107" spans="1:4" x14ac:dyDescent="0.25">
      <c r="A107" s="2" t="s">
        <v>104</v>
      </c>
      <c r="B107">
        <v>5.8604000000000003E-2</v>
      </c>
      <c r="C107">
        <v>7.6365000000000002E-2</v>
      </c>
      <c r="D107">
        <v>8.52E-4</v>
      </c>
    </row>
    <row r="108" spans="1:4" x14ac:dyDescent="0.25">
      <c r="A108" s="2" t="s">
        <v>105</v>
      </c>
      <c r="B108">
        <v>8.7799999999999998E-4</v>
      </c>
      <c r="C108">
        <v>6.437E-3</v>
      </c>
      <c r="D108">
        <v>9.1739999999999999E-3</v>
      </c>
    </row>
    <row r="109" spans="1:4" x14ac:dyDescent="0.25">
      <c r="A109" s="2" t="s">
        <v>106</v>
      </c>
      <c r="B109">
        <v>4.7930000000000004E-3</v>
      </c>
      <c r="C109">
        <v>2.6020000000000001E-3</v>
      </c>
      <c r="D109">
        <v>-1.1707E-2</v>
      </c>
    </row>
    <row r="110" spans="1:4" x14ac:dyDescent="0.25">
      <c r="A110" t="s">
        <v>107</v>
      </c>
      <c r="B110">
        <v>5.1316000000000001E-2</v>
      </c>
      <c r="C110">
        <v>7.9004000000000005E-2</v>
      </c>
      <c r="D110">
        <v>4.7829999999999999E-3</v>
      </c>
    </row>
    <row r="111" spans="1:4" x14ac:dyDescent="0.25">
      <c r="A111" t="s">
        <v>108</v>
      </c>
      <c r="B111">
        <v>1.8142999999999999E-2</v>
      </c>
      <c r="C111">
        <v>0.141678</v>
      </c>
      <c r="D111">
        <v>-1.0994E-2</v>
      </c>
    </row>
    <row r="112" spans="1:4" x14ac:dyDescent="0.25">
      <c r="A112" t="s">
        <v>108</v>
      </c>
      <c r="B112">
        <v>3.8677000000000003E-2</v>
      </c>
      <c r="C112">
        <v>8.4653999999999993E-2</v>
      </c>
      <c r="D112">
        <v>4.9709999999999997E-3</v>
      </c>
    </row>
    <row r="113" spans="1:4" x14ac:dyDescent="0.25">
      <c r="A113" s="2" t="s">
        <v>109</v>
      </c>
      <c r="B113">
        <v>1.5195E-2</v>
      </c>
      <c r="C113">
        <v>-7.7429999999999999E-3</v>
      </c>
      <c r="D113">
        <v>2.7569999999999999E-3</v>
      </c>
    </row>
    <row r="114" spans="1:4" x14ac:dyDescent="0.25">
      <c r="A114" t="s">
        <v>110</v>
      </c>
      <c r="B114">
        <v>2.05E-4</v>
      </c>
      <c r="C114">
        <v>2.7330000000000002E-3</v>
      </c>
      <c r="D114">
        <v>-9.8359999999999993E-3</v>
      </c>
    </row>
    <row r="115" spans="1:4" x14ac:dyDescent="0.25">
      <c r="A115" t="s">
        <v>111</v>
      </c>
      <c r="B115">
        <v>6.6959000000000005E-2</v>
      </c>
      <c r="C115">
        <v>-8.9289999999999994E-2</v>
      </c>
      <c r="D115">
        <v>-1.1230000000000001E-3</v>
      </c>
    </row>
    <row r="116" spans="1:4" x14ac:dyDescent="0.25">
      <c r="A116" t="s">
        <v>112</v>
      </c>
      <c r="B116">
        <v>5.8545E-2</v>
      </c>
      <c r="C116">
        <v>-7.2113999999999998E-2</v>
      </c>
      <c r="D116">
        <v>3.405E-3</v>
      </c>
    </row>
    <row r="117" spans="1:4" x14ac:dyDescent="0.25">
      <c r="A117" t="s">
        <v>113</v>
      </c>
      <c r="B117">
        <v>2.05E-4</v>
      </c>
      <c r="C117">
        <v>2.7330000000000002E-3</v>
      </c>
      <c r="D117">
        <v>-9.8359999999999993E-3</v>
      </c>
    </row>
    <row r="118" spans="1:4" x14ac:dyDescent="0.25">
      <c r="A118" t="s">
        <v>114</v>
      </c>
      <c r="B118">
        <v>7.4984999999999996E-2</v>
      </c>
      <c r="C118">
        <v>-0.104703</v>
      </c>
      <c r="D118">
        <v>2.7160000000000001E-3</v>
      </c>
    </row>
    <row r="119" spans="1:4" x14ac:dyDescent="0.25">
      <c r="A119" t="s">
        <v>115</v>
      </c>
      <c r="B119">
        <v>5.8545E-2</v>
      </c>
      <c r="C119">
        <v>-7.2113999999999998E-2</v>
      </c>
      <c r="D119">
        <v>3.405E-3</v>
      </c>
    </row>
    <row r="120" spans="1:4" x14ac:dyDescent="0.25">
      <c r="A120" t="s">
        <v>116</v>
      </c>
      <c r="B120">
        <v>2.05E-4</v>
      </c>
      <c r="C120">
        <v>2.7330000000000002E-3</v>
      </c>
      <c r="D120">
        <v>-9.8359999999999993E-3</v>
      </c>
    </row>
    <row r="121" spans="1:4" x14ac:dyDescent="0.25">
      <c r="A121" t="s">
        <v>117</v>
      </c>
      <c r="B121">
        <v>7.5688000000000005E-2</v>
      </c>
      <c r="C121">
        <v>-0.106742</v>
      </c>
      <c r="D121">
        <v>9.0489999999999998E-3</v>
      </c>
    </row>
    <row r="122" spans="1:4" x14ac:dyDescent="0.25">
      <c r="A122" t="s">
        <v>118</v>
      </c>
      <c r="B122">
        <v>5.8545E-2</v>
      </c>
      <c r="C122">
        <v>-7.2113999999999998E-2</v>
      </c>
      <c r="D122">
        <v>3.405E-3</v>
      </c>
    </row>
    <row r="123" spans="1:4" x14ac:dyDescent="0.25">
      <c r="A123" t="s">
        <v>119</v>
      </c>
      <c r="B123">
        <v>2.05E-4</v>
      </c>
      <c r="C123">
        <v>2.7330000000000002E-3</v>
      </c>
      <c r="D123">
        <v>-9.8359999999999993E-3</v>
      </c>
    </row>
    <row r="124" spans="1:4" x14ac:dyDescent="0.25">
      <c r="A124" t="s">
        <v>120</v>
      </c>
      <c r="B124">
        <v>7.3464000000000002E-2</v>
      </c>
      <c r="C124">
        <v>-0.106099</v>
      </c>
      <c r="D124">
        <v>1.3761000000000001E-2</v>
      </c>
    </row>
    <row r="125" spans="1:4" x14ac:dyDescent="0.25">
      <c r="A125" t="s">
        <v>121</v>
      </c>
      <c r="B125">
        <v>5.8545E-2</v>
      </c>
      <c r="C125">
        <v>-7.2113999999999998E-2</v>
      </c>
      <c r="D125">
        <v>3.405E-3</v>
      </c>
    </row>
    <row r="126" spans="1:4" x14ac:dyDescent="0.25">
      <c r="A126" t="s">
        <v>122</v>
      </c>
      <c r="B126">
        <v>2.05E-4</v>
      </c>
      <c r="C126">
        <v>2.7330000000000002E-3</v>
      </c>
      <c r="D126">
        <v>-9.8359999999999993E-3</v>
      </c>
    </row>
    <row r="127" spans="1:4" x14ac:dyDescent="0.25">
      <c r="A127" t="s">
        <v>123</v>
      </c>
      <c r="B127">
        <v>6.8574999999999997E-2</v>
      </c>
      <c r="C127">
        <v>-0.102308</v>
      </c>
      <c r="D127">
        <v>1.7113E-2</v>
      </c>
    </row>
    <row r="128" spans="1:4" x14ac:dyDescent="0.25">
      <c r="A128" t="s">
        <v>124</v>
      </c>
      <c r="B128">
        <v>5.8545E-2</v>
      </c>
      <c r="C128">
        <v>-7.2113999999999998E-2</v>
      </c>
      <c r="D128">
        <v>3.405E-3</v>
      </c>
    </row>
    <row r="129" spans="1:5" x14ac:dyDescent="0.25">
      <c r="A129" t="s">
        <v>125</v>
      </c>
      <c r="B129">
        <v>5.4999999999999997E-3</v>
      </c>
      <c r="C129">
        <v>4.9670000000000001E-3</v>
      </c>
      <c r="D129">
        <v>-1.0737999999999999E-2</v>
      </c>
    </row>
    <row r="130" spans="1:5" x14ac:dyDescent="0.25">
      <c r="A130" t="s">
        <v>126</v>
      </c>
      <c r="B130">
        <v>2.903E-2</v>
      </c>
      <c r="C130">
        <v>-2.648E-2</v>
      </c>
      <c r="D130">
        <v>-1.11E-4</v>
      </c>
    </row>
    <row r="131" spans="1:5" x14ac:dyDescent="0.25">
      <c r="A131" s="2" t="s">
        <v>127</v>
      </c>
      <c r="B131">
        <v>5.7219999999999997E-3</v>
      </c>
      <c r="C131">
        <v>9.6000000000000002E-4</v>
      </c>
      <c r="D131">
        <v>8.7200000000000003E-3</v>
      </c>
    </row>
    <row r="132" spans="1:5" x14ac:dyDescent="0.25">
      <c r="A132" s="2" t="s">
        <v>128</v>
      </c>
      <c r="B132">
        <v>6.6487000000000004E-2</v>
      </c>
      <c r="C132">
        <v>-6.4102999999999993E-2</v>
      </c>
      <c r="D132">
        <v>-6.2259999999999998E-3</v>
      </c>
    </row>
    <row r="133" spans="1:5" x14ac:dyDescent="0.25">
      <c r="A133" s="2" t="s">
        <v>129</v>
      </c>
      <c r="B133">
        <v>6.6298999999999997E-2</v>
      </c>
      <c r="C133">
        <v>-6.0898000000000001E-2</v>
      </c>
      <c r="D133">
        <v>5.6290000000000003E-3</v>
      </c>
    </row>
    <row r="134" spans="1:5" x14ac:dyDescent="0.25">
      <c r="A134" s="2" t="s">
        <v>130</v>
      </c>
      <c r="B134">
        <v>4.2552E-2</v>
      </c>
      <c r="C134">
        <v>8.6291000000000007E-2</v>
      </c>
      <c r="D134">
        <v>6.391E-3</v>
      </c>
    </row>
    <row r="135" spans="1:5" x14ac:dyDescent="0.25">
      <c r="A135" s="2" t="s">
        <v>131</v>
      </c>
      <c r="B135">
        <v>4.3509999999999998E-3</v>
      </c>
      <c r="C135">
        <v>0.13148199999999999</v>
      </c>
      <c r="D135">
        <v>-1.5625E-2</v>
      </c>
    </row>
    <row r="136" spans="1:5" x14ac:dyDescent="0.25">
      <c r="A136" t="s">
        <v>132</v>
      </c>
      <c r="B136">
        <v>4.0245999999999997E-2</v>
      </c>
      <c r="C136">
        <v>6.0762999999999998E-2</v>
      </c>
      <c r="D136">
        <v>5.1419999999999999E-3</v>
      </c>
    </row>
    <row r="137" spans="1:5" x14ac:dyDescent="0.25">
      <c r="A137" t="s">
        <v>133</v>
      </c>
      <c r="B137">
        <v>3.5775000000000001E-2</v>
      </c>
      <c r="C137">
        <v>0.117341</v>
      </c>
      <c r="D137">
        <v>1.521E-3</v>
      </c>
    </row>
    <row r="138" spans="1:5" x14ac:dyDescent="0.25">
      <c r="A138" t="s">
        <v>134</v>
      </c>
      <c r="B138">
        <v>6.1884000000000002E-2</v>
      </c>
      <c r="C138">
        <v>7.5396000000000005E-2</v>
      </c>
      <c r="D138">
        <v>1.74E-4</v>
      </c>
    </row>
    <row r="139" spans="1:5" x14ac:dyDescent="0.25">
      <c r="A139" t="s">
        <v>135</v>
      </c>
      <c r="B139">
        <v>4.8056000000000001E-2</v>
      </c>
      <c r="C139">
        <v>0.14180000000000001</v>
      </c>
      <c r="D139">
        <v>-1.0434000000000001E-2</v>
      </c>
    </row>
    <row r="140" spans="1:5" x14ac:dyDescent="0.25">
      <c r="A140" t="s">
        <v>136</v>
      </c>
      <c r="B140">
        <v>5.0191E-2</v>
      </c>
      <c r="C140">
        <v>7.5156000000000001E-2</v>
      </c>
      <c r="D140">
        <v>-1.4382000000000001E-2</v>
      </c>
    </row>
    <row r="141" spans="1:5" x14ac:dyDescent="0.25">
      <c r="A141" t="s">
        <v>137</v>
      </c>
      <c r="B141">
        <v>3.0623000000000001E-2</v>
      </c>
      <c r="C141">
        <v>0.13895199999999999</v>
      </c>
      <c r="D141">
        <v>-1.5289000000000001E-2</v>
      </c>
    </row>
    <row r="142" spans="1:5" x14ac:dyDescent="0.25">
      <c r="A142" t="s">
        <v>138</v>
      </c>
      <c r="B142">
        <v>2.5984E-2</v>
      </c>
      <c r="C142">
        <v>-1.8541999999999999E-2</v>
      </c>
      <c r="D142">
        <v>3.4910000000000002E-3</v>
      </c>
      <c r="E142" t="s">
        <v>257</v>
      </c>
    </row>
    <row r="143" spans="1:5" x14ac:dyDescent="0.25">
      <c r="A143" t="s">
        <v>139</v>
      </c>
      <c r="B143">
        <v>1.3287E-2</v>
      </c>
      <c r="C143">
        <v>-2.9260000000000002E-3</v>
      </c>
      <c r="D143">
        <v>9.4120000000000002E-3</v>
      </c>
    </row>
    <row r="144" spans="1:5" x14ac:dyDescent="0.25">
      <c r="A144" s="2" t="s">
        <v>140</v>
      </c>
      <c r="B144">
        <v>4.3826999999999998E-2</v>
      </c>
      <c r="C144">
        <v>0.14314199999999999</v>
      </c>
      <c r="D144">
        <v>-1.3452E-2</v>
      </c>
    </row>
    <row r="145" spans="1:4" x14ac:dyDescent="0.25">
      <c r="A145" t="s">
        <v>141</v>
      </c>
      <c r="B145">
        <v>4.6274000000000003E-2</v>
      </c>
      <c r="C145">
        <v>5.8337E-2</v>
      </c>
      <c r="D145">
        <v>-4.5279999999999999E-3</v>
      </c>
    </row>
    <row r="146" spans="1:4" x14ac:dyDescent="0.25">
      <c r="A146" t="s">
        <v>142</v>
      </c>
      <c r="B146">
        <v>6.7159999999999997E-3</v>
      </c>
      <c r="C146">
        <v>0.12765599999999999</v>
      </c>
      <c r="D146">
        <v>-1.4988E-2</v>
      </c>
    </row>
    <row r="147" spans="1:4" x14ac:dyDescent="0.25">
      <c r="A147" t="s">
        <v>143</v>
      </c>
      <c r="B147">
        <v>4.2899E-2</v>
      </c>
      <c r="C147">
        <v>7.2155999999999998E-2</v>
      </c>
      <c r="D147">
        <v>5.4100000000000003E-4</v>
      </c>
    </row>
    <row r="148" spans="1:4" x14ac:dyDescent="0.25">
      <c r="A148" t="s">
        <v>144</v>
      </c>
      <c r="B148">
        <v>-5.7609999999999996E-3</v>
      </c>
      <c r="C148">
        <v>4.5180000000000003E-3</v>
      </c>
      <c r="D148">
        <v>4.8690000000000001E-3</v>
      </c>
    </row>
    <row r="149" spans="1:4" x14ac:dyDescent="0.25">
      <c r="A149" t="s">
        <v>145</v>
      </c>
      <c r="B149">
        <v>3.9612000000000001E-2</v>
      </c>
      <c r="C149">
        <v>8.6252999999999996E-2</v>
      </c>
      <c r="D149">
        <v>-7.5500000000000003E-3</v>
      </c>
    </row>
    <row r="150" spans="1:4" x14ac:dyDescent="0.25">
      <c r="A150" t="s">
        <v>146</v>
      </c>
      <c r="B150">
        <v>-1.2237E-2</v>
      </c>
      <c r="C150">
        <v>9.8460000000000006E-3</v>
      </c>
      <c r="D150">
        <v>-1.0020000000000001E-3</v>
      </c>
    </row>
    <row r="151" spans="1:4" x14ac:dyDescent="0.25">
      <c r="A151" t="s">
        <v>147</v>
      </c>
      <c r="B151">
        <v>4.1369999999999997E-2</v>
      </c>
      <c r="C151">
        <v>6.3201999999999994E-2</v>
      </c>
      <c r="D151">
        <v>-4.006E-3</v>
      </c>
    </row>
    <row r="152" spans="1:4" x14ac:dyDescent="0.25">
      <c r="A152" t="s">
        <v>148</v>
      </c>
      <c r="B152">
        <v>-5.8919999999999997E-3</v>
      </c>
      <c r="C152">
        <v>8.4370000000000001E-3</v>
      </c>
      <c r="D152">
        <v>-7.2909999999999997E-3</v>
      </c>
    </row>
    <row r="153" spans="1:4" x14ac:dyDescent="0.25">
      <c r="A153" t="s">
        <v>149</v>
      </c>
      <c r="B153">
        <v>4.7170999999999998E-2</v>
      </c>
      <c r="C153">
        <v>7.4884999999999993E-2</v>
      </c>
      <c r="D153">
        <v>4.437E-3</v>
      </c>
    </row>
    <row r="154" spans="1:4" x14ac:dyDescent="0.25">
      <c r="A154" t="s">
        <v>150</v>
      </c>
      <c r="B154">
        <v>3.1108E-2</v>
      </c>
      <c r="C154">
        <v>9.9808999999999995E-2</v>
      </c>
      <c r="D154">
        <v>-6.1599999999999997E-3</v>
      </c>
    </row>
    <row r="155" spans="1:4" x14ac:dyDescent="0.25">
      <c r="A155" s="2" t="s">
        <v>151</v>
      </c>
      <c r="B155">
        <v>-1.0829999999999999E-2</v>
      </c>
      <c r="C155">
        <v>9.3640000000000008E-3</v>
      </c>
      <c r="D155">
        <v>-2.846E-3</v>
      </c>
    </row>
    <row r="156" spans="1:4" x14ac:dyDescent="0.25">
      <c r="A156" s="2" t="s">
        <v>152</v>
      </c>
      <c r="B156">
        <v>6.2237000000000001E-2</v>
      </c>
      <c r="C156">
        <v>-7.0329000000000003E-2</v>
      </c>
      <c r="D156">
        <v>1.3768000000000001E-2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8"/>
  <sheetViews>
    <sheetView tabSelected="1" topLeftCell="B7" zoomScale="85" zoomScaleNormal="85" workbookViewId="0">
      <selection activeCell="I19" sqref="I19"/>
    </sheetView>
  </sheetViews>
  <sheetFormatPr defaultColWidth="11" defaultRowHeight="15.75" x14ac:dyDescent="0.25"/>
  <cols>
    <col min="1" max="1" width="15.5" style="1" customWidth="1"/>
    <col min="5" max="5" width="14.875" style="1" customWidth="1"/>
    <col min="9" max="9" width="41.375" style="1" customWidth="1"/>
    <col min="10" max="10" width="22.5" customWidth="1"/>
    <col min="11" max="11" width="29.375" customWidth="1"/>
    <col min="12" max="12" width="31.125" customWidth="1"/>
  </cols>
  <sheetData>
    <row r="1" spans="1:13" s="1" customFormat="1" x14ac:dyDescent="0.25">
      <c r="A1" s="1" t="s">
        <v>175</v>
      </c>
      <c r="B1" s="1" t="s">
        <v>1</v>
      </c>
      <c r="C1" s="1" t="s">
        <v>2</v>
      </c>
      <c r="D1" s="1" t="s">
        <v>3</v>
      </c>
      <c r="E1" s="1" t="s">
        <v>176</v>
      </c>
      <c r="F1" s="1" t="s">
        <v>1</v>
      </c>
      <c r="G1" s="1" t="s">
        <v>2</v>
      </c>
      <c r="H1" s="1" t="s">
        <v>3</v>
      </c>
      <c r="I1" s="1" t="s">
        <v>177</v>
      </c>
      <c r="J1" s="1" t="s">
        <v>181</v>
      </c>
      <c r="K1" s="1" t="s">
        <v>265</v>
      </c>
      <c r="L1" s="1" t="s">
        <v>266</v>
      </c>
    </row>
    <row r="2" spans="1:13" x14ac:dyDescent="0.25">
      <c r="A2" s="1" t="s">
        <v>20</v>
      </c>
      <c r="B2">
        <v>4.9466999999999997E-2</v>
      </c>
      <c r="C2">
        <v>8.0212000000000006E-2</v>
      </c>
      <c r="D2">
        <v>7.3150000000000003E-3</v>
      </c>
      <c r="E2" s="1" t="s">
        <v>19</v>
      </c>
      <c r="F2">
        <v>3.7366000000000003E-2</v>
      </c>
      <c r="G2">
        <v>5.0140999999999998E-2</v>
      </c>
      <c r="H2">
        <v>4.1469999999999996E-3</v>
      </c>
      <c r="I2" s="3" t="s">
        <v>178</v>
      </c>
      <c r="K2">
        <v>1</v>
      </c>
      <c r="L2">
        <v>2</v>
      </c>
    </row>
    <row r="3" spans="1:13" x14ac:dyDescent="0.25">
      <c r="A3" s="1" t="s">
        <v>21</v>
      </c>
      <c r="B3">
        <v>1.5498E-2</v>
      </c>
      <c r="C3">
        <v>3.3077000000000002E-2</v>
      </c>
      <c r="D3">
        <v>6.7699999999999998E-4</v>
      </c>
      <c r="E3" s="1" t="s">
        <v>22</v>
      </c>
      <c r="F3">
        <v>-2.2650000000000001E-3</v>
      </c>
      <c r="G3">
        <v>3.1340000000000001E-3</v>
      </c>
      <c r="H3">
        <v>6.2430000000000003E-3</v>
      </c>
      <c r="I3" s="3" t="s">
        <v>179</v>
      </c>
      <c r="K3">
        <f>K2+2</f>
        <v>3</v>
      </c>
      <c r="L3">
        <f>L2+2</f>
        <v>4</v>
      </c>
    </row>
    <row r="4" spans="1:13" x14ac:dyDescent="0.25">
      <c r="A4" s="4" t="s">
        <v>25</v>
      </c>
      <c r="B4" s="5">
        <v>1.8748000000000001E-2</v>
      </c>
      <c r="C4" s="5">
        <v>-1.7084999999999999E-2</v>
      </c>
      <c r="D4" s="5">
        <v>8.9580000000000007E-3</v>
      </c>
      <c r="E4" s="4" t="s">
        <v>180</v>
      </c>
      <c r="F4" s="5">
        <v>6.4957000000000001E-2</v>
      </c>
      <c r="G4" s="5">
        <v>-6.5306000000000003E-2</v>
      </c>
      <c r="H4" s="5">
        <v>-6.4149999999999997E-3</v>
      </c>
      <c r="I4" s="6" t="s">
        <v>183</v>
      </c>
      <c r="J4" s="10" t="s">
        <v>229</v>
      </c>
      <c r="K4" s="5">
        <f t="shared" ref="K4:L19" si="0">K3+2</f>
        <v>5</v>
      </c>
      <c r="L4" s="5">
        <f t="shared" si="0"/>
        <v>6</v>
      </c>
      <c r="M4" s="5"/>
    </row>
    <row r="5" spans="1:13" x14ac:dyDescent="0.25">
      <c r="A5" s="4" t="s">
        <v>180</v>
      </c>
      <c r="B5" s="5">
        <v>6.4957000000000001E-2</v>
      </c>
      <c r="C5" s="5">
        <v>-6.5306000000000003E-2</v>
      </c>
      <c r="D5" s="5">
        <v>-6.4149999999999997E-3</v>
      </c>
      <c r="E5" s="4" t="s">
        <v>23</v>
      </c>
      <c r="F5" s="5">
        <v>6.7511000000000002E-2</v>
      </c>
      <c r="G5" s="5">
        <v>-7.4274999999999994E-2</v>
      </c>
      <c r="H5" s="5">
        <v>-4.4710000000000001E-3</v>
      </c>
      <c r="I5" s="6" t="s">
        <v>184</v>
      </c>
      <c r="J5" s="10" t="s">
        <v>182</v>
      </c>
      <c r="K5" s="5">
        <v>6</v>
      </c>
      <c r="L5" s="5">
        <v>7</v>
      </c>
      <c r="M5" s="5"/>
    </row>
    <row r="6" spans="1:13" x14ac:dyDescent="0.25">
      <c r="A6" s="1" t="s">
        <v>27</v>
      </c>
      <c r="B6">
        <v>5.6061E-2</v>
      </c>
      <c r="C6">
        <v>7.3500999999999997E-2</v>
      </c>
      <c r="D6">
        <v>-6.4689999999999999E-3</v>
      </c>
      <c r="E6" s="1" t="s">
        <v>26</v>
      </c>
      <c r="F6">
        <v>4.2209999999999999E-3</v>
      </c>
      <c r="G6">
        <v>-7.8539999999999999E-3</v>
      </c>
      <c r="H6">
        <v>3.787E-3</v>
      </c>
      <c r="I6" s="3" t="s">
        <v>185</v>
      </c>
      <c r="K6">
        <f t="shared" si="0"/>
        <v>8</v>
      </c>
      <c r="L6">
        <f t="shared" si="0"/>
        <v>9</v>
      </c>
    </row>
    <row r="7" spans="1:13" x14ac:dyDescent="0.25">
      <c r="A7" s="7" t="s">
        <v>28</v>
      </c>
      <c r="B7" s="8">
        <v>2.8504000000000002E-2</v>
      </c>
      <c r="C7" s="8">
        <v>4.7048E-2</v>
      </c>
      <c r="D7" s="8">
        <v>4.0299999999999998E-4</v>
      </c>
      <c r="E7" s="7" t="s">
        <v>187</v>
      </c>
      <c r="F7" s="8">
        <v>1.1334E-2</v>
      </c>
      <c r="G7" s="8">
        <v>3.0920000000000001E-3</v>
      </c>
      <c r="H7" s="8">
        <v>-6.3610000000000003E-3</v>
      </c>
      <c r="I7" s="9" t="s">
        <v>188</v>
      </c>
      <c r="J7" s="8"/>
      <c r="K7" s="8">
        <f t="shared" si="0"/>
        <v>10</v>
      </c>
      <c r="L7" s="8">
        <f t="shared" si="0"/>
        <v>11</v>
      </c>
      <c r="M7" s="8"/>
    </row>
    <row r="8" spans="1:13" x14ac:dyDescent="0.25">
      <c r="A8" s="7" t="s">
        <v>187</v>
      </c>
      <c r="B8" s="8">
        <v>1.1334E-2</v>
      </c>
      <c r="C8" s="8">
        <v>3.0920000000000001E-3</v>
      </c>
      <c r="D8" s="8">
        <v>-6.3610000000000003E-3</v>
      </c>
      <c r="E8" s="7" t="s">
        <v>29</v>
      </c>
      <c r="F8" s="8">
        <v>6.5958000000000003E-2</v>
      </c>
      <c r="G8" s="8">
        <v>-6.0407000000000002E-2</v>
      </c>
      <c r="H8" s="8">
        <v>-4.3620000000000004E-3</v>
      </c>
      <c r="I8" s="9" t="s">
        <v>189</v>
      </c>
      <c r="J8" s="8"/>
      <c r="K8" s="8">
        <v>11</v>
      </c>
      <c r="L8" s="8">
        <v>12</v>
      </c>
      <c r="M8" s="8"/>
    </row>
    <row r="9" spans="1:13" x14ac:dyDescent="0.25">
      <c r="A9" s="1" t="s">
        <v>30</v>
      </c>
      <c r="B9">
        <v>4.2108E-2</v>
      </c>
      <c r="C9">
        <v>6.2191000000000003E-2</v>
      </c>
      <c r="D9">
        <v>4.4000000000000003E-3</v>
      </c>
      <c r="E9" s="1" t="s">
        <v>31</v>
      </c>
      <c r="F9">
        <v>1.0071E-2</v>
      </c>
      <c r="G9">
        <v>-4.5399999999999998E-4</v>
      </c>
      <c r="H9">
        <v>-4.17E-4</v>
      </c>
      <c r="I9" s="3" t="s">
        <v>186</v>
      </c>
      <c r="K9">
        <f t="shared" si="0"/>
        <v>13</v>
      </c>
      <c r="L9">
        <f t="shared" si="0"/>
        <v>14</v>
      </c>
    </row>
    <row r="10" spans="1:13" x14ac:dyDescent="0.25">
      <c r="A10" s="1" t="s">
        <v>33</v>
      </c>
      <c r="B10">
        <v>5.5771000000000001E-2</v>
      </c>
      <c r="C10">
        <v>7.5302999999999995E-2</v>
      </c>
      <c r="D10">
        <v>-1.1074000000000001E-2</v>
      </c>
      <c r="E10" s="1" t="s">
        <v>32</v>
      </c>
      <c r="F10">
        <v>4.3078999999999999E-2</v>
      </c>
      <c r="G10">
        <v>5.7278999999999997E-2</v>
      </c>
      <c r="H10">
        <v>-5.0549999999999996E-3</v>
      </c>
      <c r="I10" s="3" t="s">
        <v>190</v>
      </c>
      <c r="K10">
        <f t="shared" si="0"/>
        <v>15</v>
      </c>
      <c r="L10">
        <f t="shared" si="0"/>
        <v>16</v>
      </c>
    </row>
    <row r="11" spans="1:13" x14ac:dyDescent="0.25">
      <c r="A11" s="4" t="s">
        <v>34</v>
      </c>
      <c r="B11" s="5">
        <v>6.9420000000000003E-3</v>
      </c>
      <c r="C11" s="5">
        <v>2.0455000000000001E-2</v>
      </c>
      <c r="D11" s="5">
        <v>3.6219999999999998E-3</v>
      </c>
      <c r="E11" s="4" t="s">
        <v>191</v>
      </c>
      <c r="F11" s="5">
        <v>6.9383E-2</v>
      </c>
      <c r="G11" s="5">
        <v>-6.4061000000000007E-2</v>
      </c>
      <c r="H11" s="5">
        <v>-4.9839999999999997E-3</v>
      </c>
      <c r="I11" s="6" t="s">
        <v>192</v>
      </c>
      <c r="J11" s="5"/>
      <c r="K11" s="5">
        <f t="shared" si="0"/>
        <v>17</v>
      </c>
      <c r="L11" s="5">
        <f t="shared" si="0"/>
        <v>18</v>
      </c>
      <c r="M11" s="5"/>
    </row>
    <row r="12" spans="1:13" x14ac:dyDescent="0.25">
      <c r="A12" s="4" t="s">
        <v>191</v>
      </c>
      <c r="B12" s="5">
        <v>6.9383E-2</v>
      </c>
      <c r="C12" s="5">
        <v>-6.4061000000000007E-2</v>
      </c>
      <c r="D12" s="5">
        <v>-4.9839999999999997E-3</v>
      </c>
      <c r="E12" s="4" t="s">
        <v>35</v>
      </c>
      <c r="F12" s="5">
        <v>7.5527999999999998E-2</v>
      </c>
      <c r="G12" s="5">
        <v>-6.6131999999999996E-2</v>
      </c>
      <c r="H12" s="5">
        <v>-1.0629999999999999E-3</v>
      </c>
      <c r="I12" s="6" t="s">
        <v>193</v>
      </c>
      <c r="J12" s="5"/>
      <c r="K12" s="5">
        <v>18</v>
      </c>
      <c r="L12" s="5">
        <v>19</v>
      </c>
      <c r="M12" s="5"/>
    </row>
    <row r="13" spans="1:13" x14ac:dyDescent="0.25">
      <c r="A13" s="7" t="s">
        <v>38</v>
      </c>
      <c r="B13" s="8">
        <v>7.0699999999999995E-4</v>
      </c>
      <c r="C13" s="8">
        <v>1.418E-3</v>
      </c>
      <c r="D13" s="8">
        <v>9.188E-3</v>
      </c>
      <c r="E13" s="7" t="s">
        <v>194</v>
      </c>
      <c r="F13" s="8">
        <v>6.3034999999999994E-2</v>
      </c>
      <c r="G13" s="8">
        <v>-7.0979E-2</v>
      </c>
      <c r="H13" s="8">
        <v>1.7458999999999999E-2</v>
      </c>
      <c r="I13" s="9" t="s">
        <v>294</v>
      </c>
      <c r="J13" s="10"/>
      <c r="K13" s="8">
        <f t="shared" si="0"/>
        <v>20</v>
      </c>
      <c r="L13" s="8">
        <f t="shared" si="0"/>
        <v>21</v>
      </c>
      <c r="M13" s="8"/>
    </row>
    <row r="14" spans="1:13" x14ac:dyDescent="0.25">
      <c r="A14" s="7" t="s">
        <v>194</v>
      </c>
      <c r="B14" s="8">
        <v>6.3034999999999994E-2</v>
      </c>
      <c r="C14" s="8">
        <v>-7.0979E-2</v>
      </c>
      <c r="D14" s="8">
        <v>1.7458999999999999E-2</v>
      </c>
      <c r="E14" s="7" t="s">
        <v>37</v>
      </c>
      <c r="F14" s="8">
        <v>6.7644999999999997E-2</v>
      </c>
      <c r="G14" s="8">
        <v>-7.5421000000000002E-2</v>
      </c>
      <c r="H14" s="8">
        <v>1.651E-2</v>
      </c>
      <c r="I14" s="9" t="s">
        <v>295</v>
      </c>
      <c r="J14" s="10"/>
      <c r="K14" s="8">
        <v>21</v>
      </c>
      <c r="L14" s="8">
        <v>22</v>
      </c>
      <c r="M14" s="8"/>
    </row>
    <row r="15" spans="1:13" x14ac:dyDescent="0.25">
      <c r="A15" s="4" t="s">
        <v>39</v>
      </c>
      <c r="B15" s="5">
        <v>1.779E-3</v>
      </c>
      <c r="C15" s="5">
        <v>1.3401E-2</v>
      </c>
      <c r="D15" s="5">
        <v>7.2240000000000004E-3</v>
      </c>
      <c r="E15" s="4" t="s">
        <v>195</v>
      </c>
      <c r="F15" s="5">
        <v>7.1119000000000002E-2</v>
      </c>
      <c r="G15" s="5">
        <v>-6.3794000000000003E-2</v>
      </c>
      <c r="H15" s="5">
        <v>2.9450000000000001E-3</v>
      </c>
      <c r="I15" s="6" t="s">
        <v>196</v>
      </c>
      <c r="J15" s="5"/>
      <c r="K15" s="5">
        <f t="shared" si="0"/>
        <v>23</v>
      </c>
      <c r="L15" s="5">
        <f t="shared" si="0"/>
        <v>24</v>
      </c>
      <c r="M15" s="5"/>
    </row>
    <row r="16" spans="1:13" x14ac:dyDescent="0.25">
      <c r="A16" s="4" t="s">
        <v>195</v>
      </c>
      <c r="B16" s="5">
        <v>7.1119000000000002E-2</v>
      </c>
      <c r="C16" s="5">
        <v>-6.3794000000000003E-2</v>
      </c>
      <c r="D16" s="5">
        <v>2.9450000000000001E-3</v>
      </c>
      <c r="E16" s="4" t="s">
        <v>40</v>
      </c>
      <c r="F16" s="5">
        <v>8.5555000000000006E-2</v>
      </c>
      <c r="G16" s="5">
        <v>-0.10119300000000001</v>
      </c>
      <c r="H16" s="5">
        <v>4.4889999999999999E-3</v>
      </c>
      <c r="I16" s="6" t="s">
        <v>197</v>
      </c>
      <c r="J16" s="5"/>
      <c r="K16" s="5">
        <v>24</v>
      </c>
      <c r="L16" s="5">
        <v>25</v>
      </c>
      <c r="M16" s="5"/>
    </row>
    <row r="17" spans="1:13" x14ac:dyDescent="0.25">
      <c r="A17" s="7" t="s">
        <v>42</v>
      </c>
      <c r="B17" s="8">
        <v>1.779E-3</v>
      </c>
      <c r="C17" s="8">
        <v>1.3401E-2</v>
      </c>
      <c r="D17" s="8">
        <v>7.2240000000000004E-3</v>
      </c>
      <c r="E17" s="7" t="s">
        <v>198</v>
      </c>
      <c r="F17" s="8">
        <v>7.1119000000000002E-2</v>
      </c>
      <c r="G17" s="8">
        <v>-6.3794000000000003E-2</v>
      </c>
      <c r="H17" s="8">
        <v>2.9450000000000001E-3</v>
      </c>
      <c r="I17" s="9" t="s">
        <v>199</v>
      </c>
      <c r="J17" s="8"/>
      <c r="K17" s="8">
        <f t="shared" si="0"/>
        <v>26</v>
      </c>
      <c r="L17" s="8">
        <f t="shared" si="0"/>
        <v>27</v>
      </c>
      <c r="M17" s="8"/>
    </row>
    <row r="18" spans="1:13" x14ac:dyDescent="0.25">
      <c r="A18" s="7" t="s">
        <v>198</v>
      </c>
      <c r="B18" s="8">
        <v>7.1119000000000002E-2</v>
      </c>
      <c r="C18" s="8">
        <v>-6.3794000000000003E-2</v>
      </c>
      <c r="D18" s="8">
        <v>2.9450000000000001E-3</v>
      </c>
      <c r="E18" s="7" t="s">
        <v>43</v>
      </c>
      <c r="F18" s="8">
        <v>8.6286000000000002E-2</v>
      </c>
      <c r="G18" s="8">
        <v>-0.10256999999999999</v>
      </c>
      <c r="H18" s="8">
        <v>1.1454000000000001E-2</v>
      </c>
      <c r="I18" s="9" t="s">
        <v>200</v>
      </c>
      <c r="J18" s="8"/>
      <c r="K18" s="8">
        <v>27</v>
      </c>
      <c r="L18" s="8">
        <v>28</v>
      </c>
      <c r="M18" s="8"/>
    </row>
    <row r="19" spans="1:13" x14ac:dyDescent="0.25">
      <c r="A19" s="4" t="s">
        <v>45</v>
      </c>
      <c r="B19" s="5">
        <v>1.779E-3</v>
      </c>
      <c r="C19" s="5">
        <v>1.3401E-2</v>
      </c>
      <c r="D19" s="5">
        <v>7.2240000000000004E-3</v>
      </c>
      <c r="E19" s="4" t="s">
        <v>201</v>
      </c>
      <c r="F19" s="5">
        <v>7.1119000000000002E-2</v>
      </c>
      <c r="G19" s="5">
        <v>-6.3794000000000003E-2</v>
      </c>
      <c r="H19" s="5">
        <v>2.9450000000000001E-3</v>
      </c>
      <c r="I19" s="6" t="s">
        <v>202</v>
      </c>
      <c r="J19" s="5"/>
      <c r="K19" s="5">
        <f t="shared" si="0"/>
        <v>29</v>
      </c>
      <c r="L19" s="5">
        <f t="shared" si="0"/>
        <v>30</v>
      </c>
      <c r="M19" s="5"/>
    </row>
    <row r="20" spans="1:13" x14ac:dyDescent="0.25">
      <c r="A20" s="4" t="s">
        <v>201</v>
      </c>
      <c r="B20" s="5">
        <v>7.1119000000000002E-2</v>
      </c>
      <c r="C20" s="5">
        <v>-6.3794000000000003E-2</v>
      </c>
      <c r="D20" s="5">
        <v>2.9450000000000001E-3</v>
      </c>
      <c r="E20" s="4" t="s">
        <v>46</v>
      </c>
      <c r="F20" s="5">
        <v>8.3011000000000001E-2</v>
      </c>
      <c r="G20" s="5">
        <v>-0.101214</v>
      </c>
      <c r="H20" s="5">
        <v>1.7632999999999999E-2</v>
      </c>
      <c r="I20" s="6" t="s">
        <v>203</v>
      </c>
      <c r="J20" s="5"/>
      <c r="K20" s="5">
        <v>30</v>
      </c>
      <c r="L20" s="5">
        <v>31</v>
      </c>
      <c r="M20" s="5"/>
    </row>
    <row r="21" spans="1:13" x14ac:dyDescent="0.25">
      <c r="A21" s="7" t="s">
        <v>48</v>
      </c>
      <c r="B21" s="8">
        <v>1.779E-3</v>
      </c>
      <c r="C21" s="8">
        <v>1.3401E-2</v>
      </c>
      <c r="D21" s="8">
        <v>7.2240000000000004E-3</v>
      </c>
      <c r="E21" s="7" t="s">
        <v>204</v>
      </c>
      <c r="F21" s="8">
        <v>7.1119000000000002E-2</v>
      </c>
      <c r="G21" s="8">
        <v>-6.3794000000000003E-2</v>
      </c>
      <c r="H21" s="8">
        <v>2.9450000000000001E-3</v>
      </c>
      <c r="I21" s="9" t="s">
        <v>205</v>
      </c>
      <c r="J21" s="8"/>
      <c r="K21" s="8">
        <f t="shared" ref="K21:L35" si="1">K20+2</f>
        <v>32</v>
      </c>
      <c r="L21" s="8">
        <f t="shared" si="1"/>
        <v>33</v>
      </c>
      <c r="M21" s="8"/>
    </row>
    <row r="22" spans="1:13" x14ac:dyDescent="0.25">
      <c r="A22" s="7" t="s">
        <v>204</v>
      </c>
      <c r="B22" s="8">
        <v>7.1119000000000002E-2</v>
      </c>
      <c r="C22" s="8">
        <v>-6.3794000000000003E-2</v>
      </c>
      <c r="D22" s="8">
        <v>2.9450000000000001E-3</v>
      </c>
      <c r="E22" s="7" t="s">
        <v>49</v>
      </c>
      <c r="F22" s="8">
        <v>7.7825000000000005E-2</v>
      </c>
      <c r="G22" s="8">
        <v>-9.8688999999999999E-2</v>
      </c>
      <c r="H22" s="8">
        <v>2.1308000000000001E-2</v>
      </c>
      <c r="I22" s="9" t="s">
        <v>206</v>
      </c>
      <c r="J22" s="8"/>
      <c r="K22" s="8">
        <v>33</v>
      </c>
      <c r="L22" s="8">
        <v>34</v>
      </c>
      <c r="M22" s="8"/>
    </row>
    <row r="23" spans="1:13" x14ac:dyDescent="0.25">
      <c r="A23" s="4" t="s">
        <v>51</v>
      </c>
      <c r="B23" s="5">
        <v>5.1E-5</v>
      </c>
      <c r="C23" s="5">
        <v>7.2430000000000003E-3</v>
      </c>
      <c r="D23" s="5">
        <v>9.6179999999999998E-3</v>
      </c>
      <c r="E23" s="4" t="s">
        <v>207</v>
      </c>
      <c r="F23" s="5">
        <v>6.8020999999999998E-2</v>
      </c>
      <c r="G23" s="5">
        <v>-6.8394999999999997E-2</v>
      </c>
      <c r="H23" s="5">
        <v>1.6395E-2</v>
      </c>
      <c r="I23" s="6" t="s">
        <v>208</v>
      </c>
      <c r="J23" s="10"/>
      <c r="K23" s="5">
        <f t="shared" si="1"/>
        <v>35</v>
      </c>
      <c r="L23" s="5">
        <f t="shared" si="1"/>
        <v>36</v>
      </c>
      <c r="M23" s="5"/>
    </row>
    <row r="24" spans="1:13" x14ac:dyDescent="0.25">
      <c r="A24" s="4" t="s">
        <v>207</v>
      </c>
      <c r="B24" s="5">
        <v>6.8020999999999998E-2</v>
      </c>
      <c r="C24" s="5">
        <v>-6.8394999999999997E-2</v>
      </c>
      <c r="D24" s="5">
        <v>1.6395E-2</v>
      </c>
      <c r="E24" s="4" t="s">
        <v>52</v>
      </c>
      <c r="F24" s="5">
        <v>8.5511000000000004E-2</v>
      </c>
      <c r="G24" s="5">
        <v>-0.10088900000000001</v>
      </c>
      <c r="H24" s="5">
        <v>4.633E-3</v>
      </c>
      <c r="I24" s="6" t="s">
        <v>209</v>
      </c>
      <c r="J24" s="10"/>
      <c r="K24" s="5">
        <v>36</v>
      </c>
      <c r="L24" s="5">
        <v>37</v>
      </c>
      <c r="M24" s="5"/>
    </row>
    <row r="25" spans="1:13" x14ac:dyDescent="0.25">
      <c r="A25" s="7" t="s">
        <v>54</v>
      </c>
      <c r="B25" s="8">
        <v>5.1E-5</v>
      </c>
      <c r="C25" s="8">
        <v>7.2430000000000003E-3</v>
      </c>
      <c r="D25" s="8">
        <v>9.6179999999999998E-3</v>
      </c>
      <c r="E25" s="7" t="s">
        <v>210</v>
      </c>
      <c r="F25" s="8">
        <v>6.8020999999999998E-2</v>
      </c>
      <c r="G25" s="8">
        <v>-6.8394999999999997E-2</v>
      </c>
      <c r="H25" s="8">
        <v>1.6395E-2</v>
      </c>
      <c r="I25" s="9" t="s">
        <v>211</v>
      </c>
      <c r="J25" s="10"/>
      <c r="K25" s="8">
        <f t="shared" si="1"/>
        <v>38</v>
      </c>
      <c r="L25" s="8">
        <f t="shared" si="1"/>
        <v>39</v>
      </c>
      <c r="M25" s="8"/>
    </row>
    <row r="26" spans="1:13" x14ac:dyDescent="0.25">
      <c r="A26" s="7" t="s">
        <v>210</v>
      </c>
      <c r="B26" s="8">
        <v>6.8020999999999998E-2</v>
      </c>
      <c r="C26" s="8">
        <v>-6.8394999999999997E-2</v>
      </c>
      <c r="D26" s="8">
        <v>1.6395E-2</v>
      </c>
      <c r="E26" s="7" t="s">
        <v>55</v>
      </c>
      <c r="F26" s="8">
        <v>8.6030999999999996E-2</v>
      </c>
      <c r="G26" s="8">
        <v>-0.102059</v>
      </c>
      <c r="H26" s="8">
        <v>1.1580999999999999E-2</v>
      </c>
      <c r="I26" s="9" t="s">
        <v>212</v>
      </c>
      <c r="J26" s="10"/>
      <c r="K26" s="8">
        <v>39</v>
      </c>
      <c r="L26" s="8">
        <v>40</v>
      </c>
      <c r="M26" s="8"/>
    </row>
    <row r="27" spans="1:13" x14ac:dyDescent="0.25">
      <c r="A27" s="4" t="s">
        <v>57</v>
      </c>
      <c r="B27" s="5">
        <v>5.1E-5</v>
      </c>
      <c r="C27" s="5">
        <v>7.2430000000000003E-3</v>
      </c>
      <c r="D27" s="5">
        <v>9.6179999999999998E-3</v>
      </c>
      <c r="E27" s="4" t="s">
        <v>213</v>
      </c>
      <c r="F27" s="5">
        <v>6.8020999999999998E-2</v>
      </c>
      <c r="G27" s="5">
        <v>-6.8394999999999997E-2</v>
      </c>
      <c r="H27" s="5">
        <v>1.6395E-2</v>
      </c>
      <c r="I27" s="6" t="s">
        <v>214</v>
      </c>
      <c r="J27" s="10"/>
      <c r="K27" s="5">
        <f t="shared" si="1"/>
        <v>41</v>
      </c>
      <c r="L27" s="5">
        <f t="shared" si="1"/>
        <v>42</v>
      </c>
      <c r="M27" s="5"/>
    </row>
    <row r="28" spans="1:13" x14ac:dyDescent="0.25">
      <c r="A28" s="4" t="s">
        <v>213</v>
      </c>
      <c r="B28" s="5">
        <v>6.8020999999999998E-2</v>
      </c>
      <c r="C28" s="5">
        <v>-6.8394999999999997E-2</v>
      </c>
      <c r="D28" s="5">
        <v>1.6395E-2</v>
      </c>
      <c r="E28" s="4" t="s">
        <v>58</v>
      </c>
      <c r="F28" s="5">
        <v>8.2862000000000005E-2</v>
      </c>
      <c r="G28" s="5">
        <v>-0.100781</v>
      </c>
      <c r="H28" s="5">
        <v>1.7721000000000001E-2</v>
      </c>
      <c r="I28" s="6" t="s">
        <v>215</v>
      </c>
      <c r="J28" s="10"/>
      <c r="K28" s="5">
        <v>42</v>
      </c>
      <c r="L28" s="5">
        <v>43</v>
      </c>
      <c r="M28" s="5"/>
    </row>
    <row r="29" spans="1:13" x14ac:dyDescent="0.25">
      <c r="A29" s="7" t="s">
        <v>60</v>
      </c>
      <c r="B29" s="8">
        <v>5.1E-5</v>
      </c>
      <c r="C29" s="8">
        <v>7.2430000000000003E-3</v>
      </c>
      <c r="D29" s="8">
        <v>9.6179999999999998E-3</v>
      </c>
      <c r="E29" s="7" t="s">
        <v>216</v>
      </c>
      <c r="F29" s="8">
        <v>6.8020999999999998E-2</v>
      </c>
      <c r="G29" s="8">
        <v>-6.8394999999999997E-2</v>
      </c>
      <c r="H29" s="8">
        <v>1.6395E-2</v>
      </c>
      <c r="I29" s="9" t="s">
        <v>217</v>
      </c>
      <c r="J29" s="10"/>
      <c r="K29" s="8">
        <f t="shared" si="1"/>
        <v>44</v>
      </c>
      <c r="L29" s="8">
        <f t="shared" si="1"/>
        <v>45</v>
      </c>
      <c r="M29" s="8"/>
    </row>
    <row r="30" spans="1:13" x14ac:dyDescent="0.25">
      <c r="A30" s="7" t="s">
        <v>216</v>
      </c>
      <c r="B30" s="8">
        <v>6.8020999999999998E-2</v>
      </c>
      <c r="C30" s="8">
        <v>-6.8394999999999997E-2</v>
      </c>
      <c r="D30" s="8">
        <v>1.6395E-2</v>
      </c>
      <c r="E30" s="7" t="s">
        <v>61</v>
      </c>
      <c r="F30" s="8">
        <v>7.7842999999999996E-2</v>
      </c>
      <c r="G30" s="8">
        <v>-9.826E-2</v>
      </c>
      <c r="H30" s="8">
        <v>2.1269E-2</v>
      </c>
      <c r="I30" s="9" t="s">
        <v>218</v>
      </c>
      <c r="J30" s="10"/>
      <c r="K30" s="8">
        <v>45</v>
      </c>
      <c r="L30" s="8">
        <v>46</v>
      </c>
      <c r="M30" s="8"/>
    </row>
    <row r="31" spans="1:13" x14ac:dyDescent="0.25">
      <c r="A31" s="4" t="s">
        <v>64</v>
      </c>
      <c r="B31" s="5">
        <v>2.2899999999999999E-3</v>
      </c>
      <c r="C31" s="5">
        <v>-7.9369999999999996E-3</v>
      </c>
      <c r="D31" s="5">
        <v>7.4120000000000002E-3</v>
      </c>
      <c r="E31" s="4" t="s">
        <v>219</v>
      </c>
      <c r="F31" s="5">
        <v>7.0071999999999995E-2</v>
      </c>
      <c r="G31" s="5">
        <v>-6.7018999999999995E-2</v>
      </c>
      <c r="H31" s="5">
        <v>1.3903E-2</v>
      </c>
      <c r="I31" s="6" t="s">
        <v>220</v>
      </c>
      <c r="J31" s="5"/>
      <c r="K31" s="5">
        <f t="shared" si="1"/>
        <v>47</v>
      </c>
      <c r="L31" s="5">
        <f t="shared" si="1"/>
        <v>48</v>
      </c>
      <c r="M31" s="5"/>
    </row>
    <row r="32" spans="1:13" x14ac:dyDescent="0.25">
      <c r="A32" s="4" t="s">
        <v>219</v>
      </c>
      <c r="B32" s="5">
        <v>7.0071999999999995E-2</v>
      </c>
      <c r="C32" s="5">
        <v>-6.7018999999999995E-2</v>
      </c>
      <c r="D32" s="5">
        <v>1.3903E-2</v>
      </c>
      <c r="E32" s="4" t="s">
        <v>63</v>
      </c>
      <c r="F32" s="5">
        <v>7.3190000000000005E-2</v>
      </c>
      <c r="G32" s="5">
        <v>-7.9771999999999996E-2</v>
      </c>
      <c r="H32" s="5">
        <v>-1.322E-3</v>
      </c>
      <c r="I32" s="6" t="s">
        <v>221</v>
      </c>
      <c r="J32" s="5"/>
      <c r="K32" s="5">
        <v>48</v>
      </c>
      <c r="L32" s="5">
        <v>49</v>
      </c>
      <c r="M32" s="5"/>
    </row>
    <row r="33" spans="1:13" x14ac:dyDescent="0.25">
      <c r="A33" s="7" t="s">
        <v>66</v>
      </c>
      <c r="B33" s="8">
        <v>2.2899999999999999E-3</v>
      </c>
      <c r="C33" s="8">
        <v>-7.9369999999999996E-3</v>
      </c>
      <c r="D33" s="8">
        <v>7.4120000000000002E-3</v>
      </c>
      <c r="E33" s="7" t="s">
        <v>222</v>
      </c>
      <c r="F33" s="8">
        <v>7.0071999999999995E-2</v>
      </c>
      <c r="G33" s="8">
        <v>-6.7018999999999995E-2</v>
      </c>
      <c r="H33" s="8">
        <v>1.3903E-2</v>
      </c>
      <c r="I33" s="9" t="s">
        <v>223</v>
      </c>
      <c r="J33" s="8"/>
      <c r="K33" s="8">
        <f t="shared" si="1"/>
        <v>50</v>
      </c>
      <c r="L33" s="8">
        <f t="shared" si="1"/>
        <v>51</v>
      </c>
      <c r="M33" s="8"/>
    </row>
    <row r="34" spans="1:13" x14ac:dyDescent="0.25">
      <c r="A34" s="7" t="s">
        <v>222</v>
      </c>
      <c r="B34" s="8">
        <v>7.0071999999999995E-2</v>
      </c>
      <c r="C34" s="8">
        <v>-6.7018999999999995E-2</v>
      </c>
      <c r="D34" s="8">
        <v>1.3903E-2</v>
      </c>
      <c r="E34" s="7" t="s">
        <v>65</v>
      </c>
      <c r="F34" s="8">
        <v>8.2962999999999995E-2</v>
      </c>
      <c r="G34" s="8">
        <v>-9.8872000000000002E-2</v>
      </c>
      <c r="H34" s="8">
        <v>2.2490000000000001E-3</v>
      </c>
      <c r="I34" s="9" t="s">
        <v>224</v>
      </c>
      <c r="J34" s="8"/>
      <c r="K34" s="8">
        <v>51</v>
      </c>
      <c r="L34" s="8">
        <v>52</v>
      </c>
      <c r="M34" s="8"/>
    </row>
    <row r="35" spans="1:13" x14ac:dyDescent="0.25">
      <c r="A35" s="1" t="s">
        <v>67</v>
      </c>
      <c r="B35">
        <v>2.3746E-2</v>
      </c>
      <c r="C35">
        <v>6.9912000000000002E-2</v>
      </c>
      <c r="D35">
        <v>-1.3299999999999999E-2</v>
      </c>
      <c r="E35" s="1" t="s">
        <v>68</v>
      </c>
      <c r="F35">
        <v>-2.9719999999999998E-3</v>
      </c>
      <c r="G35">
        <v>-1.7049999999999999E-3</v>
      </c>
      <c r="H35">
        <v>-4.993E-3</v>
      </c>
      <c r="I35" s="3" t="s">
        <v>225</v>
      </c>
      <c r="K35">
        <f t="shared" si="1"/>
        <v>53</v>
      </c>
      <c r="L35">
        <f t="shared" si="1"/>
        <v>54</v>
      </c>
    </row>
    <row r="36" spans="1:13" x14ac:dyDescent="0.25">
      <c r="A36" s="4" t="s">
        <v>69</v>
      </c>
      <c r="B36" s="5">
        <v>3.4789999999999999E-3</v>
      </c>
      <c r="C36" s="5">
        <v>7.6499999999999995E-4</v>
      </c>
      <c r="D36" s="5">
        <v>-9.6489999999999996E-3</v>
      </c>
      <c r="E36" s="4" t="s">
        <v>226</v>
      </c>
      <c r="F36" s="5">
        <v>5.9281E-2</v>
      </c>
      <c r="G36" s="5">
        <v>-6.9619E-2</v>
      </c>
      <c r="H36" s="5">
        <v>-1.05E-4</v>
      </c>
      <c r="I36" s="6" t="s">
        <v>267</v>
      </c>
      <c r="J36" s="5"/>
      <c r="K36" s="5">
        <f t="shared" ref="K36:L50" si="2">K35+2</f>
        <v>55</v>
      </c>
      <c r="L36" s="5">
        <f t="shared" si="2"/>
        <v>56</v>
      </c>
      <c r="M36" s="5"/>
    </row>
    <row r="37" spans="1:13" x14ac:dyDescent="0.25">
      <c r="A37" s="4" t="s">
        <v>226</v>
      </c>
      <c r="B37" s="5">
        <v>5.9281E-2</v>
      </c>
      <c r="C37" s="5">
        <v>-6.9619E-2</v>
      </c>
      <c r="D37" s="5">
        <v>-1.05E-4</v>
      </c>
      <c r="E37" s="4" t="s">
        <v>70</v>
      </c>
      <c r="F37" s="5">
        <v>6.2956999999999999E-2</v>
      </c>
      <c r="G37" s="5">
        <v>-7.3540999999999995E-2</v>
      </c>
      <c r="H37" s="5">
        <v>-5.9599999999999996E-4</v>
      </c>
      <c r="I37" s="4" t="s">
        <v>268</v>
      </c>
      <c r="J37" s="5"/>
      <c r="K37" s="5">
        <v>56</v>
      </c>
      <c r="L37" s="5">
        <v>57</v>
      </c>
      <c r="M37" s="5"/>
    </row>
    <row r="38" spans="1:13" x14ac:dyDescent="0.25">
      <c r="A38" s="7" t="s">
        <v>73</v>
      </c>
      <c r="B38" s="8">
        <v>-5.5339999999999999E-3</v>
      </c>
      <c r="C38" s="8">
        <v>3.4199999999999999E-3</v>
      </c>
      <c r="D38" s="8">
        <v>-3.6359999999999999E-3</v>
      </c>
      <c r="E38" s="7" t="s">
        <v>227</v>
      </c>
      <c r="F38" s="8">
        <v>5.6647000000000003E-2</v>
      </c>
      <c r="G38" s="8">
        <v>-6.9824999999999998E-2</v>
      </c>
      <c r="H38" s="8">
        <v>8.0129999999999993E-3</v>
      </c>
      <c r="I38" s="9" t="s">
        <v>269</v>
      </c>
      <c r="J38" s="8"/>
      <c r="K38" s="8">
        <f t="shared" si="2"/>
        <v>58</v>
      </c>
      <c r="L38" s="8">
        <f t="shared" si="2"/>
        <v>59</v>
      </c>
      <c r="M38" s="8"/>
    </row>
    <row r="39" spans="1:13" x14ac:dyDescent="0.25">
      <c r="A39" s="7" t="s">
        <v>227</v>
      </c>
      <c r="B39" s="8">
        <v>5.6647000000000003E-2</v>
      </c>
      <c r="C39" s="8">
        <v>-6.9824999999999998E-2</v>
      </c>
      <c r="D39" s="8">
        <v>8.0129999999999993E-3</v>
      </c>
      <c r="E39" s="7" t="s">
        <v>72</v>
      </c>
      <c r="F39" s="8">
        <v>5.8841999999999998E-2</v>
      </c>
      <c r="G39" s="8">
        <v>-7.5633000000000006E-2</v>
      </c>
      <c r="H39" s="8">
        <v>1.2413E-2</v>
      </c>
      <c r="I39" s="9" t="s">
        <v>270</v>
      </c>
      <c r="J39" s="8"/>
      <c r="K39" s="8">
        <v>59</v>
      </c>
      <c r="L39" s="8">
        <v>60</v>
      </c>
      <c r="M39" s="8"/>
    </row>
    <row r="40" spans="1:13" x14ac:dyDescent="0.25">
      <c r="A40" s="4" t="s">
        <v>76</v>
      </c>
      <c r="B40" s="5">
        <v>1.137E-3</v>
      </c>
      <c r="C40" s="5">
        <v>8.6600000000000002E-4</v>
      </c>
      <c r="D40" s="5">
        <v>-6.4200000000000004E-3</v>
      </c>
      <c r="E40" s="4" t="s">
        <v>228</v>
      </c>
      <c r="F40" s="5">
        <v>5.8196999999999999E-2</v>
      </c>
      <c r="G40" s="5">
        <v>-7.0469000000000004E-2</v>
      </c>
      <c r="H40" s="5">
        <v>3.2299999999999998E-3</v>
      </c>
      <c r="I40" s="6" t="s">
        <v>230</v>
      </c>
      <c r="J40" s="5" t="s">
        <v>229</v>
      </c>
      <c r="K40" s="5">
        <f t="shared" si="2"/>
        <v>61</v>
      </c>
      <c r="L40" s="5">
        <f t="shared" si="2"/>
        <v>62</v>
      </c>
      <c r="M40" s="5"/>
    </row>
    <row r="41" spans="1:13" x14ac:dyDescent="0.25">
      <c r="A41" s="4" t="s">
        <v>228</v>
      </c>
      <c r="B41" s="5">
        <v>5.8196999999999999E-2</v>
      </c>
      <c r="C41" s="5">
        <v>-7.0469000000000004E-2</v>
      </c>
      <c r="D41" s="5">
        <v>3.2299999999999998E-3</v>
      </c>
      <c r="E41" s="4" t="s">
        <v>74</v>
      </c>
      <c r="F41" s="5">
        <v>6.6845000000000002E-2</v>
      </c>
      <c r="G41" s="5">
        <v>-8.8930999999999996E-2</v>
      </c>
      <c r="H41" s="5">
        <v>-2.019E-3</v>
      </c>
      <c r="I41" s="6" t="s">
        <v>231</v>
      </c>
      <c r="J41" s="5"/>
      <c r="K41" s="5">
        <v>62</v>
      </c>
      <c r="L41" s="5">
        <v>63</v>
      </c>
      <c r="M41" s="5"/>
    </row>
    <row r="42" spans="1:13" x14ac:dyDescent="0.25">
      <c r="A42" s="7" t="s">
        <v>79</v>
      </c>
      <c r="B42" s="8">
        <v>1.137E-3</v>
      </c>
      <c r="C42" s="8">
        <v>8.6600000000000002E-4</v>
      </c>
      <c r="D42" s="8">
        <v>-6.4200000000000004E-3</v>
      </c>
      <c r="E42" s="7" t="s">
        <v>232</v>
      </c>
      <c r="F42" s="8">
        <v>5.8196999999999999E-2</v>
      </c>
      <c r="G42" s="8">
        <v>-7.0469000000000004E-2</v>
      </c>
      <c r="H42" s="8">
        <v>3.2299999999999998E-3</v>
      </c>
      <c r="I42" s="9" t="s">
        <v>233</v>
      </c>
      <c r="J42" s="8"/>
      <c r="K42" s="8">
        <f t="shared" si="2"/>
        <v>64</v>
      </c>
      <c r="L42" s="8">
        <f t="shared" si="2"/>
        <v>65</v>
      </c>
      <c r="M42" s="8"/>
    </row>
    <row r="43" spans="1:13" x14ac:dyDescent="0.25">
      <c r="A43" s="7" t="s">
        <v>232</v>
      </c>
      <c r="B43" s="8">
        <v>5.8196999999999999E-2</v>
      </c>
      <c r="C43" s="8">
        <v>-7.0469000000000004E-2</v>
      </c>
      <c r="D43" s="8">
        <v>3.2299999999999998E-3</v>
      </c>
      <c r="E43" s="7" t="s">
        <v>77</v>
      </c>
      <c r="F43" s="8">
        <v>7.4313000000000004E-2</v>
      </c>
      <c r="G43" s="8">
        <v>-0.10378800000000001</v>
      </c>
      <c r="H43" s="8">
        <v>2.3379999999999998E-3</v>
      </c>
      <c r="I43" s="9" t="s">
        <v>234</v>
      </c>
      <c r="J43" s="8"/>
      <c r="K43" s="8">
        <v>65</v>
      </c>
      <c r="L43" s="8">
        <v>66</v>
      </c>
      <c r="M43" s="8"/>
    </row>
    <row r="44" spans="1:13" x14ac:dyDescent="0.25">
      <c r="A44" s="4" t="s">
        <v>82</v>
      </c>
      <c r="B44" s="5">
        <v>1.137E-3</v>
      </c>
      <c r="C44" s="5">
        <v>8.6600000000000002E-4</v>
      </c>
      <c r="D44" s="5">
        <v>-6.4200000000000004E-3</v>
      </c>
      <c r="E44" s="4" t="s">
        <v>235</v>
      </c>
      <c r="F44" s="5">
        <v>5.8196999999999999E-2</v>
      </c>
      <c r="G44" s="5">
        <v>-7.0469000000000004E-2</v>
      </c>
      <c r="H44" s="5">
        <v>3.2299999999999998E-3</v>
      </c>
      <c r="I44" s="6" t="s">
        <v>236</v>
      </c>
      <c r="J44" s="5"/>
      <c r="K44" s="5">
        <f t="shared" si="2"/>
        <v>67</v>
      </c>
      <c r="L44" s="5">
        <f t="shared" si="2"/>
        <v>68</v>
      </c>
      <c r="M44" s="5"/>
    </row>
    <row r="45" spans="1:13" x14ac:dyDescent="0.25">
      <c r="A45" s="4" t="s">
        <v>235</v>
      </c>
      <c r="B45" s="5">
        <v>5.8196999999999999E-2</v>
      </c>
      <c r="C45" s="5">
        <v>-7.0469000000000004E-2</v>
      </c>
      <c r="D45" s="5">
        <v>3.2299999999999998E-3</v>
      </c>
      <c r="E45" s="4" t="s">
        <v>80</v>
      </c>
      <c r="F45" s="5">
        <v>7.5478000000000003E-2</v>
      </c>
      <c r="G45" s="5">
        <v>-0.10591200000000001</v>
      </c>
      <c r="H45" s="5">
        <v>8.2749999999999994E-3</v>
      </c>
      <c r="I45" s="6" t="s">
        <v>237</v>
      </c>
      <c r="J45" s="5"/>
      <c r="K45" s="5">
        <v>68</v>
      </c>
      <c r="L45" s="5">
        <v>69</v>
      </c>
      <c r="M45" s="5"/>
    </row>
    <row r="46" spans="1:13" x14ac:dyDescent="0.25">
      <c r="A46" s="7" t="s">
        <v>85</v>
      </c>
      <c r="B46" s="8">
        <v>1.137E-3</v>
      </c>
      <c r="C46" s="8">
        <v>8.6600000000000002E-4</v>
      </c>
      <c r="D46" s="8">
        <v>-6.4200000000000004E-3</v>
      </c>
      <c r="E46" s="7" t="s">
        <v>238</v>
      </c>
      <c r="F46" s="8">
        <v>5.8196999999999999E-2</v>
      </c>
      <c r="G46" s="8">
        <v>-7.0469000000000004E-2</v>
      </c>
      <c r="H46" s="8">
        <v>3.2299999999999998E-3</v>
      </c>
      <c r="I46" s="9" t="s">
        <v>239</v>
      </c>
      <c r="J46" s="8"/>
      <c r="K46" s="8">
        <f t="shared" si="2"/>
        <v>70</v>
      </c>
      <c r="L46" s="8">
        <f t="shared" si="2"/>
        <v>71</v>
      </c>
      <c r="M46" s="8"/>
    </row>
    <row r="47" spans="1:13" x14ac:dyDescent="0.25">
      <c r="A47" s="7" t="s">
        <v>238</v>
      </c>
      <c r="B47" s="8">
        <v>5.8196999999999999E-2</v>
      </c>
      <c r="C47" s="8">
        <v>-7.0469000000000004E-2</v>
      </c>
      <c r="D47" s="8">
        <v>3.2299999999999998E-3</v>
      </c>
      <c r="E47" s="7" t="s">
        <v>83</v>
      </c>
      <c r="F47" s="8">
        <v>7.3335999999999998E-2</v>
      </c>
      <c r="G47" s="8">
        <v>-0.105271</v>
      </c>
      <c r="H47" s="8">
        <v>1.312E-2</v>
      </c>
      <c r="I47" s="9" t="s">
        <v>240</v>
      </c>
      <c r="J47" s="8"/>
      <c r="K47" s="8">
        <v>71</v>
      </c>
      <c r="L47" s="8">
        <v>72</v>
      </c>
      <c r="M47" s="8"/>
    </row>
    <row r="48" spans="1:13" x14ac:dyDescent="0.25">
      <c r="A48" s="4" t="s">
        <v>88</v>
      </c>
      <c r="B48" s="5">
        <v>1.137E-3</v>
      </c>
      <c r="C48" s="5">
        <v>8.6600000000000002E-4</v>
      </c>
      <c r="D48" s="5">
        <v>-6.4200000000000004E-3</v>
      </c>
      <c r="E48" s="4" t="s">
        <v>241</v>
      </c>
      <c r="F48" s="5">
        <v>5.8196999999999999E-2</v>
      </c>
      <c r="G48" s="5">
        <v>-7.0469000000000004E-2</v>
      </c>
      <c r="H48" s="5">
        <v>3.2299999999999998E-3</v>
      </c>
      <c r="I48" s="6" t="s">
        <v>242</v>
      </c>
      <c r="J48" s="5"/>
      <c r="K48" s="5">
        <f t="shared" si="2"/>
        <v>73</v>
      </c>
      <c r="L48" s="5">
        <f t="shared" si="2"/>
        <v>74</v>
      </c>
      <c r="M48" s="5"/>
    </row>
    <row r="49" spans="1:13" x14ac:dyDescent="0.25">
      <c r="A49" s="4" t="s">
        <v>241</v>
      </c>
      <c r="B49" s="5">
        <v>5.8196999999999999E-2</v>
      </c>
      <c r="C49" s="5">
        <v>-7.0469000000000004E-2</v>
      </c>
      <c r="D49" s="5">
        <v>3.2299999999999998E-3</v>
      </c>
      <c r="E49" s="4" t="s">
        <v>86</v>
      </c>
      <c r="F49" s="5">
        <v>6.8687999999999999E-2</v>
      </c>
      <c r="G49" s="5">
        <v>-0.10145</v>
      </c>
      <c r="H49" s="5">
        <v>1.6265999999999999E-2</v>
      </c>
      <c r="I49" s="6" t="s">
        <v>243</v>
      </c>
      <c r="J49" s="5"/>
      <c r="K49" s="5">
        <v>74</v>
      </c>
      <c r="L49" s="5">
        <v>75</v>
      </c>
      <c r="M49" s="5"/>
    </row>
    <row r="50" spans="1:13" x14ac:dyDescent="0.25">
      <c r="A50" s="7" t="s">
        <v>91</v>
      </c>
      <c r="B50" s="8">
        <v>5.3481000000000001E-2</v>
      </c>
      <c r="C50" s="8">
        <v>-6.0034999999999998E-2</v>
      </c>
      <c r="D50" s="8">
        <v>1.3420000000000001E-3</v>
      </c>
      <c r="E50" s="7" t="s">
        <v>244</v>
      </c>
      <c r="F50" s="8">
        <v>6.3686000000000006E-2</v>
      </c>
      <c r="G50" s="8">
        <v>-7.4452000000000004E-2</v>
      </c>
      <c r="H50" s="8">
        <v>5.9040000000000004E-3</v>
      </c>
      <c r="I50" s="9" t="s">
        <v>271</v>
      </c>
      <c r="J50" s="8" t="s">
        <v>229</v>
      </c>
      <c r="K50" s="8">
        <f t="shared" si="2"/>
        <v>76</v>
      </c>
      <c r="L50" s="8">
        <f t="shared" si="2"/>
        <v>77</v>
      </c>
      <c r="M50" s="8"/>
    </row>
    <row r="51" spans="1:13" x14ac:dyDescent="0.25">
      <c r="A51" s="7" t="s">
        <v>244</v>
      </c>
      <c r="B51" s="8">
        <v>6.3686000000000006E-2</v>
      </c>
      <c r="C51" s="8">
        <v>-7.4452000000000004E-2</v>
      </c>
      <c r="D51" s="8">
        <v>5.9040000000000004E-3</v>
      </c>
      <c r="E51" s="7" t="s">
        <v>89</v>
      </c>
      <c r="F51" s="8">
        <v>7.4429999999999996E-2</v>
      </c>
      <c r="G51" s="8">
        <v>-0.104211</v>
      </c>
      <c r="H51" s="8">
        <v>2.7590000000000002E-3</v>
      </c>
      <c r="I51" s="9" t="s">
        <v>272</v>
      </c>
      <c r="J51" s="8"/>
      <c r="K51" s="8">
        <v>77</v>
      </c>
      <c r="L51" s="8">
        <v>78</v>
      </c>
      <c r="M51" s="8"/>
    </row>
    <row r="52" spans="1:13" x14ac:dyDescent="0.25">
      <c r="A52" s="4" t="s">
        <v>94</v>
      </c>
      <c r="B52" s="5">
        <v>5.3481000000000001E-2</v>
      </c>
      <c r="C52" s="5">
        <v>-6.0034999999999998E-2</v>
      </c>
      <c r="D52" s="5">
        <v>1.3420000000000001E-3</v>
      </c>
      <c r="E52" s="4" t="s">
        <v>245</v>
      </c>
      <c r="F52" s="5">
        <v>6.3686000000000006E-2</v>
      </c>
      <c r="G52" s="5">
        <v>-7.4452000000000004E-2</v>
      </c>
      <c r="H52" s="5">
        <v>5.9040000000000004E-3</v>
      </c>
      <c r="I52" s="6" t="s">
        <v>273</v>
      </c>
      <c r="J52" s="5"/>
      <c r="K52" s="5">
        <f t="shared" ref="K52:L66" si="3">K51+2</f>
        <v>79</v>
      </c>
      <c r="L52" s="5">
        <f t="shared" si="3"/>
        <v>80</v>
      </c>
      <c r="M52" s="5"/>
    </row>
    <row r="53" spans="1:13" x14ac:dyDescent="0.25">
      <c r="A53" s="4" t="s">
        <v>245</v>
      </c>
      <c r="B53" s="5">
        <v>6.3686000000000006E-2</v>
      </c>
      <c r="C53" s="5">
        <v>-7.4452000000000004E-2</v>
      </c>
      <c r="D53" s="5">
        <v>5.9040000000000004E-3</v>
      </c>
      <c r="E53" s="4" t="s">
        <v>92</v>
      </c>
      <c r="F53" s="5">
        <v>7.5156000000000001E-2</v>
      </c>
      <c r="G53" s="5">
        <v>-0.10646600000000001</v>
      </c>
      <c r="H53" s="5">
        <v>8.7849999999999994E-3</v>
      </c>
      <c r="I53" s="6" t="s">
        <v>274</v>
      </c>
      <c r="J53" s="5"/>
      <c r="K53" s="5">
        <v>80</v>
      </c>
      <c r="L53" s="5">
        <v>81</v>
      </c>
      <c r="M53" s="5"/>
    </row>
    <row r="54" spans="1:13" x14ac:dyDescent="0.25">
      <c r="A54" s="7" t="s">
        <v>97</v>
      </c>
      <c r="B54" s="8">
        <v>5.3481000000000001E-2</v>
      </c>
      <c r="C54" s="8">
        <v>-6.0034999999999998E-2</v>
      </c>
      <c r="D54" s="8">
        <v>1.3420000000000001E-3</v>
      </c>
      <c r="E54" s="7" t="s">
        <v>246</v>
      </c>
      <c r="F54" s="8">
        <v>6.3686000000000006E-2</v>
      </c>
      <c r="G54" s="8">
        <v>-7.4452000000000004E-2</v>
      </c>
      <c r="H54" s="8">
        <v>5.9040000000000004E-3</v>
      </c>
      <c r="I54" s="9" t="s">
        <v>275</v>
      </c>
      <c r="J54" s="8"/>
      <c r="K54" s="8">
        <v>82</v>
      </c>
      <c r="L54" s="8">
        <v>83</v>
      </c>
      <c r="M54" s="8"/>
    </row>
    <row r="55" spans="1:13" x14ac:dyDescent="0.25">
      <c r="A55" s="7" t="s">
        <v>246</v>
      </c>
      <c r="B55" s="8">
        <v>6.3686000000000006E-2</v>
      </c>
      <c r="C55" s="8">
        <v>-7.4452000000000004E-2</v>
      </c>
      <c r="D55" s="8">
        <v>5.9040000000000004E-3</v>
      </c>
      <c r="E55" s="7" t="s">
        <v>95</v>
      </c>
      <c r="F55" s="8">
        <v>7.2566000000000005E-2</v>
      </c>
      <c r="G55" s="8">
        <v>-0.105864</v>
      </c>
      <c r="H55" s="8">
        <v>1.3494000000000001E-2</v>
      </c>
      <c r="I55" s="9" t="s">
        <v>276</v>
      </c>
      <c r="J55" s="8"/>
      <c r="K55" s="8">
        <v>83</v>
      </c>
      <c r="L55" s="8">
        <v>84</v>
      </c>
      <c r="M55" s="8"/>
    </row>
    <row r="56" spans="1:13" x14ac:dyDescent="0.25">
      <c r="A56" s="4" t="s">
        <v>100</v>
      </c>
      <c r="B56" s="5">
        <v>5.3481000000000001E-2</v>
      </c>
      <c r="C56" s="5">
        <v>-6.0034999999999998E-2</v>
      </c>
      <c r="D56" s="5">
        <v>1.3420000000000001E-3</v>
      </c>
      <c r="E56" s="4" t="s">
        <v>247</v>
      </c>
      <c r="F56" s="5">
        <v>6.3686000000000006E-2</v>
      </c>
      <c r="G56" s="5">
        <v>-7.4452000000000004E-2</v>
      </c>
      <c r="H56" s="5">
        <v>5.9040000000000004E-3</v>
      </c>
      <c r="I56" s="6" t="s">
        <v>277</v>
      </c>
      <c r="J56" s="5"/>
      <c r="K56" s="5">
        <v>85</v>
      </c>
      <c r="L56" s="5">
        <v>86</v>
      </c>
      <c r="M56" s="5"/>
    </row>
    <row r="57" spans="1:13" x14ac:dyDescent="0.25">
      <c r="A57" s="4" t="s">
        <v>247</v>
      </c>
      <c r="B57" s="5">
        <v>6.3686000000000006E-2</v>
      </c>
      <c r="C57" s="5">
        <v>-7.4452000000000004E-2</v>
      </c>
      <c r="D57" s="5">
        <v>5.9040000000000004E-3</v>
      </c>
      <c r="E57" s="4" t="s">
        <v>98</v>
      </c>
      <c r="F57" s="5">
        <v>6.8290000000000003E-2</v>
      </c>
      <c r="G57" s="5">
        <v>-0.102562</v>
      </c>
      <c r="H57" s="5">
        <v>1.7072E-2</v>
      </c>
      <c r="I57" s="6" t="s">
        <v>278</v>
      </c>
      <c r="J57" s="5"/>
      <c r="K57" s="5">
        <v>86</v>
      </c>
      <c r="L57" s="5">
        <v>87</v>
      </c>
      <c r="M57" s="5"/>
    </row>
    <row r="58" spans="1:13" x14ac:dyDescent="0.25">
      <c r="A58" s="7" t="s">
        <v>108</v>
      </c>
      <c r="B58" s="8">
        <v>1.8142999999999999E-2</v>
      </c>
      <c r="C58" s="8">
        <v>0.141678</v>
      </c>
      <c r="D58" s="8">
        <v>-1.0994E-2</v>
      </c>
      <c r="E58" s="7" t="s">
        <v>248</v>
      </c>
      <c r="F58" s="8">
        <v>3.8677000000000003E-2</v>
      </c>
      <c r="G58" s="8">
        <v>8.4653999999999993E-2</v>
      </c>
      <c r="H58" s="8">
        <v>4.9709999999999997E-3</v>
      </c>
      <c r="I58" s="9" t="s">
        <v>249</v>
      </c>
      <c r="J58" s="8"/>
      <c r="K58" s="8">
        <f t="shared" si="3"/>
        <v>88</v>
      </c>
      <c r="L58" s="8">
        <f t="shared" si="3"/>
        <v>89</v>
      </c>
      <c r="M58" s="8"/>
    </row>
    <row r="59" spans="1:13" x14ac:dyDescent="0.25">
      <c r="A59" s="7" t="s">
        <v>248</v>
      </c>
      <c r="B59" s="8">
        <v>3.8677000000000003E-2</v>
      </c>
      <c r="C59" s="8">
        <v>8.4653999999999993E-2</v>
      </c>
      <c r="D59" s="8">
        <v>4.9709999999999997E-3</v>
      </c>
      <c r="E59" s="7" t="s">
        <v>107</v>
      </c>
      <c r="F59" s="8">
        <v>5.1316000000000001E-2</v>
      </c>
      <c r="G59" s="8">
        <v>7.9004000000000005E-2</v>
      </c>
      <c r="H59" s="8">
        <v>4.7829999999999999E-3</v>
      </c>
      <c r="I59" s="9" t="s">
        <v>250</v>
      </c>
      <c r="J59" s="8"/>
      <c r="K59" s="8">
        <v>89</v>
      </c>
      <c r="L59" s="8">
        <v>90</v>
      </c>
      <c r="M59" s="8"/>
    </row>
    <row r="60" spans="1:13" x14ac:dyDescent="0.25">
      <c r="A60" s="4" t="s">
        <v>110</v>
      </c>
      <c r="B60" s="5">
        <v>2.05E-4</v>
      </c>
      <c r="C60" s="5">
        <v>2.7330000000000002E-3</v>
      </c>
      <c r="D60" s="5">
        <v>-9.8359999999999993E-3</v>
      </c>
      <c r="E60" s="4" t="s">
        <v>251</v>
      </c>
      <c r="F60" s="5">
        <v>5.8545E-2</v>
      </c>
      <c r="G60" s="5">
        <v>-7.2113999999999998E-2</v>
      </c>
      <c r="H60" s="5">
        <v>3.405E-3</v>
      </c>
      <c r="I60" s="6" t="s">
        <v>279</v>
      </c>
      <c r="J60" s="5"/>
      <c r="K60" s="5">
        <f t="shared" si="3"/>
        <v>91</v>
      </c>
      <c r="L60" s="5">
        <f t="shared" si="3"/>
        <v>92</v>
      </c>
      <c r="M60" s="5"/>
    </row>
    <row r="61" spans="1:13" x14ac:dyDescent="0.25">
      <c r="A61" s="4" t="s">
        <v>251</v>
      </c>
      <c r="B61" s="5">
        <v>5.8545E-2</v>
      </c>
      <c r="C61" s="5">
        <v>-7.2113999999999998E-2</v>
      </c>
      <c r="D61" s="5">
        <v>3.405E-3</v>
      </c>
      <c r="E61" s="4" t="s">
        <v>111</v>
      </c>
      <c r="F61" s="5">
        <v>6.6959000000000005E-2</v>
      </c>
      <c r="G61" s="5">
        <v>-8.9289999999999994E-2</v>
      </c>
      <c r="H61" s="5">
        <v>-1.1230000000000001E-3</v>
      </c>
      <c r="I61" s="6" t="s">
        <v>280</v>
      </c>
      <c r="J61" s="5"/>
      <c r="K61" s="5">
        <v>92</v>
      </c>
      <c r="L61" s="5">
        <v>93</v>
      </c>
      <c r="M61" s="5"/>
    </row>
    <row r="62" spans="1:13" x14ac:dyDescent="0.25">
      <c r="A62" s="7" t="s">
        <v>113</v>
      </c>
      <c r="B62" s="8">
        <v>2.05E-4</v>
      </c>
      <c r="C62" s="8">
        <v>2.7330000000000002E-3</v>
      </c>
      <c r="D62" s="8">
        <v>-9.8359999999999993E-3</v>
      </c>
      <c r="E62" s="7" t="s">
        <v>252</v>
      </c>
      <c r="F62" s="8">
        <v>5.8545E-2</v>
      </c>
      <c r="G62" s="8">
        <v>-7.2113999999999998E-2</v>
      </c>
      <c r="H62" s="8">
        <v>3.405E-3</v>
      </c>
      <c r="I62" s="9" t="s">
        <v>281</v>
      </c>
      <c r="J62" s="8"/>
      <c r="K62" s="8">
        <f t="shared" si="3"/>
        <v>94</v>
      </c>
      <c r="L62" s="8">
        <f t="shared" si="3"/>
        <v>95</v>
      </c>
      <c r="M62" s="8"/>
    </row>
    <row r="63" spans="1:13" x14ac:dyDescent="0.25">
      <c r="A63" s="7" t="s">
        <v>252</v>
      </c>
      <c r="B63" s="8">
        <v>5.8545E-2</v>
      </c>
      <c r="C63" s="8">
        <v>-7.2113999999999998E-2</v>
      </c>
      <c r="D63" s="8">
        <v>3.405E-3</v>
      </c>
      <c r="E63" s="7" t="s">
        <v>114</v>
      </c>
      <c r="F63" s="8">
        <v>7.4984999999999996E-2</v>
      </c>
      <c r="G63" s="8">
        <v>-0.104703</v>
      </c>
      <c r="H63" s="8">
        <v>2.7160000000000001E-3</v>
      </c>
      <c r="I63" s="9" t="s">
        <v>282</v>
      </c>
      <c r="J63" s="8"/>
      <c r="K63" s="8">
        <v>95</v>
      </c>
      <c r="L63" s="8">
        <v>96</v>
      </c>
      <c r="M63" s="8"/>
    </row>
    <row r="64" spans="1:13" x14ac:dyDescent="0.25">
      <c r="A64" s="4" t="s">
        <v>116</v>
      </c>
      <c r="B64" s="5">
        <v>2.05E-4</v>
      </c>
      <c r="C64" s="5">
        <v>2.7330000000000002E-3</v>
      </c>
      <c r="D64" s="5">
        <v>-9.8359999999999993E-3</v>
      </c>
      <c r="E64" s="4" t="s">
        <v>253</v>
      </c>
      <c r="F64" s="5">
        <v>5.8545E-2</v>
      </c>
      <c r="G64" s="5">
        <v>-7.2113999999999998E-2</v>
      </c>
      <c r="H64" s="5">
        <v>3.405E-3</v>
      </c>
      <c r="I64" s="6" t="s">
        <v>283</v>
      </c>
      <c r="J64" s="5"/>
      <c r="K64" s="5">
        <f t="shared" si="3"/>
        <v>97</v>
      </c>
      <c r="L64" s="5">
        <f t="shared" si="3"/>
        <v>98</v>
      </c>
      <c r="M64" s="5"/>
    </row>
    <row r="65" spans="1:13" x14ac:dyDescent="0.25">
      <c r="A65" s="4" t="s">
        <v>253</v>
      </c>
      <c r="B65" s="5">
        <v>5.8545E-2</v>
      </c>
      <c r="C65" s="5">
        <v>-7.2113999999999998E-2</v>
      </c>
      <c r="D65" s="5">
        <v>3.405E-3</v>
      </c>
      <c r="E65" s="4" t="s">
        <v>117</v>
      </c>
      <c r="F65" s="5">
        <v>7.5688000000000005E-2</v>
      </c>
      <c r="G65" s="5">
        <v>-0.106742</v>
      </c>
      <c r="H65" s="5">
        <v>9.0489999999999998E-3</v>
      </c>
      <c r="I65" s="6" t="s">
        <v>284</v>
      </c>
      <c r="J65" s="5"/>
      <c r="K65" s="5">
        <v>98</v>
      </c>
      <c r="L65" s="5">
        <v>99</v>
      </c>
      <c r="M65" s="5"/>
    </row>
    <row r="66" spans="1:13" x14ac:dyDescent="0.25">
      <c r="A66" s="7" t="s">
        <v>119</v>
      </c>
      <c r="B66" s="8">
        <v>2.05E-4</v>
      </c>
      <c r="C66" s="8">
        <v>2.7330000000000002E-3</v>
      </c>
      <c r="D66" s="8">
        <v>-9.8359999999999993E-3</v>
      </c>
      <c r="E66" s="7" t="s">
        <v>254</v>
      </c>
      <c r="F66" s="8">
        <v>5.8545E-2</v>
      </c>
      <c r="G66" s="8">
        <v>-7.2113999999999998E-2</v>
      </c>
      <c r="H66" s="8">
        <v>3.405E-3</v>
      </c>
      <c r="I66" s="9" t="s">
        <v>285</v>
      </c>
      <c r="J66" s="8"/>
      <c r="K66" s="8">
        <f t="shared" si="3"/>
        <v>100</v>
      </c>
      <c r="L66" s="8">
        <f t="shared" si="3"/>
        <v>101</v>
      </c>
      <c r="M66" s="8"/>
    </row>
    <row r="67" spans="1:13" x14ac:dyDescent="0.25">
      <c r="A67" s="7" t="s">
        <v>254</v>
      </c>
      <c r="B67" s="8">
        <v>5.8545E-2</v>
      </c>
      <c r="C67" s="8">
        <v>-7.2113999999999998E-2</v>
      </c>
      <c r="D67" s="8">
        <v>3.405E-3</v>
      </c>
      <c r="E67" s="7" t="s">
        <v>120</v>
      </c>
      <c r="F67" s="8">
        <v>7.3464000000000002E-2</v>
      </c>
      <c r="G67" s="8">
        <v>-0.106099</v>
      </c>
      <c r="H67" s="8">
        <v>1.3761000000000001E-2</v>
      </c>
      <c r="I67" s="9" t="s">
        <v>286</v>
      </c>
      <c r="J67" s="8"/>
      <c r="K67" s="8">
        <v>101</v>
      </c>
      <c r="L67" s="8">
        <v>102</v>
      </c>
      <c r="M67" s="8"/>
    </row>
    <row r="68" spans="1:13" x14ac:dyDescent="0.25">
      <c r="A68" s="4" t="s">
        <v>122</v>
      </c>
      <c r="B68" s="5">
        <v>2.05E-4</v>
      </c>
      <c r="C68" s="5">
        <v>2.7330000000000002E-3</v>
      </c>
      <c r="D68" s="5">
        <v>-9.8359999999999993E-3</v>
      </c>
      <c r="E68" s="4" t="s">
        <v>255</v>
      </c>
      <c r="F68" s="5">
        <v>5.8545E-2</v>
      </c>
      <c r="G68" s="5">
        <v>-7.2113999999999998E-2</v>
      </c>
      <c r="H68" s="5">
        <v>3.405E-3</v>
      </c>
      <c r="I68" s="6" t="s">
        <v>287</v>
      </c>
      <c r="J68" s="5"/>
      <c r="K68" s="5">
        <f t="shared" ref="K68:L68" si="4">K67+2</f>
        <v>103</v>
      </c>
      <c r="L68" s="5">
        <f t="shared" si="4"/>
        <v>104</v>
      </c>
      <c r="M68" s="5"/>
    </row>
    <row r="69" spans="1:13" x14ac:dyDescent="0.25">
      <c r="A69" s="4" t="s">
        <v>255</v>
      </c>
      <c r="B69" s="5">
        <v>5.8545E-2</v>
      </c>
      <c r="C69" s="5">
        <v>-7.2113999999999998E-2</v>
      </c>
      <c r="D69" s="5">
        <v>3.405E-3</v>
      </c>
      <c r="E69" s="4" t="s">
        <v>123</v>
      </c>
      <c r="F69" s="5">
        <v>6.8574999999999997E-2</v>
      </c>
      <c r="G69" s="5">
        <v>-0.102308</v>
      </c>
      <c r="H69" s="5">
        <v>1.7113E-2</v>
      </c>
      <c r="I69" s="6" t="s">
        <v>288</v>
      </c>
      <c r="J69" s="5"/>
      <c r="K69" s="5">
        <v>104</v>
      </c>
      <c r="L69" s="5">
        <v>105</v>
      </c>
      <c r="M69" s="5"/>
    </row>
    <row r="70" spans="1:13" x14ac:dyDescent="0.25">
      <c r="A70" s="1" t="s">
        <v>125</v>
      </c>
      <c r="B70">
        <v>5.4999999999999997E-3</v>
      </c>
      <c r="C70">
        <v>4.9670000000000001E-3</v>
      </c>
      <c r="D70">
        <v>-1.0737999999999999E-2</v>
      </c>
      <c r="E70" s="1" t="s">
        <v>126</v>
      </c>
      <c r="F70">
        <v>2.903E-2</v>
      </c>
      <c r="G70">
        <v>-2.648E-2</v>
      </c>
      <c r="H70">
        <v>-1.11E-4</v>
      </c>
      <c r="I70" s="3" t="s">
        <v>289</v>
      </c>
      <c r="K70">
        <f t="shared" ref="K70:L70" si="5">K69+2</f>
        <v>106</v>
      </c>
      <c r="L70">
        <f t="shared" si="5"/>
        <v>107</v>
      </c>
    </row>
    <row r="71" spans="1:13" x14ac:dyDescent="0.25">
      <c r="A71" s="1" t="s">
        <v>133</v>
      </c>
      <c r="B71">
        <v>3.5775000000000001E-2</v>
      </c>
      <c r="C71">
        <v>0.117341</v>
      </c>
      <c r="D71">
        <v>1.521E-3</v>
      </c>
      <c r="E71" s="1" t="s">
        <v>132</v>
      </c>
      <c r="F71">
        <v>4.0245999999999997E-2</v>
      </c>
      <c r="G71">
        <v>6.0762999999999998E-2</v>
      </c>
      <c r="H71">
        <v>5.1419999999999999E-3</v>
      </c>
      <c r="I71" s="3" t="s">
        <v>256</v>
      </c>
      <c r="K71">
        <f t="shared" ref="K71:L71" si="6">K70+2</f>
        <v>108</v>
      </c>
      <c r="L71">
        <f t="shared" si="6"/>
        <v>109</v>
      </c>
    </row>
    <row r="72" spans="1:13" x14ac:dyDescent="0.25">
      <c r="A72" s="1" t="s">
        <v>135</v>
      </c>
      <c r="B72">
        <v>4.8056000000000001E-2</v>
      </c>
      <c r="C72">
        <v>0.14180000000000001</v>
      </c>
      <c r="D72">
        <v>-1.0434000000000001E-2</v>
      </c>
      <c r="E72" s="1" t="s">
        <v>134</v>
      </c>
      <c r="F72">
        <v>6.1884000000000002E-2</v>
      </c>
      <c r="G72">
        <v>7.5396000000000005E-2</v>
      </c>
      <c r="H72">
        <v>1.74E-4</v>
      </c>
      <c r="I72" s="3" t="s">
        <v>258</v>
      </c>
      <c r="K72">
        <f t="shared" ref="K72:L72" si="7">K71+2</f>
        <v>110</v>
      </c>
      <c r="L72">
        <f t="shared" si="7"/>
        <v>111</v>
      </c>
    </row>
    <row r="73" spans="1:13" x14ac:dyDescent="0.25">
      <c r="A73" s="1" t="s">
        <v>137</v>
      </c>
      <c r="B73">
        <v>3.0623000000000001E-2</v>
      </c>
      <c r="C73">
        <v>0.13895199999999999</v>
      </c>
      <c r="D73">
        <v>-1.5289000000000001E-2</v>
      </c>
      <c r="E73" s="1" t="s">
        <v>136</v>
      </c>
      <c r="F73">
        <v>5.0191E-2</v>
      </c>
      <c r="G73">
        <v>7.5156000000000001E-2</v>
      </c>
      <c r="H73">
        <v>-1.4382000000000001E-2</v>
      </c>
      <c r="I73" s="3" t="s">
        <v>259</v>
      </c>
      <c r="K73">
        <f t="shared" ref="K73:L73" si="8">K72+2</f>
        <v>112</v>
      </c>
      <c r="L73">
        <f t="shared" si="8"/>
        <v>113</v>
      </c>
    </row>
    <row r="74" spans="1:13" x14ac:dyDescent="0.25">
      <c r="A74" s="1" t="s">
        <v>142</v>
      </c>
      <c r="B74">
        <v>6.7159999999999997E-3</v>
      </c>
      <c r="C74">
        <v>0.12765599999999999</v>
      </c>
      <c r="D74">
        <v>-1.4988E-2</v>
      </c>
      <c r="E74" s="1" t="s">
        <v>141</v>
      </c>
      <c r="F74">
        <v>4.6274000000000003E-2</v>
      </c>
      <c r="G74">
        <v>5.8337E-2</v>
      </c>
      <c r="H74">
        <v>-4.5279999999999999E-3</v>
      </c>
      <c r="I74" s="3" t="s">
        <v>290</v>
      </c>
      <c r="K74">
        <f t="shared" ref="K74:L74" si="9">K73+2</f>
        <v>114</v>
      </c>
      <c r="L74">
        <f t="shared" si="9"/>
        <v>115</v>
      </c>
    </row>
    <row r="75" spans="1:13" x14ac:dyDescent="0.25">
      <c r="A75" s="1" t="s">
        <v>143</v>
      </c>
      <c r="B75">
        <v>4.2899E-2</v>
      </c>
      <c r="C75">
        <v>7.2155999999999998E-2</v>
      </c>
      <c r="D75">
        <v>5.4100000000000003E-4</v>
      </c>
      <c r="E75" s="1" t="s">
        <v>144</v>
      </c>
      <c r="F75">
        <v>-5.7609999999999996E-3</v>
      </c>
      <c r="G75">
        <v>4.5180000000000003E-3</v>
      </c>
      <c r="H75">
        <v>4.8690000000000001E-3</v>
      </c>
      <c r="I75" s="3" t="s">
        <v>291</v>
      </c>
      <c r="K75">
        <f t="shared" ref="K75:L75" si="10">K74+2</f>
        <v>116</v>
      </c>
      <c r="L75">
        <f t="shared" si="10"/>
        <v>117</v>
      </c>
    </row>
    <row r="76" spans="1:13" x14ac:dyDescent="0.25">
      <c r="A76" s="1" t="s">
        <v>145</v>
      </c>
      <c r="B76">
        <v>3.9612000000000001E-2</v>
      </c>
      <c r="C76">
        <v>8.6252999999999996E-2</v>
      </c>
      <c r="D76">
        <v>-7.5500000000000003E-3</v>
      </c>
      <c r="E76" s="1" t="s">
        <v>146</v>
      </c>
      <c r="F76">
        <v>-1.2237E-2</v>
      </c>
      <c r="G76">
        <v>9.8460000000000006E-3</v>
      </c>
      <c r="H76">
        <v>-1.0020000000000001E-3</v>
      </c>
      <c r="I76" s="3" t="s">
        <v>292</v>
      </c>
      <c r="K76">
        <f t="shared" ref="K76:L76" si="11">K75+2</f>
        <v>118</v>
      </c>
      <c r="L76">
        <f t="shared" si="11"/>
        <v>119</v>
      </c>
    </row>
    <row r="77" spans="1:13" x14ac:dyDescent="0.25">
      <c r="A77" s="1" t="s">
        <v>147</v>
      </c>
      <c r="B77">
        <v>4.1369999999999997E-2</v>
      </c>
      <c r="C77">
        <v>6.3201999999999994E-2</v>
      </c>
      <c r="D77">
        <v>-4.006E-3</v>
      </c>
      <c r="E77" s="1" t="s">
        <v>148</v>
      </c>
      <c r="F77">
        <v>-5.8919999999999997E-3</v>
      </c>
      <c r="G77">
        <v>8.4370000000000001E-3</v>
      </c>
      <c r="H77">
        <v>-7.2909999999999997E-3</v>
      </c>
      <c r="I77" s="3" t="s">
        <v>260</v>
      </c>
      <c r="K77">
        <f t="shared" ref="K77:L77" si="12">K76+2</f>
        <v>120</v>
      </c>
      <c r="L77">
        <f t="shared" si="12"/>
        <v>121</v>
      </c>
    </row>
    <row r="78" spans="1:13" x14ac:dyDescent="0.25">
      <c r="A78" s="1" t="s">
        <v>150</v>
      </c>
      <c r="B78">
        <v>3.1108E-2</v>
      </c>
      <c r="C78">
        <v>9.9808999999999995E-2</v>
      </c>
      <c r="D78">
        <v>-6.1599999999999997E-3</v>
      </c>
      <c r="E78" s="1" t="s">
        <v>149</v>
      </c>
      <c r="F78">
        <v>4.7170999999999998E-2</v>
      </c>
      <c r="G78">
        <v>7.4884999999999993E-2</v>
      </c>
      <c r="H78">
        <v>4.437E-3</v>
      </c>
      <c r="I78" s="3" t="s">
        <v>293</v>
      </c>
      <c r="K78">
        <f t="shared" ref="K78:L78" si="13">K77+2</f>
        <v>122</v>
      </c>
      <c r="L78">
        <f t="shared" si="13"/>
        <v>123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"/>
  <sheetViews>
    <sheetView workbookViewId="0">
      <selection activeCell="D22" sqref="D22"/>
    </sheetView>
  </sheetViews>
  <sheetFormatPr defaultColWidth="11" defaultRowHeight="15.75" x14ac:dyDescent="0.25"/>
  <cols>
    <col min="1" max="1" width="24.375" customWidth="1"/>
  </cols>
  <sheetData>
    <row r="1" spans="1:4" x14ac:dyDescent="0.25">
      <c r="A1" s="1" t="s">
        <v>264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261</v>
      </c>
      <c r="B2">
        <v>4.2276000000000001E-2</v>
      </c>
      <c r="C2">
        <v>7.5262999999999997E-2</v>
      </c>
      <c r="D2">
        <v>-6.5789999999999998E-3</v>
      </c>
    </row>
    <row r="3" spans="1:4" x14ac:dyDescent="0.25">
      <c r="A3" t="s">
        <v>262</v>
      </c>
      <c r="B3">
        <v>1.9449999999999999E-3</v>
      </c>
      <c r="C3">
        <v>3.4659999999999999E-3</v>
      </c>
      <c r="D3">
        <v>-7.7190000000000002E-3</v>
      </c>
    </row>
    <row r="4" spans="1:4" x14ac:dyDescent="0.25">
      <c r="A4" t="s">
        <v>263</v>
      </c>
      <c r="B4">
        <v>6.4091999999999996E-2</v>
      </c>
      <c r="C4">
        <v>-6.6990999999999995E-2</v>
      </c>
      <c r="D4">
        <v>3.885E-3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Data</vt:lpstr>
      <vt:lpstr>Muscle Segments</vt:lpstr>
      <vt:lpstr>Joint Centers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Rahmati, Seyed Mohammad Ali</cp:lastModifiedBy>
  <dcterms:created xsi:type="dcterms:W3CDTF">2020-10-26T14:48:54Z</dcterms:created>
  <dcterms:modified xsi:type="dcterms:W3CDTF">2024-06-14T15:35:49Z</dcterms:modified>
</cp:coreProperties>
</file>