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boris\OneDrive\Desktop\გირჩი\გირჩი Fin\APPS\financial-aggregator\output\"/>
    </mc:Choice>
  </mc:AlternateContent>
  <xr:revisionPtr revIDLastSave="0" documentId="13_ncr:1_{5A78F0B8-F557-4029-9B0F-BBF0412B05A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Sheet1!$A$1:$O$670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2" i="1"/>
</calcChain>
</file>

<file path=xl/sharedStrings.xml><?xml version="1.0" encoding="utf-8"?>
<sst xmlns="http://schemas.openxmlformats.org/spreadsheetml/2006/main" count="4009" uniqueCount="812">
  <si>
    <t>A) Source File</t>
  </si>
  <si>
    <t>B) Date</t>
  </si>
  <si>
    <t>C) Currency</t>
  </si>
  <si>
    <t>D) Mapped Description</t>
  </si>
  <si>
    <t>E) Sub-description</t>
  </si>
  <si>
    <t>F) Original Description</t>
  </si>
  <si>
    <t>G) Transaction ID</t>
  </si>
  <si>
    <t>H) Paid Out</t>
  </si>
  <si>
    <t>I) Paid In</t>
  </si>
  <si>
    <t>J) Balance</t>
  </si>
  <si>
    <t>L)</t>
  </si>
  <si>
    <t>M)</t>
  </si>
  <si>
    <t>N) Partner Account</t>
  </si>
  <si>
    <t>AD) Partner Account Internal Map</t>
  </si>
  <si>
    <t>BORIS TBC.xlsx</t>
  </si>
  <si>
    <t>სესხის ფული შემოსავალი</t>
  </si>
  <si>
    <t>loan repayment</t>
  </si>
  <si>
    <t>სესხის დაფარვა. სესხის# 193987-13609310</t>
  </si>
  <si>
    <t>GE31TB7398736010300032</t>
  </si>
  <si>
    <t>External</t>
  </si>
  <si>
    <t>სესხის დაფარვა. სესხის# 193987-13573842</t>
  </si>
  <si>
    <t>სხვა</t>
  </si>
  <si>
    <t>unclassified</t>
  </si>
  <si>
    <t>საკუთარ ანგარიშზე გადარიცხვა</t>
  </si>
  <si>
    <t>GE15TB7398745061100078</t>
  </si>
  <si>
    <t>ტორტი</t>
  </si>
  <si>
    <t>კკკ</t>
  </si>
  <si>
    <t>GE52LB0711130722969000</t>
  </si>
  <si>
    <t>კონვერტაცია</t>
  </si>
  <si>
    <t>currency conversion</t>
  </si>
  <si>
    <t>საკომისიო გადარიცხვებზე სხვა ბანკებში (GEL)</t>
  </si>
  <si>
    <t>GE97TB0006001030230010</t>
  </si>
  <si>
    <t>სტიკერი ტ</t>
  </si>
  <si>
    <t>GE68TB7359345064300057</t>
  </si>
  <si>
    <t>პირადი გადარიცხვა თიბისიში</t>
  </si>
  <si>
    <t>GE39TB7611945064300074</t>
  </si>
  <si>
    <t>საკომისიო</t>
  </si>
  <si>
    <t>exchange fee</t>
  </si>
  <si>
    <t>გადარიცხვის საკომისიო</t>
  </si>
  <si>
    <t>GE48TB0006001030230310</t>
  </si>
  <si>
    <t>სერვერები</t>
  </si>
  <si>
    <t>SILKINT;1017;304107812;თანხა:250.00</t>
  </si>
  <si>
    <t>GE59TB0000000450109787</t>
  </si>
  <si>
    <t>ყავა</t>
  </si>
  <si>
    <t>bank fee</t>
  </si>
  <si>
    <t>ანგარიშის GE83TB7398736010100052/GEL მომსახურების საკომისიო, ივლისი, 2025</t>
  </si>
  <si>
    <t>GE90TB0000025013100002</t>
  </si>
  <si>
    <t>GE81TB7770136010100045</t>
  </si>
  <si>
    <t>GE06TB7595536010100037</t>
  </si>
  <si>
    <t>GE51TB7659545064300097</t>
  </si>
  <si>
    <t>GE09TB7714545068100018</t>
  </si>
  <si>
    <t>GE06TB7906645064300095</t>
  </si>
  <si>
    <t>GE96TB7931645064300038</t>
  </si>
  <si>
    <t>money transfer</t>
  </si>
  <si>
    <t>პირაფი გადარიცხვა</t>
  </si>
  <si>
    <t>GE33BG0000000607709969</t>
  </si>
  <si>
    <t>GE07TB7055345061100029</t>
  </si>
  <si>
    <t>GE74BG0000000609336794</t>
  </si>
  <si>
    <t>პირადი გადარიცხვა კკ</t>
  </si>
  <si>
    <t>GE95BG0000000541488505</t>
  </si>
  <si>
    <t>პირადი კკ</t>
  </si>
  <si>
    <t>GE02BG0000000284216400</t>
  </si>
  <si>
    <t>GE91BG0000000538126169</t>
  </si>
  <si>
    <t>GE70BG0000000574376902</t>
  </si>
  <si>
    <t>GE06BG0000000541565282</t>
  </si>
  <si>
    <t>BT BOG.xlsx</t>
  </si>
  <si>
    <t>თანხის გადარიცხვა ბოჭორიშვილი ლევან GE13BG0000000498609967GEL სს "საქართველოს ბანკი" BAGAGE22</t>
  </si>
  <si>
    <t>GE13BG0000000498609967GEL</t>
  </si>
  <si>
    <t>ტელევიზია</t>
  </si>
  <si>
    <t>bill payment</t>
  </si>
  <si>
    <t>პირადი გადარიცხვა ნიკოლოზ ჯაფარიძე ჯაფარიძე ნიკოლოზ GE22BG0000000498894597GEL სს "საქართველოს ბანკი" BAGAGE22</t>
  </si>
  <si>
    <t>GE22BG0000000498894597GEL</t>
  </si>
  <si>
    <t>პირადი გადარიცხვა გავაშელიშვილი ბექა GE67BG0000000580941528GEL სს "საქართველოს ბანკი" BAGAGE22</t>
  </si>
  <si>
    <t>GE67BG0000000580941528GEL</t>
  </si>
  <si>
    <t>თანხის გადარიცხვა გვილია ინგა GE31BG0000000103057708GEL სს "საქართველოს ბანკი" BAGAGE22</t>
  </si>
  <si>
    <t>GE31BG0000000103057708GEL</t>
  </si>
  <si>
    <t>თანხის გადარიცხვა ილია ქოჩიაშვილი საბუთის გაუქმება  ქოჩიაშვილი ილია GE04BG0000000597648196GEL სს "საქართველოს ბანკი" BAGAGE22</t>
  </si>
  <si>
    <t>GE04BG0000000597648196GEL</t>
  </si>
  <si>
    <t>თანხის გადარიცხვა დიდიძე საბა GE64BG0000000499217433GEL სს "საქართველოს ბანკი" BAGAGE22</t>
  </si>
  <si>
    <t>GE64BG0000000499217433GEL</t>
  </si>
  <si>
    <t>თანხის გადარიცხვა აბაშიძე გოჩა GE39BG0000000607535552GEL სს "საქართველოს ბანკი" BAGAGE22</t>
  </si>
  <si>
    <t>GE39BG0000000607535552GEL</t>
  </si>
  <si>
    <t>გატანილი თანხა</t>
  </si>
  <si>
    <t>თანხის გადარიცხვა ხუციშვილი შალვა GE84BG0000000174120700GEL სს "საქართველოს ბანკი" BAGAGE22</t>
  </si>
  <si>
    <t>GE84BG0000000174120700GEL</t>
  </si>
  <si>
    <t>თანხის გადარიცხვა აბრამიშვილი მიხეილ GE28BG0000000149050700GEL სს "საქართველოს ბანკი" BAGAGE22</t>
  </si>
  <si>
    <t>GE28BG0000000149050700GEL</t>
  </si>
  <si>
    <t>საბუთის გაუქმების საფასური ძაგნიძე გიგა GE42BG0000000537518958GEL სს "საქართველოს ბანკი" BAGAGE22</t>
  </si>
  <si>
    <t>GE42BG0000000537518958GEL</t>
  </si>
  <si>
    <t>თანხის გადარიცხვა ასანიძე სანდრო GE48BG0000000499148948GEL სს "საქართველოს ბანკი" BAGAGE22</t>
  </si>
  <si>
    <t>GE48BG0000000499148948GEL</t>
  </si>
  <si>
    <t>თანხის გადარიცხვა მოლაშხია უჩა GE30BG0000000786106700GEL სს "საქართველოს ბანკი" BAGAGE22</t>
  </si>
  <si>
    <t>GE30BG0000000786106700GEL</t>
  </si>
  <si>
    <t>თანხის გადარიცხვა იოსელიანი მიხეილ GE31BG0000000537885331GEL სს "საქართველოს ბანკი" BAGAGE22</t>
  </si>
  <si>
    <t>GE31BG0000000537885331GEL</t>
  </si>
  <si>
    <t>service fee</t>
  </si>
  <si>
    <t xml:space="preserve">Business Package S პაკეტის მომსახურების საკომისიო  </t>
  </si>
  <si>
    <t>64049811540200000000</t>
  </si>
  <si>
    <t>თანხის გადარიცხვა კალატოზიშვილი ლუკა GE08BG0000000604725438GEL სს "საქართველოს ბანკი" BAGAGE22</t>
  </si>
  <si>
    <t>GE08BG0000000604725438GEL</t>
  </si>
  <si>
    <t>თანხის გადარიცხვა ფანჩულიძე გიგა GE70BG0000000526289249GEL სს "საქართველოს ბანკი" BAGAGE22</t>
  </si>
  <si>
    <t>GE70BG0000000526289249GEL</t>
  </si>
  <si>
    <t>თანხის გადარიცხვა მარგველაშვილი გიორგი GE56BG0000000498405493GEL სს "საქართველოს ბანკი" BAGAGE22</t>
  </si>
  <si>
    <t>GE56BG0000000498405493GEL</t>
  </si>
  <si>
    <t>თანხის გადარიცხვა კუჭუხიძე თორნიკე GE23BG0000000594095714GEL სს "საქართველოს ბანკი" BAGAGE22</t>
  </si>
  <si>
    <t>GE23BG0000000594095714GEL</t>
  </si>
  <si>
    <t>თანხის გადარიცხვა გოჩიაშვილი ბესიკ GE78BG0000000104963300GEL სს "საქართველოს ბანკი" BAGAGE22</t>
  </si>
  <si>
    <t>GE78BG0000000104963300GEL</t>
  </si>
  <si>
    <t>თანხის გადარიცხვა ჩხეიძე ლუკა GE28BG0000000534711157GEL სს "საქართველოს ბანკი" BAGAGE22</t>
  </si>
  <si>
    <t>GE28BG0000000534711157GEL</t>
  </si>
  <si>
    <t>თანხის გადარიცხვა თევდორაშვილი გიორგი GE32BG0000000538361777GEL სს "საქართველოს ბანკი" BAGAGE22</t>
  </si>
  <si>
    <t>GE32BG0000000538361777GEL</t>
  </si>
  <si>
    <t>BT TBC GEL.xlsx</t>
  </si>
  <si>
    <t>დამფუძნებლის შენატანი კაპიტალში</t>
  </si>
  <si>
    <t>GE78BG0000000604676551</t>
  </si>
  <si>
    <t>Internal Transfer</t>
  </si>
  <si>
    <t>GE49TB0006001030220010</t>
  </si>
  <si>
    <t>მონტაჟის საფასური ტ</t>
  </si>
  <si>
    <t>GE11BG0000000609180109</t>
  </si>
  <si>
    <t>ბთ</t>
  </si>
  <si>
    <t>political party donation</t>
  </si>
  <si>
    <t>30/06/2025_ის ტრანზაქციის თანხები 7001487 beta.girchi, TBC, Visa, 2000.00, E7001487,TCMdxuA9GOq252365,</t>
  </si>
  <si>
    <t>GE66TB0002511340000000</t>
  </si>
  <si>
    <t>30/06/2025_ის ტრანზაქციის თანხები 7001487 beta.girchi, Domestic, Visa, 50.00, E7001487,coGc4Dit7iJ2514654,</t>
  </si>
  <si>
    <t>GE65TB0000000250137001</t>
  </si>
  <si>
    <t>გიორგი გორგაძე 24001047853</t>
  </si>
  <si>
    <t>GE79TB7135645063300013</t>
  </si>
  <si>
    <t>political donation</t>
  </si>
  <si>
    <t>01/07/2025_ის ტრანზაქციის თანხები 7001487 beta.girchi, TBC, Visa, 15.00, E7001487,1bQPgc5L4TL2512733,</t>
  </si>
  <si>
    <t>01/07/2025_ის ტრანზაქციის თანხები 7001487 beta.girchi, Domestic, Visa, 36.00, E7001487,Z39enrqc25l2512756,</t>
  </si>
  <si>
    <t>01/07/2025_ის ტრანზაქციის თანხები 7001487 beta.girchi, Domestic, Visa, 100.00, E7001487,flE8RYODEqN2512717,</t>
  </si>
  <si>
    <t>01/07/2025_ის ტრანზაქციის თანხები 7001487 beta.girchi, Domestic, Visa, 100.00, E7001487,VcahAkm8mnD2512747,</t>
  </si>
  <si>
    <t>01/07/2025_ის ტრანზაქციის თანხები 7001487 beta.girchi, Domestic, Visa, 100.00, E7001487,crjbkw8xsZ6251270,</t>
  </si>
  <si>
    <t>01/07/2025_ის ტრანზაქციის თანხები 7001487 beta.girchi, Domestic, Visa, 20.00, E7001487,YFLYe4akxPl2512741,</t>
  </si>
  <si>
    <t>01/07/2025_ის ტრანზაქციის თანხები 7001487 beta.girchi, Domestic, Visa, 50.00, E7001487,dDIuEtJWyix2512731,</t>
  </si>
  <si>
    <t>01/07/2025_ის ტრანზაქციის თანხები 7001487 beta.girchi, TBC, Visa, 10.00, E7001487,zICdpT0Sj7w2512711,</t>
  </si>
  <si>
    <t>01/07/2025_ის ტრანზაქციის თანხები 7001487 beta.girchi, TBC, Visa, 50.00, E7001487,S9cLWfSc1J62512710,</t>
  </si>
  <si>
    <t>01/07/2025_ის ტრანზაქციის თანხები 7001487 beta.girchi, TBC, Visa, 36.00, E7001487,Ihur3vYPmgw251275,</t>
  </si>
  <si>
    <t>01/07/2025_ის ტრანზაქციის თანხები 7001487 beta.girchi, TBC, Visa, 100.00, E7001487,heUvUJaAqsk2512718,</t>
  </si>
  <si>
    <t>01/07/2025_ის ტრანზაქციის თანხები 7001487 beta.girchi, TBC, Visa, 10.00, E7001487,xc9K9L4eDaP2512731,</t>
  </si>
  <si>
    <t>01/07/2025_ის ტრანზაქციის თანხები 7001487 beta.girchi, TBC, Visa, 20.00, E7001487,cAfsS8Z7WV92512717,</t>
  </si>
  <si>
    <t>01/07/2025_ის ტრანზაქციის თანხები 7001487 beta.girchi, TBC, Visa, 36.00, E7001487,LwtFbQNxbz42512721,</t>
  </si>
  <si>
    <t>01/07/2025_ის ტრანზაქციის თანხები 7001487 beta.girchi, TBC, Visa, 36.00, E7001487,8BAebMxvWfw2511756,</t>
  </si>
  <si>
    <t>01/07/2025_ის ტრანზაქციის თანხები 7001487 beta.girchi, TBC, Visa, 10.00, E7001487,cOql8hS3TRs2512730,</t>
  </si>
  <si>
    <t>01/07/2025_ის ტრანზაქციის თანხები 7001487 beta.girchi, TBC, Visa, 50.00, E7001487,ODioCXhe9CE2512732,</t>
  </si>
  <si>
    <t>01/07/2025_ის ტრანზაქციის თანხები 7001487 beta.girchi, TBC, Visa, 50.00, E7001487,qB1M6IikfWF2512725,</t>
  </si>
  <si>
    <t>01/07/2025_ის ტრანზაქციის თანხები 7001487 beta.girchi, TBC, Visa, 5.00, E7001487,OCVGVwFaIjO2512749,</t>
  </si>
  <si>
    <t>01/07/2025_ის ტრანზაქციის თანხები 7001487 beta.girchi, TBC, Visa, 200.00, E7001487,7dTVFyaqE5k251279,</t>
  </si>
  <si>
    <t>01/07/2025_ის ტრანზაქციის თანხები 7001487 beta.girchi, TBC, Visa, 36.00, E7001487,wFcF6iFnFeV2512731,</t>
  </si>
  <si>
    <t>01/07/2025_ის ტრანზაქციის თანხები 7001487 beta.girchi, TBC, Visa, 36.00, E7001487,ButiO8spjsL2512719,</t>
  </si>
  <si>
    <t>01/07/2025_ის ტრანზაქციის თანხები 7001487 beta.girchi, BasisBank, Visa, 200.00, E7001487,6RB1lDk0qtQ2512716,</t>
  </si>
  <si>
    <t>GE12TB0002511348888888</t>
  </si>
  <si>
    <t>01/07/2025_ის ტრანზაქციის თანხები 7001487 beta.girchi, TBC, Visa, 10.00, E7001487,h8qUtR3sH7H251279,</t>
  </si>
  <si>
    <t>01/07/2025_ის ტრანზაქციის თანხები 7001487 beta.girchi, TBC, MasterCard, 50.00, E7001487,rRXE4CyARxh2512739,</t>
  </si>
  <si>
    <t>GE35TB0002511341111111</t>
  </si>
  <si>
    <t>01/07/2025_ის ტრანზაქციის თანხები 7001487 beta.girchi, TBC, MasterCard, 20.00, E7001487,wD9u7EkDXSN2512723,</t>
  </si>
  <si>
    <t>01/07/2025_ის ტრანზაქციის თანხები 7001487 beta.girchi, TBC, MasterCard, 36.00, E7001487,VoiEaSmDIs22512746,</t>
  </si>
  <si>
    <t>01/07/2025_ის ტრანზაქციის თანხები 7001487 beta.girchi, TBC, Visa, 100.00, E7001487,44ihoDbqTIx2512746,</t>
  </si>
  <si>
    <t>01/07/2025_ის ტრანზაქციის თანხები 7001487 beta.girchi, Domestic, MasterCard, 36.00, E7001487,WduwFGs5W1r251277,</t>
  </si>
  <si>
    <t>GE85TB0000000251137002</t>
  </si>
  <si>
    <t>01/07/2025_ის ტრანზაქციის თანხები 7001487 beta.girchi, TBC, MasterCard, 20.00, E7001487,X3ng3YQEymS251276,</t>
  </si>
  <si>
    <t>01/07/2025_ის ტრანზაქციის თანხები 7001487 beta.girchi, TBC, MasterCard, 5.00, E7001487,7pOr8yK985G251272,</t>
  </si>
  <si>
    <t>01/07/2025_ის ტრანზაქციის თანხები 7001487 beta.girchi, TBC, MasterCard, 10.00, E7001487,NmmcNkl5zBZ2512725,</t>
  </si>
  <si>
    <t>01/07/2025_ის ტრანზაქციის თანხები 7001487 beta.girchi, TBC, Visa, 50.00, E7001487,OWh9DEpjIKH2512723,</t>
  </si>
  <si>
    <t>01/07/2025_ის ტრანზაქციის თანხები 7001487 beta.girchi, Domestic, MasterCard, 50.00, E7001487,w0OgAuUtiu22512710,</t>
  </si>
  <si>
    <t>01/07/2025_ის ტრანზაქციის თანხები 7001487 beta.girchi, Domestic, MasterCard, 15.00, E7001487,E2wK9twa47R2512718,</t>
  </si>
  <si>
    <t>01/07/2025_ის ტრანზაქციის თანხები 7001487 beta.girchi, Domestic, MasterCard, 20.00, E7001487,jVdqbPMFnf32512733,</t>
  </si>
  <si>
    <t>01/07/2025_ის ტრანზაქციის თანხები 7001487 beta.girchi, Domestic, MasterCard, 5.00, E7001487,ZHCfmfoldTJ2512720,</t>
  </si>
  <si>
    <t>01/07/2025_ის ტრანზაქციის თანხები 7001487 beta.girchi, TBC, MasterCard, 5.00, E7001487,wNKPn3CsEAx2512719,</t>
  </si>
  <si>
    <t>01/07/2025_ის ტრანზაქციის თანხები 7001487 beta.girchi, TBC, MasterCard, 50.00, E7001487,YK2PwyDnQiI2511757,</t>
  </si>
  <si>
    <t>01/07/2025_ის ტრანზაქციის თანხები 7001487 beta.girchi, TBC, MasterCard, 10.00, E7001487,4Q9fMvEzl4g2512745,</t>
  </si>
  <si>
    <t>01/07/2025_ის ტრანზაქციის თანხები 7001487 beta.girchi, TBC, MasterCard, 10.00, E7001487,Q7FlsWnkKl92512758,</t>
  </si>
  <si>
    <t>01/07/2025_ის ტრანზაქციის თანხები 7001487 beta.girchi, TBC, MasterCard, 36.00, E7001487,PwZTMiHT0f02512715,</t>
  </si>
  <si>
    <t>01/07/2025_ის ტრანზაქციის თანხები 7001487 beta.girchi, TBC, MasterCard, 36.00, E7001487,cEVBRVwKcns2512754,</t>
  </si>
  <si>
    <t>01/07/2025_ის ტრანზაქციის თანხები 7001487 beta.girchi, TBC, MasterCard, 1.00, E7001487,sc9jy1kAiV32512726,</t>
  </si>
  <si>
    <t>01/07/2025_ის ტრანზაქციის თანხები 7001487 beta.girchi, Domestic, MasterCard, 5.00, E7001487,X1cnGBp40iy2512751,</t>
  </si>
  <si>
    <t>01/07/2025_ის ტრანზაქციის თანხები 7001487 beta.girchi, TBC, MasterCard, 10.00, E7001487,aGqneG212PI2512732,</t>
  </si>
  <si>
    <t>მერჩი ყიდვა</t>
  </si>
  <si>
    <t>beta.girchi</t>
  </si>
  <si>
    <t>01/07/2025_ის ტრანზაქციის თანხები 7001487 beta.girchi, Domestic, MasterCard, 10.00, E7001487,xFM3Rg8xXjI2512719,</t>
  </si>
  <si>
    <t>01/07/2025_ის ტრანზაქციის თანხები 7001487 beta.girchi, Domestic, MasterCard, 50.00, E7001487,C9L5uSVzvRX2512722,</t>
  </si>
  <si>
    <t>01/07/2025_ის ტრანზაქციის თანხები 7001487 beta.girchi, TBC, MasterCard, 10.00, E7001487,fmUUYnxAdt22512712,</t>
  </si>
  <si>
    <t>01/07/2025_ის ტრანზაქციის თანხები 7001487 beta.girchi, TBC, MasterCard, 10.00, E7001487,Y57d3EmoXRd2512727,</t>
  </si>
  <si>
    <t>01/07/2025_ის ტრანზაქციის თანხები 7001487 beta.girchi, TBC, MasterCard, 1.00, E7001487,6aysmzyNONY2522711,</t>
  </si>
  <si>
    <t>01/07/2025_ის ტრანზაქციის თანხები 7001487 beta.girchi, TBC, MasterCard, 15.00, E7001487,MtvvLHQdzOH2512713,</t>
  </si>
  <si>
    <t>01/07/2025_ის ტრანზაქციის თანხები 7001487 beta.girchi, TBC, MasterCard, 10.00, E7001487,7vYG7YQ5XFJ2512714,</t>
  </si>
  <si>
    <t>01/07/2025_ის ტრანზაქციის თანხები 7001487 beta.girchi, Domestic, MasterCard, 10.00, E7001487,hEjBEws1ZfC251276,</t>
  </si>
  <si>
    <t>01/07/2025_ის ტრანზაქციის თანხები 7001487 beta.girchi, Domestic, MasterCard, 15.00, E7001487,HrBXls4alGS2512740,</t>
  </si>
  <si>
    <t>donation</t>
  </si>
  <si>
    <t>01/07/2025_ის ტრანზაქციის თანხები 7001487 beta.girchi, Domestic, MasterCard, 10.00, E7001487,KPwukbj4lQ9251273,</t>
  </si>
  <si>
    <t>01/07/2025_ის ტრანზაქციის თანხები 7001487 beta.girchi, Domestic, MasterCard, 50.00, E7001487,dwjhJpBi1PC251070,</t>
  </si>
  <si>
    <t>01/07/2025_ის ტრანზაქციის თანხები 7001487 beta.girchi, Domestic, MasterCard, 25.00, E7001487,zkDTcQCyusd2512725,</t>
  </si>
  <si>
    <t>01/07/2025_ის ტრანზაქციის თანხები 7001487 beta.girchi, Domestic, MasterCard, 15.00, E7001487,MwNYfUZ4ihT2512714,</t>
  </si>
  <si>
    <t>01/07/2025_ის ტრანზაქციის თანხები 7001487 beta.girchi, Domestic, MasterCard, 36.00, E7001487,QDsugsVGn5z251271,</t>
  </si>
  <si>
    <t>01/07/2025_ის ტრანზაქციის თანხები 7001487 beta.girchi, Domestic, MasterCard, 36.00, E7001487,Lew6Kgw8UL82512726,</t>
  </si>
  <si>
    <t>01/07/2025_ის ტრანზაქციის თანხები 7001487 beta.girchi, Domestic, MasterCard, 36.00, E7001487,LIX76SWAmQh2512714,</t>
  </si>
  <si>
    <t>01/07/2025_ის ტრანზაქციის თანხები 7001487 beta.girchi, Domestic, MasterCard, 50.00, E7001487,Hd88QKH5OgU2512754,</t>
  </si>
  <si>
    <t>01/07/2025_ის ტრანზაქციის თანხები 7001487 beta.girchi, Domestic, MasterCard, 10.00, E7001487,KDsieuJfH212512743,</t>
  </si>
  <si>
    <t>01/07/2025_ის ტრანზაქციის თანხები 7001487 beta.girchi, Domestic, MasterCard, 36.00, E7001487,P5L2iT6bXuQ251274,</t>
  </si>
  <si>
    <t>01/07/2025_ის ტრანზაქციის თანხები 7001487 beta.girchi, Domestic, MasterCard, 36.00, E7001487,1om2tlY5h6W2512729,</t>
  </si>
  <si>
    <t>01/07/2025_ის ტრანზაქციის თანხები 7001487 beta.girchi, Domestic, MasterCard, 10.00, E7001487,7WsX6jQvYYI2512728,</t>
  </si>
  <si>
    <t>01/07/2025_ის ტრანზაქციის თანხები 7001487 beta.girchi, TBC, MasterCard, 20.00, E7001487,hLmSqUkLpWB2512728,</t>
  </si>
  <si>
    <t>01/07/2025_ის ტრანზაქციის თანხები 7001487 beta.girchi, TBC, MasterCard, 100.00, E7001487,TrWHr8bmVXO2512713,</t>
  </si>
  <si>
    <t>01/07/2025_ის ტრანზაქციის თანხები 7001487 beta.girchi, Domestic, MasterCard, 5.00, E7001487,UwfZdKiDOKz2512723,</t>
  </si>
  <si>
    <t>02/07/2025_ის ტრანზაქციის თანხები 7001487 beta.girchi, TBC, Visa, 25.00, E7001487,tlMXvq1F5XW2512716,</t>
  </si>
  <si>
    <t>02/07/2025_ის ტრანზაქციის თანხები 7001487 beta.girchi, Domestic, Visa, 100.00, E7001487,A42R0EvdKml2512717,</t>
  </si>
  <si>
    <t>02/07/2025_ის ტრანზაქციის თანხები 7001487 beta.girchi, Domestic, Visa, 50.00, E7001487,viJRJN4aSas251274,</t>
  </si>
  <si>
    <t>02/07/2025_ის ტრანზაქციის თანხები 7001487 beta.girchi, Domestic, Visa, 150.00, E7001487,Tskr1QzNiOO2512730,</t>
  </si>
  <si>
    <t>02/07/2025_ის ტრანზაქციის თანხები 7001487 beta.girchi, TBC, Visa, 30.00, E7001487,czZ5WONquJR2512717,</t>
  </si>
  <si>
    <t>02/07/2025_ის ტრანზაქციის თანხები 7001487 beta.girchi, TBC, Visa, 5.00, E7001487,bVm3kW6Sye52512729,</t>
  </si>
  <si>
    <t>02/07/2025_ის ტრანზაქციის თანხები 7001487 beta.girchi, Domestic, Visa, 10.00, E7001487,82ywyvJ3HAz2512714,</t>
  </si>
  <si>
    <t>02/07/2025_ის ტრანზაქციის თანხები 7001487 beta.girchi, TBC, Visa, 100.00, E7001487,17VmIlzohEW251272,</t>
  </si>
  <si>
    <t>02/07/2025_ის ტრანზაქციის თანხები 7001487 beta.girchi, Bank Liberty, Visa, 10.00, E7001487,kSkuADS3SH32512725,</t>
  </si>
  <si>
    <t>polictical party donation</t>
  </si>
  <si>
    <t>02/07/2025_ის ტრანზაქციის თანხები 7001487 beta.girchi, TBC, Visa, 30.00, E7001487,YLBHUUT09p725979,</t>
  </si>
  <si>
    <t>02/07/2025_ის ტრანზაქციის თანხები 7001487 beta.girchi, TBC, Visa, 10.00, E7001487,IdLjh3mfAOy2512719,</t>
  </si>
  <si>
    <t>GE27TB7920345064300099</t>
  </si>
  <si>
    <t>02/07/2025_ის ტრანზაქციის თანხები 7001487 beta.girchi, TBC, Visa, 100.00, E7001487,5LY6NOIuOsT2512731,</t>
  </si>
  <si>
    <t>02/07/2025_ის ტრანზაქციის თანხები 7001487 beta.girchi, TBC, MasterCard, 20.00, E7001487,fodxnrxBPnd251276,</t>
  </si>
  <si>
    <t>02/07/2025_ის ტრანზაქციის თანხები 7001487 beta.girchi, TBC, MasterCard, 30.00, E7001487,wEAnk6wfdpK251276,</t>
  </si>
  <si>
    <t>02/07/2025_ის ტრანზაქციის თანხები 7001487 beta.girchi, Domestic, MasterCard, 10.00, E7001487,nibdXXWEoyI2522756,</t>
  </si>
  <si>
    <t>02/07/2025_ის ტრანზაქციის თანხები 7001487 beta.girchi, TBC, MasterCard, 5.00, E7001487,a58ulrUtYXC2512722,</t>
  </si>
  <si>
    <t>02/07/2025_ის ტრანზაქციის თანხები 7001487 beta.girchi, Domestic, MasterCard, 20.00, E7001487,gLaQwEmUpGD251278,</t>
  </si>
  <si>
    <t>02/07/2025_ის ტრანზაქციის თანხები 7001487 beta.girchi, Domestic, MasterCard, 100.00, E7001487,zY0qEoXQgRp2512720,</t>
  </si>
  <si>
    <t>02/07/2025_ის ტრანზაქციის თანხები 7001487 beta.girchi, Bank Liberty, MasterCard, 10.00, E7001487,WgDkVphfyz92512722,</t>
  </si>
  <si>
    <t>02/07/2025_ის ტრანზაქციის თანხები 7001487 beta.girchi, Domestic, MasterCard, 100.00, E7001487,MyDMRqxzVF2251271,</t>
  </si>
  <si>
    <t>02/07/2025_ის ტრანზაქციის თანხები 7001487 beta.girchi, Domestic, MasterCard, 5.00, E7001487,6ciKIGUOhDS2512727,</t>
  </si>
  <si>
    <t>02/07/2025_ის ტრანზაქციის თანხები 7001487 beta.girchi, Domestic, MasterCard, 15.00, E7001487,anGeNbSweSs251277,</t>
  </si>
  <si>
    <t>02/07/2025_ის ტრანზაქციის თანხები 7001487 beta.girchi, Domestic, MasterCard, 37.00, E7001487,O6kHtuaFLzX2512712,</t>
  </si>
  <si>
    <t>02/07/2025_ის ტრანზაქციის თანხები 7001487 beta.girchi, Domestic, MasterCard, 100.00, E7001487,i11RCqjoFqh259731,</t>
  </si>
  <si>
    <t>02/07/2025_ის ტრანზაქციის თანხები 7001487 beta.girchi, Domestic, MasterCard, 5.00, E7001487,erFjjL27l1A2512732,</t>
  </si>
  <si>
    <t>სამეურნეო</t>
  </si>
  <si>
    <t>cables</t>
  </si>
  <si>
    <t>კაბელების საფასური ტ ხ</t>
  </si>
  <si>
    <t>GE18TB7585445061100098</t>
  </si>
  <si>
    <t>პირადი გადარიცხვა თიბისი ბანკის ფილიალში</t>
  </si>
  <si>
    <t>GE88TB7154645068100013</t>
  </si>
  <si>
    <t>GE45TB7196645061100137</t>
  </si>
  <si>
    <t>რეზერვის თანხა 12, 2024</t>
  </si>
  <si>
    <t>GE54TB0000045011902893</t>
  </si>
  <si>
    <t>03/07/2025_ის ტრანზაქციის თანხები 7001487 beta.girchi, Domestic, Visa, 36.00, E7001487,Ire62HiZZhg2512742,</t>
  </si>
  <si>
    <t>03/07/2025_ის ტრანზაქციის თანხები 7001487 beta.girchi, Domestic, Visa, 50.00, E7001487,EBahxNj9bW02512729,</t>
  </si>
  <si>
    <t>03/07/2025_ის ტრანზაქციის თანხები 7001487 beta.girchi, Domestic, Visa, 100.00, E7001487,b2Cj6HJNorW251271,</t>
  </si>
  <si>
    <t>03/07/2025_ის ტრანზაქციის თანხები 7001487 beta.girchi, Domestic, Visa, 536.00, E7001487,X4qUmbT5zNm2518730,</t>
  </si>
  <si>
    <t>03/07/2025_ის ტრანზაქციის თანხები 7001487 beta.girchi, TBC, Visa, 100.00, E7001487,mlw8J2uPcEe251276,</t>
  </si>
  <si>
    <t>03/07/2025_ის ტრანზაქციის თანხები 7001487 beta.girchi, TBC, Visa, 15.00, E7001487,NKsMQLfYsPr2516758,</t>
  </si>
  <si>
    <t>03/07/2025_ის ტრანზაქციის თანხები 7001487 beta.girchi, TBC, Visa, 50.00, E7001487,74DeMNYD5Aq2512731,</t>
  </si>
  <si>
    <t>subscription payment</t>
  </si>
  <si>
    <t>03/07/2025_ის ტრანზაქციის თანხები 7001487 beta.girchi, TBC, Visa, 1000.00, E7001487,7gbiOb3npsE251273,</t>
  </si>
  <si>
    <t>03/07/2025_ის ტრანზაქციის თანხები 7001487 beta.girchi, TBC, Visa, 1000.00, E7001487,Lcw3TWDIWoQ2512744,</t>
  </si>
  <si>
    <t>03/07/2025_ის ტრანზაქციის თანხები 7001487 beta.girchi, TBC, Visa, 11.00, E7001487,SprEayhsJr12512735,</t>
  </si>
  <si>
    <t>03/07/2025_ის ტრანზაქციის თანხები 7001487 beta.girchi, TBC, Visa, 11.00, E7001487,h5egBgGAHSx2512734,</t>
  </si>
  <si>
    <t>03/07/2025_ის ტრანზაქციის თანხები 7001487 beta.girchi, TBC, Visa, 20.00, E7001487,bWz8gzn8Z6T2512740,</t>
  </si>
  <si>
    <t>03/07/2025_ის ტრანზაქციის თანხები 7001487 beta.girchi, TBC, Visa, 11.00, E7001487,1XnomXoe11c2512740,</t>
  </si>
  <si>
    <t>03/07/2025_ის ტრანზაქციის თანხები 7001487 beta.girchi, TBC, Visa, 10.00, E7001487,kKRhGcQhGSt251170,</t>
  </si>
  <si>
    <t>03/07/2025_ის ტრანზაქციის თანხები 7001487 beta.girchi, TBC, Visa, 5.00, E7001487,PnJKCFRcha42511720,</t>
  </si>
  <si>
    <t>03/07/2025_ის ტრანზაქციის თანხები 7001487 beta.girchi, TBC, Visa, 20.00, E7001487,csifov4a3rL2520717,</t>
  </si>
  <si>
    <t>03/07/2025_ის ტრანზაქციის თანხები 7001487 beta.girchi, TBC, Visa, 100.00, E7001487,RCiHuvHPLUM259725,</t>
  </si>
  <si>
    <t>03/07/2025_ის ტრანზაქციის თანხები 7001487 beta.girchi, TBC, Visa, 9.00, E7001487,D1W1D4mdukY2512739,</t>
  </si>
  <si>
    <t>03/07/2025_ის ტრანზაქციის თანხები 7001487 beta.girchi, TBC, MasterCard, 36.00, E7001487,UyufgBd8qIc2512738,</t>
  </si>
  <si>
    <t>03/07/2025_ის ტრანზაქციის თანხები 7001487 beta.girchi, TBC, MasterCard, 300.00, E7001487,5sqG5I4mjAR2512732,</t>
  </si>
  <si>
    <t>03/07/2025_ის ტრანზაქციის თანხები 7001487 beta.girchi, TBC, MasterCard, 100.00, E7001487,PNVQy2vsMWs2518731,</t>
  </si>
  <si>
    <t>political support</t>
  </si>
  <si>
    <t>03/07/2025_ის ტრანზაქციის თანხები 7001487 beta.girchi, Domestic, MasterCard, 100.00, E7001487,jm1QdsBep8B2512741,</t>
  </si>
  <si>
    <t>03/07/2025_ის ტრანზაქციის თანხები 7001487 beta.girchi, Domestic, MasterCard, 10.00, E7001487,GPhwHcIH0iR251274,</t>
  </si>
  <si>
    <t>03/07/2025_ის ტრანზაქციის თანხები 7001487 beta.girchi, Domestic, MasterCard, 10.00, E7001487,RWUhhx1q8Qv2512737,</t>
  </si>
  <si>
    <t>03/07/2025_ის ტრანზაქციის თანხები 7001487 beta.girchi, Domestic, MasterCard, 36.00, E7001487,VsiS9cSz3DW2512733,</t>
  </si>
  <si>
    <t>მონტაჟის საფასური</t>
  </si>
  <si>
    <t>GE31BG0000000253401500</t>
  </si>
  <si>
    <t>04/07/2025_ის ტრანზაქციის თანხები 7001487 beta.girchi, Domestic, Visa, 36.00, E7001487,nl5SfXpkBAx251979,</t>
  </si>
  <si>
    <t>04/07/2025_ის ტრანზაქციის თანხები 7001487 beta.girchi, Bank Liberty, Visa, 20.00, E7001487,5oAqbmGcKyu251272,</t>
  </si>
  <si>
    <t>04/07/2025_ის ტრანზაქციის თანხები 7001487 beta.girchi, TBC, Visa, 250.00, E7001487,LvL4KUNE1bR2512711,</t>
  </si>
  <si>
    <t>04/07/2025_ის ტრანზაქციის თანხები 7001487 beta.girchi, TBC, Visa, 25.00, E7001487,j6fiCbJUdQU2512716,</t>
  </si>
  <si>
    <t>04/07/2025_ის ტრანზაქციის თანხები 7001487 beta.girchi, TBC, Visa, 10.00, E7001487,qm9nWsSAvTL251271,</t>
  </si>
  <si>
    <t>04/07/2025_ის ტრანზაქციის თანხები 7001487 beta.girchi, TBC, Visa, 1.00, E7001487,yczhkLXFttK251270,</t>
  </si>
  <si>
    <t>04/07/2025_ის ტრანზაქციის თანხები 7001487 beta.girchi, Domestic, MasterCard, 1.00, E7001487,NBOAtNJL6IK251274,</t>
  </si>
  <si>
    <t>04/07/2025_ის ტრანზაქციის თანხები 7001487 beta.girchi, Domestic, MasterCard, 20.00, E7001487,mLCOEVMaZfS251278,</t>
  </si>
  <si>
    <t>04/07/2025_ის ტრანზაქციის თანხები 7001487 beta.girchi, Domestic, MasterCard, 36.00, E7001487,0pS4zvfMm872516737,</t>
  </si>
  <si>
    <t>04/07/2025_ის ტრანზაქციის თანხები 7001487 beta.girchi, Domestic, MasterCard, 5.00, E7001487,40l11Ionwdb2512713,</t>
  </si>
  <si>
    <t>04/07/2025_ის ტრანზაქციის თანხები 7001487 beta.girchi, Domestic, MasterCard, 10.00, E7001487,sPTMrvIebxC251276,</t>
  </si>
  <si>
    <t>04/07/2025_ის ტრანზაქციის თანხები 7001487 beta.girchi, Domestic, MasterCard, 20.00, E7001487,JqyIiBP8JsP2512714,</t>
  </si>
  <si>
    <t>Beta.girchi</t>
  </si>
  <si>
    <t>05/07/2025_ის ტრანზაქციის თანხები 7001487 beta.girchi, Domestic, Visa, 36.00, E7001487,EJiZtQ8YMS62512718,</t>
  </si>
  <si>
    <t>05/07/2025_ის ტრანზაქციის თანხები 7001487 beta.girchi, Bank Liberty, Visa, 10.00, E7001487,0Qpj3xi7p2G2512720,</t>
  </si>
  <si>
    <t>05/07/2025_ის ტრანზაქციის თანხები 7001487 beta.girchi, TBC, Visa, 10.00, E7001487,Vw2kx6dVk472512735,</t>
  </si>
  <si>
    <t>05/07/2025_ის ტრანზაქციის თანხები 7001487 beta.girchi, TBC, Visa, 30.00, E7001487,7NTY6tvzMBy2512733,</t>
  </si>
  <si>
    <t>05/07/2025_ის ტრანზაქციის თანხები 7001487 beta.girchi, TBC, Visa, 100.00, E7001487,bZfYRGAaQRD2512743,</t>
  </si>
  <si>
    <t>05/07/2025_ის ტრანზაქციის თანხები 7001487 beta.girchi, TBC, Visa, 10.00, E7001487,Ued1UaslwDi2512736,</t>
  </si>
  <si>
    <t>05/07/2025_ის ტრანზაქციის თანხები 7001487 beta.girchi, TBC, Visa, 30.00, E7001487,G6KrreAPgCb2512713,</t>
  </si>
  <si>
    <t>05/07/2025_ის ტრანზაქციის თანხები 7001487 beta.girchi, TBC, Visa, 100.00, E7001487,ESonQ4hB3es2512735,</t>
  </si>
  <si>
    <t>05/07/2025_ის ტრანზაქციის თანხები 7001487 beta.girchi, TBC, Visa, 50.00, E7001487,htfJCPd5hIJ251272,</t>
  </si>
  <si>
    <t>05/07/2025_ის ტრანზაქციის თანხები 7001487 beta.girchi, TBC, Visa, 10.00, E7001487,GFqAlC8kRj72512724,</t>
  </si>
  <si>
    <t>05/07/2025_ის ტრანზაქციის თანხები 7001487 beta.girchi, TBC, MasterCard, 10.00, E7001487,mZ8gJn7p4Oi2512719,</t>
  </si>
  <si>
    <t>05/07/2025_ის ტრანზაქციის თანხები 7001487 beta.girchi, TBC, MasterCard, 50.00, E7001487,odLvoNFf7YY2512745,</t>
  </si>
  <si>
    <t>05/07/2025_ის ტრანზაქციის თანხები 7001487 beta.girchi, TBC, MasterCard, 50.00, E7001487,KFl1YjEf7W7251273,</t>
  </si>
  <si>
    <t>05/07/2025_ის ტრანზაქციის თანხები 7001487 beta.girchi, TBC, MasterCard, 36.00, E7001487,kJurq2jA6Yq251271,</t>
  </si>
  <si>
    <t>05/07/2025_ის ტრანზაქციის თანხები 7001487 beta.girchi, TBC, MasterCard, 20.00, E7001487,cCr1v9DLDZB2512745,</t>
  </si>
  <si>
    <t>05/07/2025_ის ტრანზაქციის თანხები 7001487 beta.girchi, Domestic, MasterCard, 36.00, E7001487,Ra1WtvcN6yD2512729,</t>
  </si>
  <si>
    <t>05/07/2025_ის ტრანზაქციის თანხები 7001487 beta.girchi, Domestic, MasterCard, 10.00, E7001487,hS2X3hSlUrI2512726,</t>
  </si>
  <si>
    <t>05/07/2025_ის ტრანზაქციის თანხები 7001487 beta.girchi, Domestic, MasterCard, 1.00, E7001487,Ew86zggINBG2512742,</t>
  </si>
  <si>
    <t>05/07/2025_ის ტრანზაქციის თანხები 7001487 beta.girchi, TBC, MasterCard, 5.00, E7001487,kBF2sHReOGQ2512731,</t>
  </si>
  <si>
    <t>05/07/2025_ის ტრანზაქციის თანხები 7001487 beta.girchi, TBC, MasterCard, 32.70, E7001487,bcFpQ6Gk5dn2514715,</t>
  </si>
  <si>
    <t>05/07/2025_ის ტრანზაქციის თანხები 7001487 beta.girchi, Domestic, MasterCard, 50.00, E7001487,L7NvkxR2piF2512738,</t>
  </si>
  <si>
    <t>05/07/2025_ის ტრანზაქციის თანხები 7001487 beta.girchi, Domestic, MasterCard, 20.00, E7001487,oVbqLhS1T5h251279,</t>
  </si>
  <si>
    <t>05/07/2025_ის ტრანზაქციის თანხები 7001487 beta.girchi, Domestic, MasterCard, 20.00, E7001487,YrBFREyDBTB2512733,</t>
  </si>
  <si>
    <t>05/07/2025_ის ტრანზაქციის თანხები 7001487 beta.girchi, Domestic, MasterCard, 150.00, E7001487,xvvZNGf8CIf2512717,</t>
  </si>
  <si>
    <t>05/07/2025_ის ტრანზაქციის თანხები 7001487 beta.girchi, Domestic, MasterCard, 36.00, E7001487,SjQ5qm4FkOW2512732,</t>
  </si>
  <si>
    <t>05/07/2025_ის ტრანზაქციის თანხები 7001487 beta.girchi, Domestic, MasterCard, 5.00, E7001487,S7WRPWTZxDJ251275,</t>
  </si>
  <si>
    <t>05/07/2025_ის ტრანზაქციის თანხები 7001487 beta.girchi, Domestic, MasterCard, 1.00, E7001487,Sgj2tFGo3L42512711,</t>
  </si>
  <si>
    <t>05/07/2025_ის ტრანზაქციის თანხები 7001487 beta.girchi, Domestic, MasterCard, 2.00, E7001487,SbiMgh7jhuQ251277,</t>
  </si>
  <si>
    <t>05/07/2025_ის ტრანზაქციის თანხები 7001487 beta.girchi, Domestic, MasterCard, 10.00, E7001487,4cg9NNrh4Xh2512715,</t>
  </si>
  <si>
    <t>05/07/2025_ის ტრანზაქციის თანხები 7001487 beta.girchi, Domestic, MasterCard, 20.00, E7001487,rYRT0gfqUmg251274,</t>
  </si>
  <si>
    <t>06/07/2025_ის ტრანზაქციის თანხები 7001487 beta.girchi, Domestic, Visa, 636.00, E7001487,3LdrvGfjdKV2512748,</t>
  </si>
  <si>
    <t>06/07/2025_ის ტრანზაქციის თანხები 7001487 beta.girchi, TBC, Visa, 20.00, E7001487,cGIRhte5lMw251272,</t>
  </si>
  <si>
    <t>06/07/2025_ის ტრანზაქციის თანხები 7001487 beta.girchi, TBC, Visa, 500.00, E7001487,v5d2lPQ2CwL2514745,</t>
  </si>
  <si>
    <t>06/07/2025_ის ტრანზაქციის თანხები 7001487 beta.girchi, TBC, Visa, 20.00, E7001487,WqOTkFFaIPS251376,</t>
  </si>
  <si>
    <t>06/07/2025_ის ტრანზაქციის თანხები 7001487 beta.girchi, TBC, Visa, 20.00, E7001487,wUHAgCkOWbP251273,</t>
  </si>
  <si>
    <t>06/07/2025_ის ტრანზაქციის თანხები 7001487 beta.girchi, Domestic, MasterCard, 5.00, E7001487,AGPbqGsL6wM251278,</t>
  </si>
  <si>
    <t>06/07/2025_ის ტრანზაქციის თანხები 7001487 beta.girchi, Domestic, MasterCard, 10.00, E7001487,Mo5plnt1qIQ251273,</t>
  </si>
  <si>
    <t>06/07/2025_ის ტრანზაქციის თანხები 7001487 beta.girchi, TBC, MasterCard, 10.00, E7001487,AYHWH3C3UqN2512711,</t>
  </si>
  <si>
    <t>06/07/2025_ის ტრანზაქციის თანხები 7001487 beta.girchi, TBC, MasterCard, 36.00, E7001487,7vuseeVhvyn251276,</t>
  </si>
  <si>
    <t>06/07/2025_ის ტრანზაქციის თანხები 7001487 beta.girchi, TBC, MasterCard, 50.00, E7001487,mN9Exh1zDuN2512710,</t>
  </si>
  <si>
    <t>06/07/2025_ის ტრანზაქციის თანხები 7001487 beta.girchi, Domestic, MasterCard, 20.00, E7001487,0X12H6dz9Tc2512712,</t>
  </si>
  <si>
    <t>06/07/2025_ის ტრანზაქციის თანხები 7001487 beta.girchi, Domestic, MasterCard, 3.00, E7001487,MOVzVI0JqfG2512713,</t>
  </si>
  <si>
    <t>06/07/2025_ის ტრანზაქციის თანხები 7001487 beta.girchi, TBC, MasterCard, 200.00, E7001487,w38nGCbOd7i251270,</t>
  </si>
  <si>
    <t>06/07/2025_ის ტრანზაქციის თანხები 7001487 beta.girchi, International, Visa, 300.00, E7001487,qoIqDreQrdQ2517753,</t>
  </si>
  <si>
    <t>ხმის მონტაჟის საფასური</t>
  </si>
  <si>
    <t>07/07/2025_ის ტრანზაქციის თანხები 7001487 beta.girchi, Domestic, Visa, 36.00, E7001487,i78f9C9OtqC251277,</t>
  </si>
  <si>
    <t>07/07/2025_ის ტრანზაქციის თანხები 7001487 beta.girchi, Domestic, Visa, 10.00, E7001487,ViN65DX3V8O2512723,</t>
  </si>
  <si>
    <t>07/07/2025_ის ტრანზაქციის თანხები 7001487 beta.girchi, Domestic, Visa, 36.00, E7001487,EQofQFSGait2512717,</t>
  </si>
  <si>
    <t>07/07/2025_ის ტრანზაქციის თანხები 7001487 beta.girchi, Domestic, Visa, 50.00, E7001487,MOq4lBIBrQk2512715,</t>
  </si>
  <si>
    <t>07/07/2025_ის ტრანზაქციის თანხები 7001487 beta.girchi, Domestic, Visa, 7.00, E7001487,0y1hZxeiOhs252279,</t>
  </si>
  <si>
    <t>07/07/2025_ის ტრანზაქციის თანხები 7001487 beta.girchi, TBC, Visa, 36.00, E7001487,qkduq7stp052512726,</t>
  </si>
  <si>
    <t>07/07/2025_ის ტრანზაქციის თანხები 7001487 beta.girchi, TBC, Visa, 300.00, E7001487,6SrN322EjY82519723,</t>
  </si>
  <si>
    <t>07/07/2025_ის ტრანზაქციის თანხები 7001487 beta.girchi, TBC, Visa, 20.00, E7001487,fzyY6m5nMvG2512715,</t>
  </si>
  <si>
    <t>07/07/2025_ის ტრანზაქციის თანხები 7001487 beta.girchi, TBC, Visa, 36.00, E7001487,J7p0nAtGTeT2512719,</t>
  </si>
  <si>
    <t>07/07/2025_ის ტრანზაქციის თანხები 7001487 beta.girchi, Domestic, MasterCard, 10.00, E7001487,aIPdRMl8gYH2512721,</t>
  </si>
  <si>
    <t>07/07/2025_ის ტრანზაქციის თანხები 7001487 beta.girchi, TBC, Visa, 100.00, E7001487,ucdSdClDNXS2515731,</t>
  </si>
  <si>
    <t>07/07/2025_ის ტრანზაქციის თანხები 7001487 beta.girchi, TBC, Visa, 10.00, E7001487,1M44juhx5aB2512712,</t>
  </si>
  <si>
    <t>07/07/2025_ის ტრანზაქციის თანხები 7001487 beta.girchi, TBC, Visa, 25.00, E7001487,6bLEZErFMXe2512720,</t>
  </si>
  <si>
    <t>07/07/2025_ის ტრანზაქციის თანხები 7001487 beta.girchi, TBC, MasterCard, 50.00, E7001487,AgyVuE6UTjX2512717,</t>
  </si>
  <si>
    <t>07/07/2025_ის ტრანზაქციის თანხები 7001487 beta.girchi, TBC, MasterCard, 36.00, E7001487,6WVECOmXreH2512722,</t>
  </si>
  <si>
    <t>07/07/2025_ის ტრანზაქციის თანხები 7001487 beta.girchi, TBC, MasterCard, 36.00, E7001487,X9Rlj8WWqhf251272,</t>
  </si>
  <si>
    <t>07/07/2025_ის ტრანზაქციის თანხები 7001487 beta.girchi, TBC, MasterCard, 35.00, E7001487,NgThYjdi7JX2512724,</t>
  </si>
  <si>
    <t>07/07/2025_ის ტრანზაქციის თანხები 7001487 beta.girchi, Domestic, MasterCard, 36.00, E7001487,vfnXJeuMufb251274,</t>
  </si>
  <si>
    <t>online purchase</t>
  </si>
  <si>
    <t>07/07/2025_ის ტრანზაქციის თანხები 7001487 beta.girchi, TBC, MasterCard, 50.00, E7001487,tc8eZi10j6b2512710,</t>
  </si>
  <si>
    <t>07/07/2025_ის ტრანზაქციის თანხები 7001487 beta.girchi, TBC, MasterCard, 10.00, E7001487,uHMmfhGeuE42512719,</t>
  </si>
  <si>
    <t>07/07/2025_ის ტრანზაქციის თანხები 7001487 beta.girchi, TBC, MasterCard, 36.00, E7001487,24CJ0N4ApLY2512727,</t>
  </si>
  <si>
    <t>07/07/2025_ის ტრანზაქციის თანხები 7001487 beta.girchi, Domestic, MasterCard, 300.00, E7001487,Sj5gZ3MfuKq251273,</t>
  </si>
  <si>
    <t>07/07/2025_ის ტრანზაქციის თანხები 7001487 beta.girchi, Domestic, MasterCard, 20.00, E7001487,50XWPHijsJZ252076,</t>
  </si>
  <si>
    <t>07/07/2025_ის ტრანზაქციის თანხები 7001487 beta.girchi, Domestic, MasterCard, 3.00, E7001487,qZ6GeeOCOhd251279,</t>
  </si>
  <si>
    <t>07/07/2025_ის ტრანზაქციის თანხები 7001487 beta.girchi, Domestic, MasterCard, 5.00, E7001487,PDKgPkfU3hD2512713,</t>
  </si>
  <si>
    <t>07/07/2025_ის ტრანზაქციის თანხები 7001487 beta.girchi, Domestic, MasterCard, 36.00, E7001487,vQAwSAaodZy2512725,</t>
  </si>
  <si>
    <t>transaction fee</t>
  </si>
  <si>
    <t>ტრანზაქციის თანხები 7001487 mevafinansebbts, TBC BANK, 32.00, 08/07/2025 23:12:44, FbJqt1dsf7x2523713</t>
  </si>
  <si>
    <t>GE86TB0000000045011111</t>
  </si>
  <si>
    <t>08/07/2025_ის ტრანზაქციის თანხები 7001487 beta.girchi, Domestic, Visa, 2.00, E7001487,afZAHLLy46u2512710,</t>
  </si>
  <si>
    <t>08/07/2025_ის ტრანზაქციის თანხები 7001487 beta.girchi, Domestic, Visa, 2.00, E7001487,dHoeAoNLaCu2512711,</t>
  </si>
  <si>
    <t>08/07/2025_ის ტრანზაქციის თანხები 7001487 beta.girchi, Domestic, Visa, 1.00, E7001487,UKcYcHBxv8p2512713,</t>
  </si>
  <si>
    <t>08/07/2025_ის ტრანზაქციის თანხები 7001487 beta.girchi, TBC, Visa, 100.00, E7001487,ARr3danRlCr251278,</t>
  </si>
  <si>
    <t>08/07/2025_ის ტრანზაქციის თანხები 7001487 beta.girchi, TBC, Visa, 10.00, E7001487,bXVM1xptGJO251270,</t>
  </si>
  <si>
    <t>08/07/2025_ის ტრანზაქციის თანხები 7001487 beta.girchi, TBC, Visa, 15.00, E7001487,BcNA08laVcM251278,</t>
  </si>
  <si>
    <t>08/07/2025_ის ტრანზაქციის თანხები 7001487 beta.girchi, Domestic, MasterCard, 50.00, E7001487,RQ1W8rH3KgG2520739,</t>
  </si>
  <si>
    <t>GE97TB0006001030220310</t>
  </si>
  <si>
    <t>08/07/2025_ის ტრანზაქციის თანხები 7001487 beta.girchi, Domestic, MasterCard, 50.00, E7001487,AITO6zvr6N9251275,</t>
  </si>
  <si>
    <t>გახმოვანების საფასური</t>
  </si>
  <si>
    <t>GE53BG0000000274078400</t>
  </si>
  <si>
    <t>შემოწირულობა</t>
  </si>
  <si>
    <t>food delivery</t>
  </si>
  <si>
    <t>ქვიქშიპერი გადაზიდვა</t>
  </si>
  <si>
    <t>GE28BG0000000537974819</t>
  </si>
  <si>
    <t>ჩგდ</t>
  </si>
  <si>
    <t>GE04TB7486645063300012</t>
  </si>
  <si>
    <t>09/07/2025_ის ტრანზაქციის თანხები 7001487 beta.girchi, TBC, Visa, 36.00, E7001487,z2hTk0Zd6Yq251270,</t>
  </si>
  <si>
    <t>09/07/2025_ის ტრანზაქციის თანხები 7001487 beta.girchi, Domestic, MasterCard, 100.00, E7001487,33sIkNcXZI2251271,</t>
  </si>
  <si>
    <t>09/07/2025_ის ტრანზაქციის თანხები 7001487 beta.girchi, Domestic, MasterCard, 10.00, E7001487,zIrH5QGtbnA251272,</t>
  </si>
  <si>
    <t>09/07/2025_ის ტრანზაქციის თანხები 7001487 beta.girchi, Domestic, MasterCard, 90.00, E7001487,8IXdiHwWQtL2521717,</t>
  </si>
  <si>
    <t>GE45TB7637445061100019</t>
  </si>
  <si>
    <t>GE83TB7548045061100119</t>
  </si>
  <si>
    <t>printing services</t>
  </si>
  <si>
    <t>ბანერის საფასური</t>
  </si>
  <si>
    <t>GE29TB7742036080100011</t>
  </si>
  <si>
    <t>bank transaction</t>
  </si>
  <si>
    <t>ტრანზაქციის თანხები 7001487 mevafinansebbts, TBC BANK, 47.00, 10/07/2025 16:53:19, jZRBIqC0Hok2516744</t>
  </si>
  <si>
    <t>10/07/2025_ის ტრანზაქციის თანხები 7001487 beta.girchi, TBC, Visa, 10.00, E7001487,9TgI34eKwoF2512746,</t>
  </si>
  <si>
    <t>10/07/2025_ის ტრანზაქციის თანხები 7001487 beta.girchi, TBC, Visa, 200.00, E7001487,YA9XI9HRHRy2512757,</t>
  </si>
  <si>
    <t>10/07/2025_ის ტრანზაქციის თანხები 7001487 beta.girchi, TBC, Visa, 200.00, E7001487,iZ00GqMRBqy2512758,</t>
  </si>
  <si>
    <t>10/07/2025_ის ტრანზაქციის თანხები 7001487 beta.girchi, TBC, Visa, 10.00, E7001487,sNPVXSpnqTS2512743,</t>
  </si>
  <si>
    <t>10/07/2025_ის ტრანზაქციის თანხები 7001487 beta.girchi, TBC, Visa, 10.00, E7001487,8W28YQXkN1s2512731,</t>
  </si>
  <si>
    <t>10/07/2025_ის ტრანზაქციის თანხები 7001487 beta.girchi, TBC, Visa, 5.00, E7001487,XRjyQFo3PB22512721,</t>
  </si>
  <si>
    <t>10/07/2025_ის ტრანზაქციის თანხები 7001487 beta.girchi, TBC, Visa, 5.00, E7001487,vuWFgGAWMHX2512720,</t>
  </si>
  <si>
    <t>10/07/2025_ის ტრანზაქციის თანხები 7001487 beta.girchi, TBC, Visa, 10.00, E7001487,Tyz0q7HNdMQ2512752,</t>
  </si>
  <si>
    <t>10/07/2025_ის ტრანზაქციის თანხები 7001487 beta.girchi, TBC, Visa, 20.00, E7001487,jZeGk8DfH1S251279,</t>
  </si>
  <si>
    <t>10/07/2025_ის ტრანზაქციის თანხები 7001487 beta.girchi, TBC, Visa, 60.00, E7001487,0Lc9pVEdHIS2512757,</t>
  </si>
  <si>
    <t>10/07/2025_ის ტრანზაქციის თანხები 7001487 beta.girchi, TBC, Visa, 200.00, E7001487,wYdpzcbZFLd2512756,</t>
  </si>
  <si>
    <t>10/07/2025_ის ტრანზაქციის თანხები 7001487 beta.girchi, TBC, MasterCard, 36.00, E7001487,AszvV99DMKX251274,</t>
  </si>
  <si>
    <t>10/07/2025_ის ტრანზაქციის თანხები 7001487 beta.girchi, TBC, MasterCard, 100.00, E7001487,6DYUJv3nXxc2512753,</t>
  </si>
  <si>
    <t>10/07/2025_ის ტრანზაქციის თანხები 7001487 beta.girchi, TBC, MasterCard, 3.60, E7001487,fGgSkSsLdwf251271,</t>
  </si>
  <si>
    <t>10/07/2025_ის ტრანზაქციის თანხები 7001487 beta.girchi, Domestic, MasterCard, 200.00, E7001487,Ec90HDQCZJS2512710,</t>
  </si>
  <si>
    <t>politics</t>
  </si>
  <si>
    <t>10/07/2025_ის ტრანზაქციის თანხები 7001487 beta.girchi, Domestic, MasterCard, 50.00, E7001487,psZ4v4sbFyE2512722,</t>
  </si>
  <si>
    <t>10/07/2025_ის ტრანზაქციის თანხები 7001487 beta.girchi, TBC, MasterCard, 75.00, E7001487,4h0xv4slMKu2512754,</t>
  </si>
  <si>
    <t>10/07/2025_ის ტრანზაქციის თანხები 7001487 beta.girchi, Domestic, MasterCard, 50.00, E7001487,gqCnZR7GmvP251270,</t>
  </si>
  <si>
    <t>10/07/2025_ის ტრანზაქციის თანხები 7001487 beta.girchi, Domestic, MasterCard, 10.00, E7001487,leH1J5GEIfS251275,</t>
  </si>
  <si>
    <t>10/07/2025_ის ტრანზაქციის თანხები 7001487 beta.girchi, Domestic, MasterCard, 36.00, E7001487,uRlcHCl7NQw2512750,</t>
  </si>
  <si>
    <t>10/07/2025_ის ტრანზაქციის თანხები 7001487 beta.girchi, Domestic, MasterCard, 10.00, E7001487,7iwCpcXkQZ72512759,</t>
  </si>
  <si>
    <t>10/07/2025_ის ტრანზაქციის თანხები 7001487 beta.girchi, Domestic, MasterCard, 36.00, E7001487,gsul60BM0fh2512750,</t>
  </si>
  <si>
    <t>მერჩი</t>
  </si>
  <si>
    <t>10/07/2025_ის ტრანზაქციის თანხები 7001487 beta.girchi, Domestic, MasterCard, 10.00, E7001487,tW4VKjPUAuo251272,</t>
  </si>
  <si>
    <t>10/07/2025_ის ტრანზაქციის თანხები 7001487 beta.girchi, Domestic, MasterCard, 5.00, E7001487,Zd4JHcFQrfQ2512717,</t>
  </si>
  <si>
    <t>10/07/2025_ის ტრანზაქციის თანხები 7001487 beta.girchi, Domestic, MasterCard, 10.00, E7001487,koKF2SuAt8T2512735,</t>
  </si>
  <si>
    <t>10/07/2025_ის ტრანზაქციის თანხები 7001487 beta.girchi, TBC, MasterCard, 30.00, E7001487,ish4z6O6Khy2512730,</t>
  </si>
  <si>
    <t>10/07/2025_ის ტრანზაქციის თანხები 7001487 beta.girchi, Domestic, MasterCard, 5.00, E7001487,SPgfeadDSuq2512728,</t>
  </si>
  <si>
    <t>საქართველოს დაბადება</t>
  </si>
  <si>
    <t>GE23TB7960345061600019</t>
  </si>
  <si>
    <t>11/07/2025_ის ტრანზაქციის თანხები 7001487 beta.girchi, Domestic, Visa, 17.10, E7001487,3dZlpgGhX2x251271,</t>
  </si>
  <si>
    <t>11/07/2025_ის ტრანზაქციის თანხები 7001487 beta.girchi, TBC, Visa, 20.00, E7001487,qGSa9ET0nKQ251273,</t>
  </si>
  <si>
    <t>11/07/2025_ის ტრანზაქციის თანხები 7001487 beta.girchi, Domestic, Visa, 111.00, E7001487,HjZyqgLArAI251273,</t>
  </si>
  <si>
    <t>11/07/2025_ის ტრანზაქციის თანხები 7001487 beta.girchi, TBC, MasterCard, 5.00, E7001487,bVqhWR7TCkf2512723,</t>
  </si>
  <si>
    <t>11/07/2025_ის ტრანზაქციის თანხები 7001487 beta.girchi, Domestic, MasterCard, 10.00, E7001487,6YiUmuwDBsT2512712,</t>
  </si>
  <si>
    <t>11/07/2025_ის ტრანზაქციის თანხები 7001487 beta.girchi, Domestic, MasterCard, 36.00, E7001487,WNpH2onqghY251277,</t>
  </si>
  <si>
    <t>11/07/2025_ის ტრანზაქციის თანხები 7001487 beta.girchi, Domestic, MasterCard, 20.00, E7001487,AhZX1LVsLqE2512724,</t>
  </si>
  <si>
    <t>11/07/2025_ის ტრანზაქციის თანხები 7001487 beta.girchi, Domestic, MasterCard, 10.00, E7001487,jcSIh0S1XmQ251877,</t>
  </si>
  <si>
    <t>11/07/2025_ის ტრანზაქციის თანხები 7001487 beta.girchi, Domestic, MasterCard, 1.00, E7001487,4LKgDEaWcAD2512714,</t>
  </si>
  <si>
    <t>11/07/2025_ის ტრანზაქციის თანხები 7001487 beta.girchi, Domestic, MasterCard, 20.00, E7001487,CezXuVVPDaA2512710,</t>
  </si>
  <si>
    <t>11/07/2025_ის ტრანზაქციის თანხები 7001487 beta.girchi, Domestic, MasterCard, 36.00, E7001487,t3reR5OlrwC251275,</t>
  </si>
  <si>
    <t>11/07/2025_ის ტრანზაქციის თანხები 7001487 beta.girchi, Domestic, MasterCard, 1.00, E7001487,v2NVdGX0HQe2512715,</t>
  </si>
  <si>
    <t>11/07/2025_ის ტრანზაქციის თანხები 7001487 beta.girchi, HALYK BANK, MasterCard, 10.00, E7001487,ghKQSpRV9vs2512722,</t>
  </si>
  <si>
    <t>11/07/2025_ის ტრანზაქციის თანხები 7001487 beta.girchi, TBC, MasterCard, 100.00, E7001487,pak9O0FSWWR2512725,</t>
  </si>
  <si>
    <t>12/07/2025_ის ტრანზაქციის თანხები 7001487 beta.girchi, TBC, Visa, 10.00, E7001487,s6K4sFyFRdB2512712,</t>
  </si>
  <si>
    <t>12/07/2025_ის ტრანზაქციის თანხები 7001487 beta.girchi, TBC, Visa, 36.00, E7001487,OyRDwnopox32512710,</t>
  </si>
  <si>
    <t>12/07/2025_ის ტრანზაქციის თანხები 7001487 beta.girchi, TBC, MasterCard, 10.00, E7001487,cZAfKisfikB251279,</t>
  </si>
  <si>
    <t>12/07/2025_ის ტრანზაქციის თანხები 7001487 beta.girchi, Domestic, MasterCard, 200.00, E7001487,5t5Rs6uhI6h2517721,</t>
  </si>
  <si>
    <t>political party membership fee</t>
  </si>
  <si>
    <t>12/07/2025_ის ტრანზაქციის თანხები 7001487 beta.girchi, Domestic, MasterCard, 36.00, E7001487,r22It53yfmX251272,</t>
  </si>
  <si>
    <t>მოხატვა სცენით</t>
  </si>
  <si>
    <t>GE18TB7843445061100002</t>
  </si>
  <si>
    <t>13/07/2025_ის ტრანზაქციის თანხები 7001487 beta.girchi, Domestic, Visa, 100.00, E7001487,i4Jr8IvD7DM251270,</t>
  </si>
  <si>
    <t>13/07/2025_ის ტრანზაქციის თანხები 7001487 beta.girchi, TBC, Visa, 50.00, E7001487,Y6Nml77mnRy2512714,</t>
  </si>
  <si>
    <t>13/07/2025_ის ტრანზაქციის თანხები 7001487 beta.girchi, TBC, Visa, 200.00, E7001487,DEawuyzEYQr2517742,</t>
  </si>
  <si>
    <t>13/07/2025_ის ტრანზაქციის თანხები 7001487 beta.girchi, TBC, Visa, 100.00, E7001487,GRLd7EneAJJ251272,</t>
  </si>
  <si>
    <t>13/07/2025_ის ტრანზაქციის თანხები 7001487 beta.girchi, TBC, Visa, 50.00, E7001487,txxiAM0YRkH251273,</t>
  </si>
  <si>
    <t>13/07/2025_ის ტრანზაქციის თანხები 7001487 beta.girchi, TBC, Visa, 50.00, E7001487,eaBHdY8wL5Z251274,</t>
  </si>
  <si>
    <t>13/07/2025_ის ტრანზაქციის თანხები 7001487 beta.girchi, TBC, Visa, 50.00, E7001487,1HuSZepkt3F251273,</t>
  </si>
  <si>
    <t>13/07/2025_ის ტრანზაქციის თანხები 7001487 beta.girchi, TBC, Visa, 50.00, E7001487,m2qMU0AAX76251275,</t>
  </si>
  <si>
    <t>13/07/2025_ის ტრანზაქციის თანხები 7001487 beta.girchi, TBC, MasterCard, 36.00, E7001487,lH3yrkZsnlh2517759,</t>
  </si>
  <si>
    <t>13/07/2025_ის ტრანზაქციის თანხები 7001487 beta.girchi, Domestic, MasterCard, 36.00, E7001487,ShMBUtVr4vl2518755,</t>
  </si>
  <si>
    <t>13/07/2025_ის ტრანზაქციის თანხები 7001487 beta.girchi, Domestic, MasterCard, 5.00, E7001487,NnRtGcGYvOR2512714,</t>
  </si>
  <si>
    <t>13/07/2025_ის ტრანზაქციის თანხები 7001487 beta.girchi, Domestic, MasterCard, 10.00, E7001487,HBk6i5uqBqO251277,</t>
  </si>
  <si>
    <t>13/07/2025_ის ტრანზაქციის თანხები 7001487 beta.girchi, Domestic, MasterCard, 10.00, E7001487,Gf8K54j0qEk2512716,</t>
  </si>
  <si>
    <t>13/07/2025_ის ტრანზაქციის თანხები 7001487 beta.girchi, Domestic, MasterCard, 2.00, E7001487,WPzQ79kBl012512710,</t>
  </si>
  <si>
    <t>13/07/2025_ის ტრანზაქციის თანხები 7001487 beta.girchi, Domestic, MasterCard, 50.00, E7001487,KQO9TAmPHGk251274,</t>
  </si>
  <si>
    <t>13/07/2025_ის ტრანზაქციის თანხები 7001487 beta.girchi, Domestic, MasterCard, 10.00, E7001487,Hsgj3HZWLEN251276,</t>
  </si>
  <si>
    <t>13/07/2025_ის ტრანზაქციის თანხები 7001487 beta.girchi, Domestic, MasterCard, 1.00, E7001487,FdnKmzObYLs2512718,</t>
  </si>
  <si>
    <t>13/07/2025_ის ტრანზაქციის თანხები 7001487 beta.girchi, Domestic, MasterCard, 36.00, E7001487,DVbSWkRI7DH251479,</t>
  </si>
  <si>
    <t>bedding</t>
  </si>
  <si>
    <t>ბადეების საფასური ტ</t>
  </si>
  <si>
    <t>GE72TB1959136080100001</t>
  </si>
  <si>
    <t>ყავის საფასური ტ</t>
  </si>
  <si>
    <t>GE19TB7836145064300088</t>
  </si>
  <si>
    <t>GE90TB7788645061100088</t>
  </si>
  <si>
    <t>14/07/2025_ის ტრანზაქციის თანხები 7001487 beta.girchi, TBC, Visa, 50.00, E7001487,d29G8vVa0fN251274,</t>
  </si>
  <si>
    <t>14/07/2025_ის ტრანზაქციის თანხები 7001487 beta.girchi, TBC, MasterCard, 36.00, E7001487,BzoiSakaBqS251273,</t>
  </si>
  <si>
    <t>14/07/2025_ის ტრანზაქციის თანხები 7001487 beta.girchi, Bank Liberty, MasterCard, 10.00, E7001487,oRwHxI67tl4251276,</t>
  </si>
  <si>
    <t>14/07/2025_ის ტრანზაქციის თანხები 7001487 beta.girchi, International, Visa, 250.00, E7001487,lgphqWHHFPM2517727,</t>
  </si>
  <si>
    <t>მივლინება</t>
  </si>
  <si>
    <t>ნათურები</t>
  </si>
  <si>
    <t>GE59TB7277336080100008</t>
  </si>
  <si>
    <t>GE79TB7183645061100078</t>
  </si>
  <si>
    <t>GE79TB7366245064300096</t>
  </si>
  <si>
    <t>15/07/2025_ის ტრანზაქციის თანხები 7001487 beta.girchi, Domestic, Visa, 20.00, E7001487,sSvWLjMEqpL251270,</t>
  </si>
  <si>
    <t>15/07/2025_ის ტრანზაქციის თანხები 7001487 beta.girchi, TBC, Visa, 10.00, E7001487,JVeM4SlspNg251279,</t>
  </si>
  <si>
    <t>15/07/2025_ის ტრანზაქციის თანხები 7001487 beta.girchi, Domestic, Visa, 30.00, E7001487,rdrlvQLNdEd2512720,</t>
  </si>
  <si>
    <t>15/07/2025_ის ტრანზაქციის თანხები 7001487 beta.girchi, BasisBank, Visa, 10.00, E7001487,HBzrDNBwCi1251272,</t>
  </si>
  <si>
    <t>15/07/2025_ის ტრანზაქციის თანხები 7001487 beta.girchi, TBC, Visa, 10.00, E7001487,txSO7WbrBFs2512717,</t>
  </si>
  <si>
    <t>15/07/2025_ის ტრანზაქციის თანხები 7001487 beta.girchi, TBC, Visa, 200.00, E7001487,9f8wEd1s64N2512713,</t>
  </si>
  <si>
    <t>15/07/2025_ის ტრანზაქციის თანხები 7001487 beta.girchi, TBC, MasterCard, 10.00, E7001487,CW2v61KIRip2512710,</t>
  </si>
  <si>
    <t>15/07/2025_ის ტრანზაქციის თანხები 7001487 beta.girchi, Domestic, MasterCard, 100.00, E7001487,R3DDUsPBD2b2512724,</t>
  </si>
  <si>
    <t>15/07/2025_ის ტრანზაქციის თანხები 7001487 beta.girchi, TBC, MasterCard, 1.00, E7001487,RgLS6tJUUUZ2512719,</t>
  </si>
  <si>
    <t>15/07/2025_ის ტრანზაქციის თანხები 7001487 beta.girchi, TBC, MasterCard, 100.00, E7001487,6PtgTHii2Sh251278,</t>
  </si>
  <si>
    <t>15/07/2025_ის ტრანზაქციის თანხები 7001487 beta.girchi, TBC, MasterCard, 50.00, E7001487,tVr81v8lfuO2514743,</t>
  </si>
  <si>
    <t>15/07/2025_ის ტრანზაქციის თანხები 7001487 beta.girchi, Domestic, MasterCard, 1.00, E7001487,NSWVfBoziKi251276,</t>
  </si>
  <si>
    <t>15/07/2025_ის ტრანზაქციის თანხები 7001487 beta.girchi, Domestic, MasterCard, 10.00, E7001487,KcZl8KawFqY2512716,</t>
  </si>
  <si>
    <t>15/07/2025_ის ტრანზაქციის თანხები 7001487 beta.girchi, Domestic, MasterCard, 10.00, E7001487,txCOUtxEMED251274,</t>
  </si>
  <si>
    <t>15/07/2025_ის ტრანზაქციის თანხები 7001487 beta.girchi, Domestic, MasterCard, 10.00, E7001487,IFjeMb05YqP2512711,</t>
  </si>
  <si>
    <t>15/07/2025_ის ტრანზაქციის თანხები 7001487 beta.girchi, Domestic, MasterCard, 100.00, E7001487,08tyMFbLAwm2512722,</t>
  </si>
  <si>
    <t>15/07/2025_ის ტრანზაქციის თანხები 7001487 beta.girchi, Domestic, MasterCard, 50.00, E7001487,dK1CfKFXBoW2512718,</t>
  </si>
  <si>
    <t>camera purchase</t>
  </si>
  <si>
    <t>კამერის შეკეთება</t>
  </si>
  <si>
    <t>GE39TB7545545061600004</t>
  </si>
  <si>
    <t>16/07/2025_ის ტრანზაქციის თანხები 7001487 beta.girchi, Domestic, Visa, 36.00, E7001487,Uzo6YgtErhZ2512713,</t>
  </si>
  <si>
    <t>16/07/2025_ის ტრანზაქციის თანხები 7001487 beta.girchi, Domestic, Visa, 10.00, E7001487,7cY5YrzRcno251275,</t>
  </si>
  <si>
    <t>16/07/2025_ის ტრანზაქციის თანხები 7001487 beta.girchi, Domestic, MasterCard, 50.00, E7001487,2FYn3znV4Wm2512710,</t>
  </si>
  <si>
    <t>16/07/2025_ის ტრანზაქციის თანხები 7001487 beta.girchi, Domestic, MasterCard, 1.00, E7001487,Y0XG4x0ZNRE2512716,</t>
  </si>
  <si>
    <t>payment for political party</t>
  </si>
  <si>
    <t>16/07/2025_ის ტრანზაქციის თანხები 7001487 beta.girchi, Domestic, MasterCard, 36.00, E7001487,MkPKCctWMbl2512714,</t>
  </si>
  <si>
    <t>16/07/2025_ის ტრანზაქციის თანხები 7001487 beta.girchi, Domestic, MasterCard, 50.00, E7001487,v29gpgiAj1x251270,</t>
  </si>
  <si>
    <t>GE51TB7799645063300006</t>
  </si>
  <si>
    <t>17/07/2025_ის ტრანზაქციის თანხები 7001487 beta.girchi, BasisBank, Visa, 40.00, E7001487,c6DxmKxvGwi251272,</t>
  </si>
  <si>
    <t>17/07/2025_ის ტრანზაქციის თანხები 7001487 beta.girchi, TBC, Visa, 25.00, E7001487,RHRjJiNBLBB251276,</t>
  </si>
  <si>
    <t>17/07/2025_ის ტრანზაქციის თანხები 7001487 beta.girchi, TBC, Visa, 200.00, E7001487,3f1NbPCe4Yy2520725,</t>
  </si>
  <si>
    <t>17/07/2025_ის ტრანზაქციის თანხები 7001487 beta.girchi, TBC, Visa, 3.00, E7001487,XXQuN3uSpv6251778,</t>
  </si>
  <si>
    <t>17/07/2025_ის ტრანზაქციის თანხები 7001487 beta.girchi, TBC, MasterCard, 36.00, E7001487,s2pbSkf1kjw251273,</t>
  </si>
  <si>
    <t>17/07/2025_ის ტრანზაქციის თანხები 7001487 beta.girchi, TBC, MasterCard, 10.00, E7001487,PvQcEPDgYkh251274,</t>
  </si>
  <si>
    <t>17/07/2025_ის ტრანზაქციის თანხები 7001487 beta.girchi, Domestic, MasterCard, 477.00, E7001487,XsU5UzXogN82522724,</t>
  </si>
  <si>
    <t>17/07/2025_ის ტრანზაქციის თანხები 7001487 beta.girchi, Domestic, MasterCard, 1.00, E7001487,3JGbtU8yMKP251279,</t>
  </si>
  <si>
    <t>17/07/2025_ის ტრანზაქციის თანხები 7001487 beta.girchi, Domestic, MasterCard, 100.00, E7001487,BAizo69uLrL251277,</t>
  </si>
  <si>
    <t>17/07/2025_ის ტრანზაქციის თანხები 7001487 beta.girchi, Domestic, MasterCard, 1.36, E7001487,2nFwiwyesih251274,</t>
  </si>
  <si>
    <t>18/07/2025_ის ტრანზაქციის თანხები 7001487 beta.girchi, Domestic, Visa, 36.00, E7001487,jkvxboiowVR251272,</t>
  </si>
  <si>
    <t>18/07/2025_ის ტრანზაქციის თანხები 7001487 beta.girchi, Domestic, MasterCard, 500.00, E7001487,2K4NurFxV2s2514727,</t>
  </si>
  <si>
    <t>18/07/2025_ის ტრანზაქციის თანხები 7001487 beta.girchi, TBC, MasterCard, 25.00, E7001487,cN2J8s9LI5j251271,</t>
  </si>
  <si>
    <t>19/07/2025_ის ტრანზაქციის თანხები 7001487 beta.girchi, International, Visa, 255.00, E7001487,ytPwB2cbWrl2516747,</t>
  </si>
  <si>
    <t>19/07/2025_ის ტრანზაქციის თანხები 7001487 beta.girchi, TBC, Visa, 36.00, E7001487,JcNMMmn1leM251877,</t>
  </si>
  <si>
    <t>19/07/2025_ის ტრანზაქციის თანხები 7001487 beta.girchi, TBC, Visa, 36.00, E7001487,pPnG2EoXyvJ2513730,</t>
  </si>
  <si>
    <t>19/07/2025_ის ტრანზაქციის თანხები 7001487 beta.girchi, TBC, MasterCard, 28.00, E7001487,IakHjXmMpHl251274,</t>
  </si>
  <si>
    <t>19/07/2025_ის ტრანზაქციის თანხები 7001487 beta.girchi, TBC, MasterCard, 20.00, E7001487,OkOMZVSIlDn251270,</t>
  </si>
  <si>
    <t>19/07/2025_ის ტრანზაქციის თანხები 7001487 beta.girchi, TBC, MasterCard, 36.00, E7001487,jcPWdaMNxhB2510757,</t>
  </si>
  <si>
    <t>19/07/2025_ის ტრანზაქციის თანხები 7001487 beta.girchi, Domestic, MasterCard, 100.00, E7001487,LpICZX4SSbv251275,</t>
  </si>
  <si>
    <t>20/07/2025_ის ტრანზაქციის თანხები 7001487 beta.girchi, Domestic, Visa, 50.00, E7001487,IUQA95wEvSY251279,</t>
  </si>
  <si>
    <t>20/07/2025_ის ტრანზაქციის თანხები 7001487 beta.girchi, TBC, Visa, 100.00, E7001487,aKqBhVzoW1G251276,</t>
  </si>
  <si>
    <t>20/07/2025_ის ტრანზაქციის თანხები 7001487 beta.girchi, TBC, Visa, 360.00, E7001487,GEXArFS4Pto251275,</t>
  </si>
  <si>
    <t>20/07/2025_ის ტრანზაქციის თანხები 7001487 beta.girchi, TBC, Visa, 10.00, E7001487,HLDbXRrelvE251277,</t>
  </si>
  <si>
    <t>20/07/2025_ის ტრანზაქციის თანხები 7001487 beta.girchi, Domestic, MasterCard, 7.00, E7001487,2aykDDDxUCF2512727,</t>
  </si>
  <si>
    <t>uncategorized</t>
  </si>
  <si>
    <t>20/07/2025_ის ტრანზაქციის თანხები 7001487 beta.girchi, TBC, MasterCard, 30.00, E7001487,mlKVWvOqkxf251278,</t>
  </si>
  <si>
    <t>20/07/2025_ის ტრანზაქციის თანხები 7001487 beta.girchi, Domestic, MasterCard, 20.00, E7001487,zOaGRgNnd9y2512722,</t>
  </si>
  <si>
    <t>20/07/2025_ის ტრანზაქციის თანხები 7001487 beta.girchi, Domestic, MasterCard, 10.00, E7001487,nKVzXtQ9NzL2512714,</t>
  </si>
  <si>
    <t>20/07/2025_ის ტრანზაქციის თანხები 7001487 beta.girchi, Domestic, MasterCard, 50.00, E7001487,EtxwfYkFzAP2512725,</t>
  </si>
  <si>
    <t>20/07/2025_ის ტრანზაქციის თანხები 7001487 beta.girchi, Domestic, MasterCard, 36.00, E7001487,ItTTHGU728S251270,</t>
  </si>
  <si>
    <t>20/07/2025_ის ტრანზაქციის თანხები 7001487 beta.girchi, TBC, MasterCard, 50.00, E7001487,4fA8bGILdZR2512725,</t>
  </si>
  <si>
    <t>20/07/2025_ის ტრანზაქციის თანხები 7001487 beta.girchi, International, MasterCard, 500.00, E7001487,GxNe3pAXG352520710,</t>
  </si>
  <si>
    <t>GE93TB7842245064300003</t>
  </si>
  <si>
    <t>GE55TB7841736010100037</t>
  </si>
  <si>
    <t>საპარლამენტო დაფინანსება</t>
  </si>
  <si>
    <t>payment to parliament finance</t>
  </si>
  <si>
    <t>ტრანზაქციის თანხები 7001487 mevafinansebbts, TBC BANK, 10.00, 21/07/2025 20:37:40, UHTqiWI3kCG2520713</t>
  </si>
  <si>
    <t>21/07/2025_ის ტრანზაქციის თანხები 7001487 beta.girchi, TBC, Visa, 20.00, E7001487,TSrWICqxSL4251273,</t>
  </si>
  <si>
    <t>21/07/2025_ის ტრანზაქციის თანხები 7001487 beta.girchi, TBC, MasterCard, 20.00, E7001487,KkSYa8f8gt62512733,</t>
  </si>
  <si>
    <t>21/07/2025_ის ტრანზაქციის თანხები 7001487 beta.girchi, TBC, MasterCard, 25.00, E7001487,nXrFDdU783U251274,</t>
  </si>
  <si>
    <t>21/07/2025_ის ტრანზაქციის თანხები 7001487 beta.girchi, International, Visa, 50.00, E7001487,1sKHYJyDavD25671,</t>
  </si>
  <si>
    <t>22/07/2025_ის ტრანზაქციის თანხები 7001487 beta.girchi, TBC, Visa, 1.00, E7001487,jKqL2fmZmSJ2511722,</t>
  </si>
  <si>
    <t>22/07/2025_ის ტრანზაქციის თანხები 7001487 beta.girchi, TBC, Visa, 1.00, E7001487,wHzT3sekTh62511718,</t>
  </si>
  <si>
    <t>ხელფასი</t>
  </si>
  <si>
    <t>22/07/2025_ის ტრანზაქციის თანხები 7001487 beta.girchi, TBC, Visa, 1.00, E7001487,nn7qXaVWvxQ2511757,</t>
  </si>
  <si>
    <t>22/07/2025_ის ტრანზაქციის თანხები 7001487 beta.girchi, TBC, MasterCard, 20.00, E7001487,EFThR5MTMzT251274,</t>
  </si>
  <si>
    <t>22/07/2025_ის ტრანზაქციის თანხები 7001487 beta.girchi, Domestic, MasterCard, 100.00, E7001487,M9cWIy9Nj9O2521749,</t>
  </si>
  <si>
    <t>22/07/2025_ის ტრანზაქციის თანხები 7001487 beta.girchi, Domestic, MasterCard, 5.00, E7001487,s64c6q7Flof251277,</t>
  </si>
  <si>
    <t>22/07/2025_ის ტრანზაქციის თანხები 7001487 beta.girchi, TBC, MasterCard, 10.00, E7001487,lUQ3kh865DN251275,</t>
  </si>
  <si>
    <t>22/07/2025_ის ტრანზაქციის თანხები 7001487 beta.girchi, Domestic, MasterCard, 1.00, E7001487,gZePuRzF2T92522756,</t>
  </si>
  <si>
    <t>GE68TB7123245068100003</t>
  </si>
  <si>
    <t>22/07/2025_ის ტრანზაქციის თანხები 7001487 beta.girchi, Domestic, MasterCard, 5.00, E7001487,xDRjOoGAouC2522719,</t>
  </si>
  <si>
    <t>23/07/2025_ის ტრანზაქციის თანხები 7001487 beta.girchi, TBC, Visa, 300.00, E7001487,5lVso6JyPtx2512726,</t>
  </si>
  <si>
    <t>23/07/2025_ის ტრანზაქციის თანხები 7001487 beta.girchi, Domestic, Visa, 100.00, E7001487,QjgBTx89QIK258710,</t>
  </si>
  <si>
    <t>23/07/2025_ის ტრანზაქციის თანხები 7001487 beta.girchi, TBC, Visa, 1000.00, E7001487,FZASvIrtGys251271,</t>
  </si>
  <si>
    <t>23/07/2025_ის ტრანზაქციის თანხები 7001487 beta.girchi, TBC, Visa, 500.00, E7001487,InUTEsE5c8Z251272,</t>
  </si>
  <si>
    <t>subscription</t>
  </si>
  <si>
    <t>23/07/2025_ის ტრანზაქციის თანხები 7001487 beta.girchi, TBC, Visa, 1000.00, E7001487,zDlGgK3o8II251270,</t>
  </si>
  <si>
    <t>23/07/2025_ის ტრანზაქციის თანხები 7001487 beta.girchi, TBC, Visa, 36.00, E7001487,VNqbRDRGEIh251276,</t>
  </si>
  <si>
    <t>23/07/2025_ის ტრანზაქციის თანხები 7001487 beta.girchi, Domestic, MasterCard, 3.60, E7001487,iJLKpVdi8jS251273,</t>
  </si>
  <si>
    <t>23/07/2025_ის ტრანზაქციის თანხები 7001487 beta.girchi, TBC, MasterCard, 30.00, E7001487,CNnOi9jNFU8251279,</t>
  </si>
  <si>
    <t>23/07/2025_ის ტრანზაქციის თანხები 7001487 beta.girchi, International, MasterCard, 150.00, E7001487,N1BKelfsJ6a2521710,</t>
  </si>
  <si>
    <t>SMS მომსახურები</t>
  </si>
  <si>
    <t>SMS მომსახურების საკომისიო, ივლისი, 2025</t>
  </si>
  <si>
    <t>GE14TB0000025013100012</t>
  </si>
  <si>
    <t>24/07/2025_ის ტრანზაქციის თანხები 7001487 beta.girchi, Domestic, Visa, 30.00, E7001487,d8NY8wax80h251274,</t>
  </si>
  <si>
    <t>24/07/2025_ის ტრანზაქციის თანხები 7001487 beta.girchi, TBC, MasterCard, 200.00, E7001487,juuCFcPoFEQ251273,</t>
  </si>
  <si>
    <t>24/07/2025_ის ტრანზაქციის თანხები 7001487 beta.girchi, TBC, MasterCard, 12.00, E7001487,7XhPqtKJTdl251272,</t>
  </si>
  <si>
    <t>24/07/2025_ის ტრანზაქციის თანხები 7001487 beta.girchi, TBC, MasterCard, 10.00, E7001487,EAmzTjbjtmD251276,</t>
  </si>
  <si>
    <t>24/07/2025_ის ტრანზაქციის თანხები 7001487 beta.girchi, Domestic, MasterCard, 62.00, E7001487,sdRgBojSYny2522732,</t>
  </si>
  <si>
    <t>24/07/2025_ის ტრანზაქციის თანხები 7001487 beta.girchi, Domestic, MasterCard, 4.00, E7001487,TGoY6KfLQ7R251270,</t>
  </si>
  <si>
    <t>education services</t>
  </si>
  <si>
    <t>საგანმანათლებლო მომსახურება</t>
  </si>
  <si>
    <t>GE02TB7478436010100047</t>
  </si>
  <si>
    <t>დიღმელების დალოცვა</t>
  </si>
  <si>
    <t>GE97TB7348636010100074</t>
  </si>
  <si>
    <t>დალოცვის საფასური</t>
  </si>
  <si>
    <t>შეკეთების საფასური</t>
  </si>
  <si>
    <t>ხმის საფასური</t>
  </si>
  <si>
    <t>GE98BG0000000606116835</t>
  </si>
  <si>
    <t>GE95TB7273345064300088</t>
  </si>
  <si>
    <t>GE17TB7843445065100009</t>
  </si>
  <si>
    <t>25/07/2025_ის ტრანზაქციის თანხები 7001487 beta.girchi, Bank Liberty, Visa, 36.00, E7001487,DOmejuCoMB9251979,</t>
  </si>
  <si>
    <t>25/07/2025_ის ტრანზაქციის თანხები 7001487 beta.girchi, TBC, Visa, 20.00, E7001487,bvTcTgMuPZv251278,</t>
  </si>
  <si>
    <t>25/07/2025_ის ტრანზაქციის თანხები 7001487 beta.girchi, TBC, Visa, 50.00, E7001487,qcqrwug5lVL2512710,</t>
  </si>
  <si>
    <t>25/07/2025_ის ტრანზაქციის თანხები 7001487 beta.girchi, TBC, Visa, 36.00, E7001487,7NgtwTqSGnu251275,</t>
  </si>
  <si>
    <t>25/07/2025_ის ტრანზაქციის თანხები 7001487 beta.girchi, TBC, Visa, 20.00, E7001487,Bt9UOdLsdPl2512717,</t>
  </si>
  <si>
    <t>political party</t>
  </si>
  <si>
    <t>25/07/2025_ის ტრანზაქციის თანხები 7001487 beta.girchi, BasisBank, MasterCard, 36.00, E7001487,f8JH9jMHhgF251879,</t>
  </si>
  <si>
    <t>25/07/2025_ის ტრანზაქციის თანხები 7001487 beta.girchi, Domestic, MasterCard, 200.00, E7001487,B4W2Ws2wHbO2512721,</t>
  </si>
  <si>
    <t>25/07/2025_ის ტრანზაქციის თანხები 7001487 beta.girchi, Domestic, MasterCard, 36.00, E7001487,FcYUp01gLex2512719,</t>
  </si>
  <si>
    <t>25/07/2025_ის ტრანზაქციის თანხები 7001487 beta.girchi, TBC, MasterCard, 36.00, E7001487,kUOOrh8nRAH2512722,</t>
  </si>
  <si>
    <t>25/07/2025_ის ტრანზაქციის თანხები 7001487 beta.girchi, TBC, MasterCard, 1.00, E7001487,CEpEUmx27DP2512713,</t>
  </si>
  <si>
    <t>25/07/2025_ის ტრანზაქციის თანხები 7001487 beta.girchi, Domestic, MasterCard, 50.00, E7001487,2TgGKTrwwEJ2512716,</t>
  </si>
  <si>
    <t>25/07/2025_ის ტრანზაქციის თანხები 7001487 beta.girchi, Domestic, MasterCard, 36.00, E7001487,yDzE6QqJFaT2512712,</t>
  </si>
  <si>
    <t>25/07/2025_ის ტრანზაქციის თანხები 7001487 beta.girchi, Domestic, MasterCard, 100.00, E7001487,BIXbKwcGDmB2512714,</t>
  </si>
  <si>
    <t>25/07/2025_ის ტრანზაქციის თანხები 7001487 beta.girchi, Domestic, MasterCard, 12.00, E7001487,0ySFomKD2mW251276,</t>
  </si>
  <si>
    <t>26/07/2025_ის ტრანზაქციის თანხები 7001487 beta.girchi, TBC, Visa, 100.00, E7001487,DKlgbfnwCN92512725,</t>
  </si>
  <si>
    <t>26/07/2025_ის ტრანზაქციის თანხები 7001487 beta.girchi, TBC, Visa, 5.00, E7001487,LhrU7UPWifC2512722,</t>
  </si>
  <si>
    <t>26/07/2025_ის ტრანზაქციის თანხები 7001487 beta.girchi, TBC, Visa, 100.00, E7001487,ELyqh0iOw6S2512721,</t>
  </si>
  <si>
    <t>26/07/2025_ის ტრანზაქციის თანხები 7001487 beta.girchi, TBC, Visa, 10.00, E7001487,9m8DWUSue9l2512728,</t>
  </si>
  <si>
    <t>26/07/2025_ის ტრანზაქციის თანხები 7001487 beta.girchi, TBC, Visa, 36.00, E7001487,B1jfRxQTFzl2512710,</t>
  </si>
  <si>
    <t>26/07/2025_ის ტრანზაქციის თანხები 7001487 beta.girchi, TBC, Visa, 100.00, E7001487,qUn3Lh4WDbM2512716,</t>
  </si>
  <si>
    <t>26/07/2025_ის ტრანზაქციის თანხები 7001487 beta.girchi, SILK_BANK, Visa, 36.00, E7001487,vedHDN6kdST2512712,</t>
  </si>
  <si>
    <t>26/07/2025_ის ტრანზაქციის თანხები 7001487 beta.girchi, TBC, MasterCard, 40.00, E7001487,ur6PRsglTqn2512726,</t>
  </si>
  <si>
    <t>26/07/2025_ის ტრანზაქციის თანხები 7001487 beta.girchi, TBC, MasterCard, 10.00, E7001487,3hgdKD6M84Z2512713,</t>
  </si>
  <si>
    <t>26/07/2025_ის ტრანზაქციის თანხები 7001487 beta.girchi, TBC, MasterCard, 36.00, E7001487,gRVq9yBpiM62512717,</t>
  </si>
  <si>
    <t>26/07/2025_ის ტრანზაქციის თანხები 7001487 beta.girchi, Domestic, MasterCard, 10.00, E7001487,gbcGJrlp5cI2512715,</t>
  </si>
  <si>
    <t>26/07/2025_ის ტრანზაქციის თანხები 7001487 beta.girchi, Domestic, MasterCard, 10.00, E7001487,K75g9ZH1sk52512720,</t>
  </si>
  <si>
    <t>26/07/2025_ის ტრანზაქციის თანხები 7001487 beta.girchi, Domestic, MasterCard, 20.00, E7001487,6iFDMfHOiN32512726,</t>
  </si>
  <si>
    <t>26/07/2025_ის ტრანზაქციის თანხები 7001487 beta.girchi, Domestic, MasterCard, 50.00, E7001487,U3Rcw0f3J3u2512718,</t>
  </si>
  <si>
    <t>26/07/2025_ის ტრანზაქციის თანხები 7001487 beta.girchi, Domestic, MasterCard, 36.00, E7001487,rwRvsXuMHbo2512711,</t>
  </si>
  <si>
    <t>26/07/2025_ის ტრანზაქციის თანხები 7001487 beta.girchi, TBC, MasterCard, 15.00, E7001487,kAuM8boyuTF251279,</t>
  </si>
  <si>
    <t>26/07/2025_ის ტრანზაქციის თანხები 7001487 beta.girchi, International, MasterCard, 50.00, E7001487,wfdoZwRFxSX2514753,</t>
  </si>
  <si>
    <t>27/07/2025_ის ტრანზაქციის თანხები 7001487 beta.girchi, Domestic, Visa, 100.00, E7001487,VtGQwsFA2TL2512721,</t>
  </si>
  <si>
    <t>27/07/2025_ის ტრანზაქციის თანხები 7001487 beta.girchi, Bank Liberty, Visa, 50.00, E7001487,TOZ51Wa9Knt251272,</t>
  </si>
  <si>
    <t>27/07/2025_ის ტრანზაქციის თანხები 7001487 beta.girchi, Bank Liberty, Visa, 50.00, E7001487,2B5VXtqpdC0251270,</t>
  </si>
  <si>
    <t>27/07/2025_ის ტრანზაქციის თანხები 7001487 beta.girchi, TBC, Visa, 10.00, E7001487,WdHan6ShMeC2512718,</t>
  </si>
  <si>
    <t>27/07/2025_ის ტრანზაქციის თანხები 7001487 beta.girchi, TBC, Visa, 36.00, E7001487,I50wMLOvxM22512722,</t>
  </si>
  <si>
    <t>27/07/2025_ის ტრანზაქციის თანხები 7001487 beta.girchi, TBC, MasterCard, 15.00, E7001487,coPaehV25Kz2512719,</t>
  </si>
  <si>
    <t>27/07/2025_ის ტრანზაქციის თანხები 7001487 beta.girchi, Domestic, MasterCard, 25.00, E7001487,TmegXNR6jlF251279,</t>
  </si>
  <si>
    <t>27/07/2025_ის ტრანზაქციის თანხები 7001487 beta.girchi, Domestic, MasterCard, 50.00, E7001487,uSN6DA3Q6GP251278,</t>
  </si>
  <si>
    <t>27/07/2025_ის ტრანზაქციის თანხები 7001487 beta.girchi, Domestic, MasterCard, 50.00, E7001487,XTSE2ffPFv32512710,</t>
  </si>
  <si>
    <t>27/07/2025_ის ტრანზაქციის თანხები 7001487 beta.girchi, Domestic, MasterCard, 100.00, E7001487,vkiIZSVgYor2512713,</t>
  </si>
  <si>
    <t>27/07/2025_ის ტრანზაქციის თანხები 7001487 beta.girchi, TBC, MasterCard, 15.00, E7001487,KcfhBclCncD2512719,</t>
  </si>
  <si>
    <t>27/07/2025_ის ტრანზაქციის თანხები 7001487 beta.girchi, Domestic, MasterCard, 50.00, E7001487,N8pDJ1L3fOn251276,</t>
  </si>
  <si>
    <t>27/07/2025_ის ტრანზაქციის თანხები 7001487 beta.girchi, Domestic, MasterCard, 75.00, E7001487,nFs93EMD3JT251274,</t>
  </si>
  <si>
    <t>27/07/2025_ის ტრანზაქციის თანხები 7001487 beta.girchi, Domestic, MasterCard, 4.00, E7001487,QpTROhYFnaz2512715,</t>
  </si>
  <si>
    <t>27/07/2025_ის ტრანზაქციის თანხები 7001487 beta.girchi, Domestic, MasterCard, 40.00, E7001487,egerEkY6jSd2521726,</t>
  </si>
  <si>
    <t>GE64TB7292745068100039</t>
  </si>
  <si>
    <t>ხმის ოპერატორა</t>
  </si>
  <si>
    <t>28/07/2025_ის ტრანზაქციის თანხები 7001487 beta.girchi, Domestic, Visa, 10.00, E7001487,RHOwamrEevL2512747,</t>
  </si>
  <si>
    <t>28/07/2025_ის ტრანზაქციის თანხები 7001487 beta.girchi, Domestic, Visa, 50.00, E7001487,eHN0DLxNRuR2512738,</t>
  </si>
  <si>
    <t>28/07/2025_ის ტრანზაქციის თანხები 7001487 beta.girchi, Domestic, Visa, 261.73, E7001487,gkEmSynbTYC254720,</t>
  </si>
  <si>
    <t>28/07/2025_ის ტრანზაქციის თანხები 7001487 beta.girchi, Bank Liberty, Visa, 100.00, E7001487,SnkDrpiTuem2512718,</t>
  </si>
  <si>
    <t>28/07/2025_ის ტრანზაქციის თანხები 7001487 beta.girchi, Bank Liberty, Visa, 36.00, E7001487,PhYlN8t4PxP2512735,</t>
  </si>
  <si>
    <t>28/07/2025_ის ტრანზაქციის თანხები 7001487 beta.girchi, TBC, Visa, 10.00, E7001487,sx4c3IOrXwu2512720,</t>
  </si>
  <si>
    <t>28/07/2025_ის ტრანზაქციის თანხები 7001487 beta.girchi, TBC, Visa, 10.00, E7001487,5IPTQgQDiZb2512714,</t>
  </si>
  <si>
    <t>28/07/2025_ის ტრანზაქციის თანხები 7001487 beta.girchi, TBC, Visa, 15.00, E7001487,pkY3uyhmJYJ2512743,</t>
  </si>
  <si>
    <t>28/07/2025_ის ტრანზაქციის თანხები 7001487 beta.girchi, TBC, Visa, 5.00, E7001487,TZUilOwGsyA2512735,</t>
  </si>
  <si>
    <t>28/07/2025_ის ტრანზაქციის თანხები 7001487 beta.girchi, TBC, Visa, 10.00, E7001487,hd3ZynT7Z7V2512722,</t>
  </si>
  <si>
    <t>28/07/2025_ის ტრანზაქციის თანხები 7001487 beta.girchi, TBC, Visa, 10.00, E7001487,3Cxf5kIghBL2512721,</t>
  </si>
  <si>
    <t>28/07/2025_ის ტრანზაქციის თანხები 7001487 beta.girchi, TBC, Visa, 15.00, E7001487,8M8IQsVLfIK2512744,</t>
  </si>
  <si>
    <t>28/07/2025_ის ტრანზაქციის თანხები 7001487 beta.girchi, TBC, Visa, 10.00, E7001487,wETndxYnmP42522744,</t>
  </si>
  <si>
    <t>28/07/2025_ის ტრანზაქციის თანხები 7001487 beta.girchi, TBC, Visa, 10.00, E7001487,7bfutReXWEV2512748,</t>
  </si>
  <si>
    <t>28/07/2025_ის ტრანზაქციის თანხები 7001487 beta.girchi, TBC, MasterCard, 50.00, E7001487,TCzcmQ6V8LX2512737,</t>
  </si>
  <si>
    <t>28/07/2025_ის ტრანზაქციის თანხები 7001487 beta.girchi, TBC, MasterCard, 50.00, E7001487,Wpd9Fpus9hI251272,</t>
  </si>
  <si>
    <t>28/07/2025_ის ტრანზაქციის თანხები 7001487 beta.girchi, Domestic, MasterCard, 48.00, E7001487,VfY6g2BfECg2512728,</t>
  </si>
  <si>
    <t>28/07/2025_ის ტრანზაქციის თანხები 7001487 beta.girchi, TBC, MasterCard, 10.00, E7001487,QzeUqLHm5e22512717,</t>
  </si>
  <si>
    <t>28/07/2025_ის ტრანზაქციის თანხები 7001487 beta.girchi, Domestic, MasterCard, 10.00, E7001487,uFLTg1fwUsX251279,</t>
  </si>
  <si>
    <t>28/07/2025_ის ტრანზაქციის თანხები 7001487 beta.girchi, Domestic, MasterCard, 10.00, E7001487,P8HnokCdTJv251270,</t>
  </si>
  <si>
    <t>28/07/2025_ის ტრანზაქციის თანხები 7001487 beta.girchi, Domestic, MasterCard, 36.00, E7001487,jfIdH13IXYH2512712,</t>
  </si>
  <si>
    <t>28/07/2025_ის ტრანზაქციის თანხები 7001487 beta.girchi, TBC, MasterCard, 10.00, E7001487,ZNkzjRgv1oa2512724,</t>
  </si>
  <si>
    <t>28/07/2025_ის ტრანზაქციის თანხები 7001487 beta.girchi, Domestic, MasterCard, 20.00, E7001487,YMjiYJSMyze2512742,</t>
  </si>
  <si>
    <t>28/07/2025_ის ტრანზაქციის თანხები 7001487 beta.girchi, TBC, MasterCard, 20.00, E7001487,EKdCQAKbUV42512734,</t>
  </si>
  <si>
    <t>28/07/2025_ის ტრანზაქციის თანხები 7001487 beta.girchi, Domestic, MasterCard, 5.00, E7001487,XFVApMgoZYX2512750,</t>
  </si>
  <si>
    <t>28/07/2025_ის ტრანზაქციის თანხები 7001487 beta.girchi, Domestic, MasterCard, 36.00, E7001487,WUiknbAiprF2512732,</t>
  </si>
  <si>
    <t>28/07/2025_ის ტრანზაქციის თანხები 7001487 beta.girchi, Domestic, MasterCard, 5.00, E7001487,gb6ETYoYVnt2512749,</t>
  </si>
  <si>
    <t>28/07/2025_ის ტრანზაქციის თანხები 7001487 beta.girchi, Domestic, MasterCard, 36.00, E7001487,aVIHKOYga1K2512726,</t>
  </si>
  <si>
    <t>28/07/2025_ის ტრანზაქციის თანხები 7001487 beta.girchi, Domestic, MasterCard, 50.00, E7001487,33aMKbXDWXc2512739,</t>
  </si>
  <si>
    <t>28/07/2025_ის ტრანზაქციის თანხები 7001487 beta.girchi, Domestic, MasterCard, 150.00, E7001487,oZQIHUkYaox2512730,</t>
  </si>
  <si>
    <t>28/07/2025_ის ტრანზაქციის თანხები 7001487 beta.girchi, TBC, MasterCard, 36.00, E7001487,Ul5pMzcWLjD2512721,</t>
  </si>
  <si>
    <t>28/07/2025_ის ტრანზაქციის თანხები 7001487 beta.girchi, Domestic, MasterCard, 25.00, E7001487,0CuV8KmYwkw2512716,</t>
  </si>
  <si>
    <t>28/07/2025_ის ტრანზაქციის თანხები 7001487 beta.girchi, TBC, MasterCard, 50.00, E7001487,yupQhJPEL8R2512745,</t>
  </si>
  <si>
    <t>30/07/2025_ის ტრანზაქციის თანხები 7001487 beta.girchi, Domestic, MasterCard, 1.00, E7001487,KYdGZlG3sYM2523753,</t>
  </si>
  <si>
    <t>30/07/2025_ის ტრანზაქციის თანხები 7001487 beta.girchi, Domestic, MasterCard, 44.00, E7001487,mmSeZiB1ngW2522713,</t>
  </si>
  <si>
    <t>GIRCHI TBC GEL.xlsx</t>
  </si>
  <si>
    <t>კონვერტაცია (კროს-კურსი: 1 USD = 2.7050 GEL)</t>
  </si>
  <si>
    <t>GE21TB7772545167800001</t>
  </si>
  <si>
    <t>პროდუქციის საფასური</t>
  </si>
  <si>
    <t>GE11TB7116036080100013</t>
  </si>
  <si>
    <t>კონვერტაცია (კროს-კურსი: 1 USD = 2.7020 GEL)</t>
  </si>
  <si>
    <t>388302.</t>
  </si>
  <si>
    <t>GE06PC0133600100073841</t>
  </si>
  <si>
    <t>ინტერნეტ-ბანკის სისტემით სარგებლობის საკომისიო (რეალიზებული დასაბეგრი)</t>
  </si>
  <si>
    <t>GE08TB1100061016021990</t>
  </si>
  <si>
    <t>იურიდიული თარგმანი</t>
  </si>
  <si>
    <t>political party finance</t>
  </si>
  <si>
    <t>პოლიტპარტიის ივლისის თვის დაფინანსება</t>
  </si>
  <si>
    <t>GE24NB0330100200165022</t>
  </si>
  <si>
    <t>სახელშეკრულებო</t>
  </si>
  <si>
    <t>GE69TB7963245064300108</t>
  </si>
  <si>
    <t>პროდუქციის საფასური მაღ</t>
  </si>
  <si>
    <t>GE68TB7229036020100001</t>
  </si>
  <si>
    <t>გვერდის ადმინისტრირება</t>
  </si>
  <si>
    <t>GE95BG0000000366093299</t>
  </si>
  <si>
    <t>დიჯიტალის ხელშეკრულება</t>
  </si>
  <si>
    <t>shopping</t>
  </si>
  <si>
    <t>მარქაფი</t>
  </si>
  <si>
    <t>მეილების ადმინისტრირება</t>
  </si>
  <si>
    <t>GE06BG0000000604632548</t>
  </si>
  <si>
    <t>salary</t>
  </si>
  <si>
    <t>საგანმანათლებლო საქმიანობის საფასური</t>
  </si>
  <si>
    <t>GE44TB7038445064300044</t>
  </si>
  <si>
    <t>GE30TB7300945068100047</t>
  </si>
  <si>
    <t>დიზაინის მომსახურება</t>
  </si>
  <si>
    <t>GE36TB7416945064300081</t>
  </si>
  <si>
    <t>maintenance</t>
  </si>
  <si>
    <t>ტვიტერის მართვა</t>
  </si>
  <si>
    <t>ბორის სოლომონია SQL ადმინისტრაცია</t>
  </si>
  <si>
    <t>GE59BG0000000533997843</t>
  </si>
  <si>
    <t>პროდუქტის საფასური ტელ</t>
  </si>
  <si>
    <t>GE36TB1100000360200512</t>
  </si>
  <si>
    <t>GIRCHI TBC USD.xlsx</t>
  </si>
  <si>
    <t>podcast hosting service</t>
  </si>
  <si>
    <t>POS - BUZZSPROUT INV7733971, 24.00 USD, Jun 30 2025 12:00AM,  საყიდლები, MCC: 7372, VISA, 431572******0562</t>
  </si>
  <si>
    <t>GE73TB0000002511034003</t>
  </si>
  <si>
    <t>GE04TB7772536080100003</t>
  </si>
  <si>
    <t>hosting services</t>
  </si>
  <si>
    <t>POS - DIGITALOCEAN.COM, 114.51 USD, Jul  1 2025 12:00AM,  საყიდლები, MCC: 5734, VISA, 431572******0562</t>
  </si>
  <si>
    <t>Mailchimp</t>
  </si>
  <si>
    <t>POS - Mailchimp, 159.30 USD, Jun 30 2025 12:00AM,  საყიდლები, MCC: 5818, VISA, 431572******0562</t>
  </si>
  <si>
    <t>POS - Google GSUITE_girchi.com, 86.40 USD, Jul  1 2025 12:00AM,  სხვადასხვა ხარჯები, MCC: 7399, VISA, 431572******0562</t>
  </si>
  <si>
    <t>POS - TWILIO SENDGRID, 19.95 USD, Jul  3 2025 12:00AM,  საყიდლები, MCC: 5734, VISA, 431572******0562</t>
  </si>
  <si>
    <t>სკოლა</t>
  </si>
  <si>
    <t>online education</t>
  </si>
  <si>
    <t>POS - ZOOM.COM 888-799-9666, 20.05 USD, Jul  7 2025 12:00AM,  კომუნალური გადახდები, MCC: 4814, VISA, 431572******0562</t>
  </si>
  <si>
    <t>POS - VEED LIMITED, 49.00 USD, Jul  9 2025 12:00AM,  საყიდლები, MCC: 5734, VISA, 431572******0562</t>
  </si>
  <si>
    <t>online services</t>
  </si>
  <si>
    <t>POS - CLOUDFLARE, 5.00 USD, Jul 11 2025 12:00AM,  საყიდლები, MCC: 5734, VISA, 431572******0562</t>
  </si>
  <si>
    <t>Facebook</t>
  </si>
  <si>
    <t>advertising</t>
  </si>
  <si>
    <t>POS - FACEBK *GMXPTVY3K2, 900.00 USD, Jul 13 2025 12:00AM,  სხვადასხვა ხარჯები, MCC: 7311, VISA, 431572******0562</t>
  </si>
  <si>
    <t>online service purchase</t>
  </si>
  <si>
    <t>POS - 2CO.COM|WWW.VMIX.COM, 59.00 USD, Jul 20 2025 12:00AM,  საყიდლები, MCC: 5734, VISA, 431572******0562</t>
  </si>
  <si>
    <t>retail</t>
  </si>
  <si>
    <t>POS - TALLY.SO, 29.00 USD, Jul 21 2025 12:00AM,  საყიდლები, MCC: 5734, VISA, 431572******0562</t>
  </si>
  <si>
    <t>POS - www.anydesk.com, 238.80 USD, Jul 24 2025 12:00AM,  საყიდლები, MCC: 5734, VISA, 431572******0562</t>
  </si>
  <si>
    <t>POS - FACEBK *QCWBWWY3K2, 124.59 USD, Jul 28 2025 12:00AM,  სხვადასხვა ხარჯები, MCC: 7311, VISA, 431572******0562</t>
  </si>
  <si>
    <t>TV36 BOG.xlsx</t>
  </si>
  <si>
    <t>დამფუძნებლის შენატანი კაპიტალში საქართველოს ქრისტიანული, ევანგელური, პროტესტანტული ეკლესია , 405195907 GE60TB7791136080100005 სს "თიბისი  ბანკი" TBCBGE22</t>
  </si>
  <si>
    <t>GE60TB7791136080100005</t>
  </si>
  <si>
    <t>პროდუქციის საფასური შპს ვინ ვინ GE59TB7277336080100008 სს "თიბისი  ბანკი" TBCBGE22</t>
  </si>
  <si>
    <t>product fee</t>
  </si>
  <si>
    <t>გადარიცხვის საკომისიო: პროდუქციის საფასური შპს ვინ ვინ GE59TB7277336080100008 სს "თიბისი  ბანკი" TBCBGE22</t>
  </si>
  <si>
    <t>salary payment</t>
  </si>
  <si>
    <t>სახელფასო ანაზღაურება ნატალია თვაური GE51TB7942545064300012 სს "თიბისი  ბანკი" TBCBGE22</t>
  </si>
  <si>
    <t>GE51TB7942545064300012</t>
  </si>
  <si>
    <t>salary transfer</t>
  </si>
  <si>
    <t>გადარიცხვის საკომისიო: სახელფასო ანაზღაურება ნატალია თვაური GE51TB7942545064300012 სს "თიბისი  ბანკი" TBCBGE22</t>
  </si>
  <si>
    <t>მომსახურების ანაზღაურება შპს ჯობს.გე GE23TB0600000107467123 სს "თიბისი  ბანკი" TBCBGE22</t>
  </si>
  <si>
    <t>GE23TB0600000107467123</t>
  </si>
  <si>
    <t>commission fee</t>
  </si>
  <si>
    <t>გადარიცხვის საკომისიო: მომსახურების ანაზღაურება შპს ჯობს.გე GE23TB0600000107467123 სს "თიბისი  ბანკი" TBCBGE22</t>
  </si>
  <si>
    <t xml:space="preserve">ავტომატური კონვერტაცია, კურსი: 2.77 </t>
  </si>
  <si>
    <t>26019811540100000000</t>
  </si>
  <si>
    <t>2025 წლის 3 თებერვლის შეთანხმების საფუძველზე შპს სტერეო + GE96BG0000000498490909GEL სს "საქართველოს ბანკი" BAGAGE22</t>
  </si>
  <si>
    <t>GE96BG0000000498490909GEL</t>
  </si>
  <si>
    <t xml:space="preserve">ავტომატური კონვერტაცია, კურსი: 2.767 </t>
  </si>
  <si>
    <t>შემოწირულობა ირაკლი ჭიღვარია, 61004008050 GE29TB7883645066300001 სს "თიბისი  ბანკი" TBCBGE22</t>
  </si>
  <si>
    <t>GE29TB7883645066300001</t>
  </si>
  <si>
    <t>თანხის გადარიცხვა ქოპილაშვილი მაკა GE53BG0000000242233300GEL სს "საქართველოს ბანკი" BAGAGE22</t>
  </si>
  <si>
    <t>GE53BG0000000242233300GEL</t>
  </si>
  <si>
    <t>სახელფასო ანაზღაურება გია ასათიანი GE35TB7773645061100082 სს "თიბისი  ბანკი" TBCBGE22</t>
  </si>
  <si>
    <t>GE35TB7773645061100082</t>
  </si>
  <si>
    <t>გადარიცხვის საკომისიო: სახელფასო ანაზღაურება გია ასათიანი GE35TB7773645061100082 სს "თიბისი  ბანკი" TBCBGE22</t>
  </si>
  <si>
    <t>utility bill payment</t>
  </si>
  <si>
    <t xml:space="preserve">გადახდა, 15/07/2025 , TELMICO, აბონენტის ნომერი 5394842, გადახდის კოდი - 15724125202 </t>
  </si>
  <si>
    <t>GE81BG4501981020500015</t>
  </si>
  <si>
    <t>კომუნალური</t>
  </si>
  <si>
    <t>ინტერნეტ და ტელეფონი</t>
  </si>
  <si>
    <t xml:space="preserve">გადახდა, 15/07/2025 , მაგთის ინტერნეტ სერვისები, აბონენტის სატელეფონო ნომერი 777014421, გადახდის კოდი - 15724138893 </t>
  </si>
  <si>
    <t>GE66BG4501981020060002</t>
  </si>
  <si>
    <t>internet services payment</t>
  </si>
  <si>
    <t xml:space="preserve">გადახდა, 15/07/2025 , მაგთის ინტერნეტ სერვისები, აბონენტის სატელეფონო ნომერი 777014307, გადახდის კოდი - 15724131499 </t>
  </si>
  <si>
    <t>თანხის გადარიცხვა მირზიკაშვილი ირაკლი GE62BG0000000174628600GEL სს "საქართველოს ბანკი" BAGAGE22</t>
  </si>
  <si>
    <t>GE62BG0000000174628600GEL</t>
  </si>
  <si>
    <t xml:space="preserve">ავტომატური კონვერტაცია, კურსი: 2.761 </t>
  </si>
  <si>
    <t xml:space="preserve">ავტომატური კონვერტაცია, კურსი: 2.76 </t>
  </si>
  <si>
    <t xml:space="preserve">ავტომატური კონვერტაცია, კურსი: 2.759 </t>
  </si>
  <si>
    <t xml:space="preserve">ავტომატური კონვერტაცია, კურსი: 2.758 </t>
  </si>
  <si>
    <t>შემოწირულობა ტარიელ ჯახია, 19001028681 GE50TB7313445066300003 სს "თიბისი  ბანკი" TBCBGE22</t>
  </si>
  <si>
    <t>GE50TB7313445066300003</t>
  </si>
  <si>
    <t>იჯარა</t>
  </si>
  <si>
    <t>იჯარის საფასური</t>
  </si>
  <si>
    <t>სტუდიის იჯარის საფასური ქორქაძე ნანა GE77BG0000000870449100GEL სს "საქართველოს ბანკი" BAGAGE22</t>
  </si>
  <si>
    <t>GE77BG0000000870449100GEL</t>
  </si>
  <si>
    <t xml:space="preserve">გადახდა, 28/07/2025 , TELMICO, აბონენტის ნომერი 5394842, გადახდის კოდი - 15830730557 </t>
  </si>
  <si>
    <t>internet services</t>
  </si>
  <si>
    <t xml:space="preserve">გადახდა, 28/07/2025 , მაგთის ინტერნეტ სერვისები, აბონენტის სატელეფონო ნომერი 777014307, გადახდის კოდი - 15830738619 </t>
  </si>
  <si>
    <t xml:space="preserve">საკომისიო, 28/07/2025 , TELMICO, აბონენტის ნომერი 5394842, გადახდის კოდი - 15830751922 </t>
  </si>
  <si>
    <t>64079811547200000000</t>
  </si>
  <si>
    <t>TV subscription payment</t>
  </si>
  <si>
    <t xml:space="preserve">გადახდა, 28/07/2025 , TELMICO, აბონენტის ნომერი 5394842, გადახდის კოდი - 15830751922 </t>
  </si>
  <si>
    <t>სახელფასო ანაზღაურება ბელა გელაშვილი GE20BG0000000161768320GEL სს "საქართველოს ბანკი" BAGAGE22</t>
  </si>
  <si>
    <t>GE20BG0000000161768320GEL</t>
  </si>
  <si>
    <t>ტრანსლაციის საფასური შპს ტელეკომ 1 GE80TB7698236070100001 სს "თიბისი  ბანკი" TBCBGE22</t>
  </si>
  <si>
    <t>GE80TB7698236070100001</t>
  </si>
  <si>
    <t>გადარიცხვის საკომისიო: ტრანსლაციის საფასური შპს ტელეკომ 1 GE80TB7698236070100001 სს "თიბისი  ბანკი" TBCBGE22</t>
  </si>
  <si>
    <t>სახელფასო ანაზღაურება ფიქრია მანაგაძე GE56TB7791045061600033 სს "თიბისი  ბანკი" TBCBGE22</t>
  </si>
  <si>
    <t>GE56TB7791045061600033</t>
  </si>
  <si>
    <t>გადარიცხვის საკომისიო: სახელფასო ანაზღაურება ფიქრია მანაგაძე GE56TB7791045061600033 სს "თიბისი  ბანკი" TBCBGE22</t>
  </si>
  <si>
    <t>სახელფასო ანაზღაურება პაატა ბაირახტარი GE25TB7585945063300004 სს "თიბისი  ბანკი" TBCBGE22</t>
  </si>
  <si>
    <t>GE25TB7585945063300004</t>
  </si>
  <si>
    <t>გადარიცხვის საკომისიო: სახელფასო ანაზღაურება პაატა ბაირახტარი GE25TB7585945063300004 სს "თიბისი  ბანკი" TBCBGE22</t>
  </si>
  <si>
    <t xml:space="preserve">ავტომატური კონვერტაცია, კურსი: 2.756 </t>
  </si>
  <si>
    <t>contract payment</t>
  </si>
  <si>
    <t>404750845 ხელშეკრულების საფუძველზე სს სილქნეტი GE97TB7404936070100004 სს "თიბისი  ბანკი" TBCBGE22</t>
  </si>
  <si>
    <t>GE97TB7404936070100004</t>
  </si>
  <si>
    <t>bank commission</t>
  </si>
  <si>
    <t>გადარიცხვის საკომისიო: 404750845 ხელშეკრულების საფუძველზე სს სილქნეტი GE97TB7404936070100004 სს "თიბისი  ბანკი" TBCBGE22</t>
  </si>
  <si>
    <t>რეკლამიდან</t>
  </si>
  <si>
    <t>QR იდან</t>
  </si>
  <si>
    <t>ჯედების</t>
  </si>
  <si>
    <t>დაზღვევა</t>
  </si>
  <si>
    <t>უკუგატარება</t>
  </si>
  <si>
    <t>წასაშლელი</t>
  </si>
  <si>
    <t>გამოქეშება</t>
  </si>
  <si>
    <t>ხელფასი TV</t>
  </si>
  <si>
    <t>ნანა ქორქაძე</t>
  </si>
  <si>
    <t>სამეურნეო ტ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</si>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</sst>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1" fillId="0" borderId="0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70"/>
  <sheetViews>
    <sheetView tabSelected="1" workbookViewId="0">
      <selection activeCell="O8" sqref="O8"/>
    </sheetView>
  </sheetViews>
  <sheetFormatPr defaultRowHeight="14.4" x14ac:dyDescent="0.3"/>
  <cols>
    <col min="1" max="1" width="18.109375" bestFit="1" customWidth="1"/>
    <col min="2" max="2" width="10.33203125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6" t="s">
        <v>811</v>
      </c>
      <c r="L1" s="1" t="s">
        <v>10</v>
      </c>
      <c r="M1" s="1" t="s">
        <v>11</v>
      </c>
      <c r="N1" s="1" t="s">
        <v>12</v>
      </c>
      <c r="O1" s="1" t="s">
        <v>13</v>
      </c>
      <c r="R1" s="5" t="s">
        <v>368</v>
      </c>
    </row>
    <row r="2" spans="1:18" x14ac:dyDescent="0.3">
      <c r="A2" t="s">
        <v>14</v>
      </c>
      <c r="B2" s="2">
        <v>45839</v>
      </c>
      <c r="D2" t="s">
        <v>15</v>
      </c>
      <c r="E2" t="s">
        <v>16</v>
      </c>
      <c r="F2" t="s">
        <v>17</v>
      </c>
      <c r="H2">
        <v>110.55</v>
      </c>
      <c r="I2">
        <v>0</v>
      </c>
      <c r="J2">
        <v>1193.1600000000001</v>
      </c>
      <c r="N2" t="s">
        <v>18</v>
      </c>
      <c r="O2" t="s">
        <v>19</v>
      </c>
      <c r="P2" t="str">
        <f>IF(ISBLANK(D2),$R$1,D2)</f>
        <v>სესხის ფული შემოსავალი</v>
      </c>
    </row>
    <row r="3" spans="1:18" x14ac:dyDescent="0.3">
      <c r="A3" t="s">
        <v>14</v>
      </c>
      <c r="B3" s="2">
        <v>45839</v>
      </c>
      <c r="D3" t="s">
        <v>15</v>
      </c>
      <c r="F3" t="s">
        <v>20</v>
      </c>
      <c r="H3">
        <v>222.18</v>
      </c>
      <c r="I3">
        <v>0</v>
      </c>
      <c r="J3">
        <v>970.98</v>
      </c>
      <c r="N3" t="s">
        <v>18</v>
      </c>
      <c r="O3" t="s">
        <v>19</v>
      </c>
      <c r="P3" t="str">
        <f t="shared" ref="P3:P65" si="0">IF(ISBLANK(D3),$R$1,D3)</f>
        <v>სესხის ფული შემოსავალი</v>
      </c>
    </row>
    <row r="4" spans="1:18" x14ac:dyDescent="0.3">
      <c r="A4" t="s">
        <v>14</v>
      </c>
      <c r="B4" s="2">
        <v>45841</v>
      </c>
      <c r="D4" t="s">
        <v>21</v>
      </c>
      <c r="E4" t="s">
        <v>22</v>
      </c>
      <c r="F4" t="s">
        <v>23</v>
      </c>
      <c r="H4">
        <v>0</v>
      </c>
      <c r="I4">
        <v>110.55</v>
      </c>
      <c r="J4">
        <v>1081.53</v>
      </c>
      <c r="N4" t="s">
        <v>24</v>
      </c>
      <c r="O4" t="s">
        <v>19</v>
      </c>
      <c r="P4" t="str">
        <f t="shared" si="0"/>
        <v>სხვა</v>
      </c>
    </row>
    <row r="5" spans="1:18" x14ac:dyDescent="0.3">
      <c r="A5" t="s">
        <v>14</v>
      </c>
      <c r="B5" s="2">
        <v>45841</v>
      </c>
      <c r="D5" t="s">
        <v>21</v>
      </c>
      <c r="E5" t="s">
        <v>22</v>
      </c>
      <c r="F5" t="s">
        <v>23</v>
      </c>
      <c r="H5">
        <v>0</v>
      </c>
      <c r="I5">
        <v>222.18</v>
      </c>
      <c r="J5">
        <v>1303.71</v>
      </c>
      <c r="N5" t="s">
        <v>24</v>
      </c>
      <c r="O5" t="s">
        <v>19</v>
      </c>
      <c r="P5" t="str">
        <f t="shared" si="0"/>
        <v>სხვა</v>
      </c>
    </row>
    <row r="6" spans="1:18" s="3" customFormat="1" x14ac:dyDescent="0.3">
      <c r="A6" s="3" t="s">
        <v>14</v>
      </c>
      <c r="B6" s="4">
        <v>45841</v>
      </c>
      <c r="D6" s="3" t="s">
        <v>231</v>
      </c>
      <c r="E6" s="3" t="s">
        <v>22</v>
      </c>
      <c r="F6" s="3" t="s">
        <v>25</v>
      </c>
      <c r="H6" s="3">
        <v>100</v>
      </c>
      <c r="I6" s="3">
        <v>0</v>
      </c>
      <c r="J6" s="3">
        <v>1203.71</v>
      </c>
      <c r="N6" s="3" t="s">
        <v>24</v>
      </c>
      <c r="O6" s="3" t="s">
        <v>19</v>
      </c>
      <c r="P6" t="str">
        <f t="shared" si="0"/>
        <v>სამეურნეო</v>
      </c>
    </row>
    <row r="7" spans="1:18" x14ac:dyDescent="0.3">
      <c r="A7" t="s">
        <v>14</v>
      </c>
      <c r="B7" s="2">
        <v>45842</v>
      </c>
      <c r="D7" t="s">
        <v>543</v>
      </c>
      <c r="E7" t="s">
        <v>22</v>
      </c>
      <c r="F7" t="s">
        <v>26</v>
      </c>
      <c r="H7">
        <v>500</v>
      </c>
      <c r="I7">
        <v>0</v>
      </c>
      <c r="J7">
        <v>703.71</v>
      </c>
      <c r="N7" t="s">
        <v>27</v>
      </c>
      <c r="O7" t="s">
        <v>19</v>
      </c>
      <c r="P7" t="str">
        <f t="shared" si="0"/>
        <v>ხელფასი</v>
      </c>
    </row>
    <row r="8" spans="1:18" x14ac:dyDescent="0.3">
      <c r="A8" t="s">
        <v>14</v>
      </c>
      <c r="B8" s="2">
        <v>45842</v>
      </c>
      <c r="D8" t="s">
        <v>36</v>
      </c>
      <c r="E8" t="s">
        <v>29</v>
      </c>
      <c r="F8" t="s">
        <v>30</v>
      </c>
      <c r="H8">
        <v>1</v>
      </c>
      <c r="I8">
        <v>0</v>
      </c>
      <c r="J8">
        <v>702.71</v>
      </c>
      <c r="N8" t="s">
        <v>31</v>
      </c>
      <c r="O8" t="s">
        <v>19</v>
      </c>
      <c r="P8" t="str">
        <f t="shared" si="0"/>
        <v>საკომისიო</v>
      </c>
    </row>
    <row r="9" spans="1:18" x14ac:dyDescent="0.3">
      <c r="A9" t="s">
        <v>14</v>
      </c>
      <c r="B9" s="2">
        <v>45842</v>
      </c>
      <c r="D9" s="3" t="s">
        <v>231</v>
      </c>
      <c r="E9" t="s">
        <v>22</v>
      </c>
      <c r="F9" t="s">
        <v>32</v>
      </c>
      <c r="H9">
        <v>600</v>
      </c>
      <c r="I9">
        <v>0</v>
      </c>
      <c r="J9">
        <v>102.71</v>
      </c>
      <c r="N9" t="s">
        <v>33</v>
      </c>
      <c r="O9" t="s">
        <v>19</v>
      </c>
      <c r="P9" t="str">
        <f t="shared" si="0"/>
        <v>სამეურნეო</v>
      </c>
    </row>
    <row r="10" spans="1:18" x14ac:dyDescent="0.3">
      <c r="A10" t="s">
        <v>14</v>
      </c>
      <c r="B10" s="2">
        <v>45845</v>
      </c>
      <c r="D10" t="s">
        <v>21</v>
      </c>
      <c r="E10" t="s">
        <v>22</v>
      </c>
      <c r="F10" t="s">
        <v>34</v>
      </c>
      <c r="H10">
        <v>0</v>
      </c>
      <c r="I10">
        <v>500</v>
      </c>
      <c r="J10">
        <v>602.71</v>
      </c>
      <c r="N10" t="s">
        <v>35</v>
      </c>
      <c r="O10" t="s">
        <v>19</v>
      </c>
      <c r="P10" t="str">
        <f t="shared" si="0"/>
        <v>სხვა</v>
      </c>
    </row>
    <row r="11" spans="1:18" x14ac:dyDescent="0.3">
      <c r="A11" t="s">
        <v>14</v>
      </c>
      <c r="B11" s="2">
        <v>45846</v>
      </c>
      <c r="D11" t="s">
        <v>543</v>
      </c>
      <c r="E11" t="s">
        <v>22</v>
      </c>
      <c r="F11" t="s">
        <v>26</v>
      </c>
      <c r="H11">
        <v>500</v>
      </c>
      <c r="I11">
        <v>0</v>
      </c>
      <c r="J11">
        <v>102.71</v>
      </c>
      <c r="N11" t="s">
        <v>27</v>
      </c>
      <c r="O11" t="s">
        <v>19</v>
      </c>
      <c r="P11" t="str">
        <f t="shared" si="0"/>
        <v>ხელფასი</v>
      </c>
    </row>
    <row r="12" spans="1:18" x14ac:dyDescent="0.3">
      <c r="A12" t="s">
        <v>14</v>
      </c>
      <c r="B12" s="2">
        <v>45846</v>
      </c>
      <c r="D12" t="s">
        <v>36</v>
      </c>
      <c r="E12" t="s">
        <v>37</v>
      </c>
      <c r="F12" t="s">
        <v>38</v>
      </c>
      <c r="H12">
        <v>1</v>
      </c>
      <c r="I12">
        <v>0</v>
      </c>
      <c r="J12">
        <v>101.71</v>
      </c>
      <c r="N12" t="s">
        <v>39</v>
      </c>
      <c r="O12" t="s">
        <v>19</v>
      </c>
      <c r="P12" t="str">
        <f t="shared" si="0"/>
        <v>საკომისიო</v>
      </c>
    </row>
    <row r="13" spans="1:18" x14ac:dyDescent="0.3">
      <c r="A13" t="s">
        <v>14</v>
      </c>
      <c r="B13" s="2">
        <v>45852</v>
      </c>
      <c r="D13" t="s">
        <v>21</v>
      </c>
      <c r="E13" t="s">
        <v>22</v>
      </c>
      <c r="F13" t="s">
        <v>23</v>
      </c>
      <c r="H13">
        <v>0</v>
      </c>
      <c r="I13">
        <v>2678</v>
      </c>
      <c r="J13">
        <v>2779.71</v>
      </c>
      <c r="N13" t="s">
        <v>24</v>
      </c>
      <c r="O13" t="s">
        <v>19</v>
      </c>
      <c r="P13" t="str">
        <f t="shared" si="0"/>
        <v>სხვა</v>
      </c>
    </row>
    <row r="14" spans="1:18" x14ac:dyDescent="0.3">
      <c r="A14" t="s">
        <v>14</v>
      </c>
      <c r="B14" s="2">
        <v>45853</v>
      </c>
      <c r="D14" t="s">
        <v>40</v>
      </c>
      <c r="F14" t="s">
        <v>41</v>
      </c>
      <c r="H14">
        <v>250</v>
      </c>
      <c r="I14">
        <v>0</v>
      </c>
      <c r="J14">
        <v>2529.71</v>
      </c>
      <c r="N14" t="s">
        <v>42</v>
      </c>
      <c r="O14" t="s">
        <v>19</v>
      </c>
      <c r="P14" t="str">
        <f t="shared" si="0"/>
        <v>სერვერები</v>
      </c>
    </row>
    <row r="15" spans="1:18" s="3" customFormat="1" x14ac:dyDescent="0.3">
      <c r="A15" s="3" t="s">
        <v>14</v>
      </c>
      <c r="B15" s="4">
        <v>45854</v>
      </c>
      <c r="D15" s="3" t="s">
        <v>231</v>
      </c>
      <c r="E15" s="3" t="s">
        <v>22</v>
      </c>
      <c r="F15" s="3" t="s">
        <v>43</v>
      </c>
      <c r="H15" s="3">
        <v>180</v>
      </c>
      <c r="I15" s="3">
        <v>0</v>
      </c>
      <c r="J15" s="3">
        <v>2349.71</v>
      </c>
      <c r="N15" s="3" t="s">
        <v>24</v>
      </c>
      <c r="O15" s="3" t="s">
        <v>19</v>
      </c>
      <c r="P15" t="str">
        <f t="shared" si="0"/>
        <v>სამეურნეო</v>
      </c>
    </row>
    <row r="16" spans="1:18" x14ac:dyDescent="0.3">
      <c r="A16" t="s">
        <v>14</v>
      </c>
      <c r="B16" s="2">
        <v>45859</v>
      </c>
      <c r="D16" t="s">
        <v>36</v>
      </c>
      <c r="E16" t="s">
        <v>44</v>
      </c>
      <c r="F16" t="s">
        <v>45</v>
      </c>
      <c r="H16">
        <v>2</v>
      </c>
      <c r="I16">
        <v>0</v>
      </c>
      <c r="J16">
        <v>2347.71</v>
      </c>
      <c r="N16" t="s">
        <v>46</v>
      </c>
      <c r="O16" t="s">
        <v>19</v>
      </c>
      <c r="P16" t="str">
        <f t="shared" si="0"/>
        <v>საკომისიო</v>
      </c>
    </row>
    <row r="17" spans="1:16" x14ac:dyDescent="0.3">
      <c r="A17" t="s">
        <v>14</v>
      </c>
      <c r="B17" s="2">
        <v>45863</v>
      </c>
      <c r="D17" t="s">
        <v>21</v>
      </c>
      <c r="E17" t="s">
        <v>22</v>
      </c>
      <c r="F17" t="s">
        <v>34</v>
      </c>
      <c r="H17">
        <v>0</v>
      </c>
      <c r="I17">
        <v>250</v>
      </c>
      <c r="J17">
        <v>2597.71</v>
      </c>
      <c r="N17" t="s">
        <v>47</v>
      </c>
      <c r="O17" t="s">
        <v>19</v>
      </c>
      <c r="P17" t="str">
        <f t="shared" si="0"/>
        <v>სხვა</v>
      </c>
    </row>
    <row r="18" spans="1:16" x14ac:dyDescent="0.3">
      <c r="A18" t="s">
        <v>14</v>
      </c>
      <c r="B18" s="2">
        <v>45863</v>
      </c>
      <c r="D18" t="s">
        <v>21</v>
      </c>
      <c r="E18" t="s">
        <v>22</v>
      </c>
      <c r="F18" t="s">
        <v>34</v>
      </c>
      <c r="H18">
        <v>0</v>
      </c>
      <c r="I18">
        <v>3000</v>
      </c>
      <c r="J18">
        <v>5597.71</v>
      </c>
      <c r="N18" t="s">
        <v>48</v>
      </c>
      <c r="O18" t="s">
        <v>19</v>
      </c>
      <c r="P18" t="str">
        <f t="shared" si="0"/>
        <v>სხვა</v>
      </c>
    </row>
    <row r="19" spans="1:16" x14ac:dyDescent="0.3">
      <c r="A19" t="s">
        <v>14</v>
      </c>
      <c r="B19" s="2">
        <v>45863</v>
      </c>
      <c r="D19" t="s">
        <v>21</v>
      </c>
      <c r="E19" t="s">
        <v>22</v>
      </c>
      <c r="F19" t="s">
        <v>34</v>
      </c>
      <c r="H19">
        <v>0</v>
      </c>
      <c r="I19">
        <v>2000</v>
      </c>
      <c r="J19">
        <v>7597.71</v>
      </c>
      <c r="N19" t="s">
        <v>49</v>
      </c>
      <c r="O19" t="s">
        <v>19</v>
      </c>
      <c r="P19" t="str">
        <f t="shared" si="0"/>
        <v>სხვა</v>
      </c>
    </row>
    <row r="20" spans="1:16" x14ac:dyDescent="0.3">
      <c r="A20" t="s">
        <v>14</v>
      </c>
      <c r="B20" s="2">
        <v>45863</v>
      </c>
      <c r="D20" t="s">
        <v>543</v>
      </c>
      <c r="E20" t="s">
        <v>22</v>
      </c>
      <c r="F20" t="s">
        <v>26</v>
      </c>
      <c r="H20">
        <v>1000</v>
      </c>
      <c r="I20">
        <v>0</v>
      </c>
      <c r="J20">
        <v>6597.71</v>
      </c>
      <c r="N20" t="s">
        <v>50</v>
      </c>
      <c r="O20" t="s">
        <v>19</v>
      </c>
      <c r="P20" t="str">
        <f t="shared" si="0"/>
        <v>ხელფასი</v>
      </c>
    </row>
    <row r="21" spans="1:16" x14ac:dyDescent="0.3">
      <c r="A21" t="s">
        <v>14</v>
      </c>
      <c r="B21" s="2">
        <v>45863</v>
      </c>
      <c r="D21" t="s">
        <v>21</v>
      </c>
      <c r="E21" t="s">
        <v>22</v>
      </c>
      <c r="F21" t="s">
        <v>34</v>
      </c>
      <c r="H21">
        <v>0</v>
      </c>
      <c r="I21">
        <v>1500</v>
      </c>
      <c r="J21">
        <v>8097.71</v>
      </c>
      <c r="N21" t="s">
        <v>51</v>
      </c>
      <c r="O21" t="s">
        <v>19</v>
      </c>
      <c r="P21" t="str">
        <f t="shared" si="0"/>
        <v>სხვა</v>
      </c>
    </row>
    <row r="22" spans="1:16" x14ac:dyDescent="0.3">
      <c r="A22" t="s">
        <v>14</v>
      </c>
      <c r="B22" s="2">
        <v>45863</v>
      </c>
      <c r="D22" t="s">
        <v>543</v>
      </c>
      <c r="E22" t="s">
        <v>22</v>
      </c>
      <c r="F22" t="s">
        <v>34</v>
      </c>
      <c r="H22">
        <v>1200</v>
      </c>
      <c r="I22">
        <v>0</v>
      </c>
      <c r="J22">
        <v>6897.71</v>
      </c>
      <c r="N22" t="s">
        <v>52</v>
      </c>
      <c r="O22" t="s">
        <v>19</v>
      </c>
      <c r="P22" t="str">
        <f t="shared" si="0"/>
        <v>ხელფასი</v>
      </c>
    </row>
    <row r="23" spans="1:16" x14ac:dyDescent="0.3">
      <c r="A23" t="s">
        <v>14</v>
      </c>
      <c r="B23" s="2">
        <v>45863</v>
      </c>
      <c r="D23" t="s">
        <v>807</v>
      </c>
      <c r="E23" t="s">
        <v>53</v>
      </c>
      <c r="F23" t="s">
        <v>54</v>
      </c>
      <c r="H23">
        <v>0</v>
      </c>
      <c r="I23">
        <v>1198</v>
      </c>
      <c r="J23">
        <v>8095.71</v>
      </c>
      <c r="N23" t="s">
        <v>55</v>
      </c>
      <c r="O23" t="s">
        <v>19</v>
      </c>
      <c r="P23" t="str">
        <f t="shared" si="0"/>
        <v>გამოქეშება</v>
      </c>
    </row>
    <row r="24" spans="1:16" x14ac:dyDescent="0.3">
      <c r="A24" t="s">
        <v>14</v>
      </c>
      <c r="B24" s="2">
        <v>45864</v>
      </c>
      <c r="D24" t="s">
        <v>543</v>
      </c>
      <c r="E24" t="s">
        <v>22</v>
      </c>
      <c r="F24" t="s">
        <v>26</v>
      </c>
      <c r="H24">
        <v>1000</v>
      </c>
      <c r="I24">
        <v>0</v>
      </c>
      <c r="J24">
        <v>7095.71</v>
      </c>
      <c r="N24" t="s">
        <v>56</v>
      </c>
      <c r="O24" t="s">
        <v>19</v>
      </c>
      <c r="P24" t="str">
        <f t="shared" si="0"/>
        <v>ხელფასი</v>
      </c>
    </row>
    <row r="25" spans="1:16" x14ac:dyDescent="0.3">
      <c r="A25" t="s">
        <v>14</v>
      </c>
      <c r="B25" s="2">
        <v>45864</v>
      </c>
      <c r="D25" t="s">
        <v>21</v>
      </c>
      <c r="E25" t="s">
        <v>22</v>
      </c>
      <c r="F25" t="s">
        <v>34</v>
      </c>
      <c r="H25">
        <v>0</v>
      </c>
      <c r="I25">
        <v>4000</v>
      </c>
      <c r="J25">
        <v>11095.71</v>
      </c>
      <c r="N25" t="s">
        <v>35</v>
      </c>
      <c r="O25" t="s">
        <v>19</v>
      </c>
      <c r="P25" t="str">
        <f t="shared" si="0"/>
        <v>სხვა</v>
      </c>
    </row>
    <row r="26" spans="1:16" x14ac:dyDescent="0.3">
      <c r="A26" t="s">
        <v>14</v>
      </c>
      <c r="B26" s="2">
        <v>45866</v>
      </c>
      <c r="D26" t="s">
        <v>543</v>
      </c>
      <c r="E26" t="s">
        <v>22</v>
      </c>
      <c r="F26" t="s">
        <v>26</v>
      </c>
      <c r="H26">
        <v>500</v>
      </c>
      <c r="I26">
        <v>0</v>
      </c>
      <c r="J26">
        <v>10595.71</v>
      </c>
      <c r="N26" t="s">
        <v>57</v>
      </c>
      <c r="O26" t="s">
        <v>19</v>
      </c>
      <c r="P26" t="str">
        <f t="shared" si="0"/>
        <v>ხელფასი</v>
      </c>
    </row>
    <row r="27" spans="1:16" x14ac:dyDescent="0.3">
      <c r="A27" t="s">
        <v>14</v>
      </c>
      <c r="B27" s="2">
        <v>45866</v>
      </c>
      <c r="D27" t="s">
        <v>36</v>
      </c>
      <c r="E27" t="s">
        <v>37</v>
      </c>
      <c r="F27" t="s">
        <v>38</v>
      </c>
      <c r="H27">
        <v>1</v>
      </c>
      <c r="I27">
        <v>0</v>
      </c>
      <c r="J27">
        <v>10594.71</v>
      </c>
      <c r="N27" t="s">
        <v>39</v>
      </c>
      <c r="O27" t="s">
        <v>19</v>
      </c>
      <c r="P27" t="str">
        <f t="shared" si="0"/>
        <v>საკომისიო</v>
      </c>
    </row>
    <row r="28" spans="1:16" x14ac:dyDescent="0.3">
      <c r="A28" t="s">
        <v>14</v>
      </c>
      <c r="B28" s="2">
        <v>45866</v>
      </c>
      <c r="D28" t="s">
        <v>543</v>
      </c>
      <c r="E28" t="s">
        <v>22</v>
      </c>
      <c r="F28" t="s">
        <v>58</v>
      </c>
      <c r="H28">
        <v>2000</v>
      </c>
      <c r="I28">
        <v>0</v>
      </c>
      <c r="J28">
        <v>8594.7099999999991</v>
      </c>
      <c r="N28" t="s">
        <v>59</v>
      </c>
      <c r="O28" t="s">
        <v>19</v>
      </c>
      <c r="P28" t="str">
        <f t="shared" si="0"/>
        <v>ხელფასი</v>
      </c>
    </row>
    <row r="29" spans="1:16" x14ac:dyDescent="0.3">
      <c r="A29" t="s">
        <v>14</v>
      </c>
      <c r="B29" s="2">
        <v>45866</v>
      </c>
      <c r="D29" t="s">
        <v>36</v>
      </c>
      <c r="E29" t="s">
        <v>37</v>
      </c>
      <c r="F29" t="s">
        <v>38</v>
      </c>
      <c r="H29">
        <v>2</v>
      </c>
      <c r="I29">
        <v>0</v>
      </c>
      <c r="J29">
        <v>8592.7099999999991</v>
      </c>
      <c r="N29" t="s">
        <v>39</v>
      </c>
      <c r="O29" t="s">
        <v>19</v>
      </c>
      <c r="P29" t="str">
        <f t="shared" si="0"/>
        <v>საკომისიო</v>
      </c>
    </row>
    <row r="30" spans="1:16" x14ac:dyDescent="0.3">
      <c r="A30" t="s">
        <v>14</v>
      </c>
      <c r="B30" s="2">
        <v>45866</v>
      </c>
      <c r="D30" t="s">
        <v>543</v>
      </c>
      <c r="E30" t="s">
        <v>22</v>
      </c>
      <c r="F30" t="s">
        <v>60</v>
      </c>
      <c r="H30">
        <v>2000</v>
      </c>
      <c r="I30">
        <v>0</v>
      </c>
      <c r="J30">
        <v>6592.71</v>
      </c>
      <c r="N30" t="s">
        <v>61</v>
      </c>
      <c r="O30" t="s">
        <v>19</v>
      </c>
      <c r="P30" t="str">
        <f t="shared" si="0"/>
        <v>ხელფასი</v>
      </c>
    </row>
    <row r="31" spans="1:16" x14ac:dyDescent="0.3">
      <c r="A31" t="s">
        <v>14</v>
      </c>
      <c r="B31" s="2">
        <v>45866</v>
      </c>
      <c r="D31" t="s">
        <v>36</v>
      </c>
      <c r="E31" t="s">
        <v>37</v>
      </c>
      <c r="F31" t="s">
        <v>38</v>
      </c>
      <c r="H31">
        <v>2</v>
      </c>
      <c r="I31">
        <v>0</v>
      </c>
      <c r="J31">
        <v>6590.71</v>
      </c>
      <c r="N31" t="s">
        <v>39</v>
      </c>
      <c r="O31" t="s">
        <v>19</v>
      </c>
      <c r="P31" t="str">
        <f t="shared" si="0"/>
        <v>საკომისიო</v>
      </c>
    </row>
    <row r="32" spans="1:16" x14ac:dyDescent="0.3">
      <c r="A32" t="s">
        <v>14</v>
      </c>
      <c r="B32" s="2">
        <v>45866</v>
      </c>
      <c r="D32" t="s">
        <v>543</v>
      </c>
      <c r="E32" t="s">
        <v>22</v>
      </c>
      <c r="F32" t="s">
        <v>26</v>
      </c>
      <c r="H32">
        <v>1800</v>
      </c>
      <c r="I32">
        <v>0</v>
      </c>
      <c r="J32">
        <v>4790.71</v>
      </c>
      <c r="N32" t="s">
        <v>62</v>
      </c>
      <c r="O32" t="s">
        <v>19</v>
      </c>
      <c r="P32" t="str">
        <f t="shared" si="0"/>
        <v>ხელფასი</v>
      </c>
    </row>
    <row r="33" spans="1:16" x14ac:dyDescent="0.3">
      <c r="A33" t="s">
        <v>14</v>
      </c>
      <c r="B33" s="2">
        <v>45866</v>
      </c>
      <c r="D33" t="s">
        <v>36</v>
      </c>
      <c r="E33" t="s">
        <v>37</v>
      </c>
      <c r="F33" t="s">
        <v>38</v>
      </c>
      <c r="H33">
        <v>2</v>
      </c>
      <c r="I33">
        <v>0</v>
      </c>
      <c r="J33">
        <v>4788.71</v>
      </c>
      <c r="N33" t="s">
        <v>39</v>
      </c>
      <c r="O33" t="s">
        <v>19</v>
      </c>
      <c r="P33" t="str">
        <f t="shared" si="0"/>
        <v>საკომისიო</v>
      </c>
    </row>
    <row r="34" spans="1:16" x14ac:dyDescent="0.3">
      <c r="A34" t="s">
        <v>14</v>
      </c>
      <c r="B34" s="2">
        <v>45866</v>
      </c>
      <c r="D34" t="s">
        <v>543</v>
      </c>
      <c r="E34" t="s">
        <v>22</v>
      </c>
      <c r="F34" t="s">
        <v>26</v>
      </c>
      <c r="H34">
        <v>1363</v>
      </c>
      <c r="I34">
        <v>0</v>
      </c>
      <c r="J34">
        <v>3425.71</v>
      </c>
      <c r="N34" t="s">
        <v>63</v>
      </c>
      <c r="O34" t="s">
        <v>19</v>
      </c>
      <c r="P34" t="str">
        <f t="shared" si="0"/>
        <v>ხელფასი</v>
      </c>
    </row>
    <row r="35" spans="1:16" x14ac:dyDescent="0.3">
      <c r="A35" t="s">
        <v>14</v>
      </c>
      <c r="B35" s="2">
        <v>45866</v>
      </c>
      <c r="D35" t="s">
        <v>36</v>
      </c>
      <c r="E35" t="s">
        <v>37</v>
      </c>
      <c r="F35" t="s">
        <v>38</v>
      </c>
      <c r="H35">
        <v>2</v>
      </c>
      <c r="I35">
        <v>0</v>
      </c>
      <c r="J35">
        <v>3423.71</v>
      </c>
      <c r="N35" t="s">
        <v>39</v>
      </c>
      <c r="O35" t="s">
        <v>19</v>
      </c>
      <c r="P35" t="str">
        <f t="shared" si="0"/>
        <v>საკომისიო</v>
      </c>
    </row>
    <row r="36" spans="1:16" x14ac:dyDescent="0.3">
      <c r="A36" t="s">
        <v>14</v>
      </c>
      <c r="B36" s="2">
        <v>45866</v>
      </c>
      <c r="D36" t="s">
        <v>543</v>
      </c>
      <c r="E36" t="s">
        <v>22</v>
      </c>
      <c r="F36" t="s">
        <v>26</v>
      </c>
      <c r="H36">
        <v>137</v>
      </c>
      <c r="I36">
        <v>0</v>
      </c>
      <c r="J36">
        <v>3286.71</v>
      </c>
      <c r="N36" t="s">
        <v>63</v>
      </c>
      <c r="O36" t="s">
        <v>19</v>
      </c>
      <c r="P36" t="str">
        <f t="shared" si="0"/>
        <v>ხელფასი</v>
      </c>
    </row>
    <row r="37" spans="1:16" x14ac:dyDescent="0.3">
      <c r="A37" t="s">
        <v>14</v>
      </c>
      <c r="B37" s="2">
        <v>45866</v>
      </c>
      <c r="D37" t="s">
        <v>36</v>
      </c>
      <c r="E37" t="s">
        <v>37</v>
      </c>
      <c r="F37" t="s">
        <v>38</v>
      </c>
      <c r="H37">
        <v>1</v>
      </c>
      <c r="I37">
        <v>0</v>
      </c>
      <c r="J37">
        <v>3285.71</v>
      </c>
      <c r="N37" t="s">
        <v>39</v>
      </c>
      <c r="O37" t="s">
        <v>19</v>
      </c>
      <c r="P37" t="str">
        <f t="shared" si="0"/>
        <v>საკომისიო</v>
      </c>
    </row>
    <row r="38" spans="1:16" x14ac:dyDescent="0.3">
      <c r="A38" t="s">
        <v>14</v>
      </c>
      <c r="B38" s="2">
        <v>45867</v>
      </c>
      <c r="D38" t="s">
        <v>543</v>
      </c>
      <c r="E38" t="s">
        <v>22</v>
      </c>
      <c r="F38" t="s">
        <v>26</v>
      </c>
      <c r="H38">
        <v>1200</v>
      </c>
      <c r="I38">
        <v>0</v>
      </c>
      <c r="J38">
        <v>2085.71</v>
      </c>
      <c r="N38" t="s">
        <v>64</v>
      </c>
      <c r="O38" t="s">
        <v>19</v>
      </c>
      <c r="P38" t="str">
        <f t="shared" si="0"/>
        <v>ხელფასი</v>
      </c>
    </row>
    <row r="39" spans="1:16" x14ac:dyDescent="0.3">
      <c r="A39" t="s">
        <v>14</v>
      </c>
      <c r="B39" s="2">
        <v>45867</v>
      </c>
      <c r="D39" t="s">
        <v>36</v>
      </c>
      <c r="E39" t="s">
        <v>37</v>
      </c>
      <c r="F39" t="s">
        <v>38</v>
      </c>
      <c r="H39">
        <v>2</v>
      </c>
      <c r="I39">
        <v>0</v>
      </c>
      <c r="J39">
        <v>2083.71</v>
      </c>
      <c r="N39" t="s">
        <v>39</v>
      </c>
      <c r="O39" t="s">
        <v>19</v>
      </c>
      <c r="P39" t="str">
        <f t="shared" si="0"/>
        <v>საკომისიო</v>
      </c>
    </row>
    <row r="40" spans="1:16" x14ac:dyDescent="0.3">
      <c r="A40" t="s">
        <v>14</v>
      </c>
      <c r="B40" s="2">
        <v>45868</v>
      </c>
      <c r="D40" t="s">
        <v>543</v>
      </c>
      <c r="E40" t="s">
        <v>22</v>
      </c>
      <c r="F40" t="s">
        <v>26</v>
      </c>
      <c r="H40">
        <v>300</v>
      </c>
      <c r="I40">
        <v>0</v>
      </c>
      <c r="J40">
        <v>1783.71</v>
      </c>
      <c r="N40" t="s">
        <v>64</v>
      </c>
      <c r="O40" t="s">
        <v>19</v>
      </c>
      <c r="P40" t="str">
        <f t="shared" si="0"/>
        <v>ხელფასი</v>
      </c>
    </row>
    <row r="41" spans="1:16" x14ac:dyDescent="0.3">
      <c r="A41" t="s">
        <v>14</v>
      </c>
      <c r="B41" s="2">
        <v>45868</v>
      </c>
      <c r="D41" t="s">
        <v>36</v>
      </c>
      <c r="E41" t="s">
        <v>37</v>
      </c>
      <c r="F41" t="s">
        <v>38</v>
      </c>
      <c r="H41">
        <v>1</v>
      </c>
      <c r="I41">
        <v>0</v>
      </c>
      <c r="J41">
        <v>1782.71</v>
      </c>
      <c r="N41" t="s">
        <v>39</v>
      </c>
      <c r="O41" t="s">
        <v>19</v>
      </c>
      <c r="P41" t="str">
        <f t="shared" si="0"/>
        <v>საკომისიო</v>
      </c>
    </row>
    <row r="42" spans="1:16" x14ac:dyDescent="0.3">
      <c r="A42" t="s">
        <v>65</v>
      </c>
      <c r="B42" s="2">
        <v>45840</v>
      </c>
      <c r="D42" t="s">
        <v>119</v>
      </c>
      <c r="E42" t="s">
        <v>22</v>
      </c>
      <c r="F42" t="s">
        <v>66</v>
      </c>
      <c r="H42">
        <v>0</v>
      </c>
      <c r="I42">
        <v>175</v>
      </c>
      <c r="J42">
        <v>0</v>
      </c>
      <c r="N42" t="s">
        <v>67</v>
      </c>
      <c r="O42" t="s">
        <v>19</v>
      </c>
      <c r="P42" t="str">
        <f t="shared" si="0"/>
        <v>ბთ</v>
      </c>
    </row>
    <row r="43" spans="1:16" x14ac:dyDescent="0.3">
      <c r="A43" t="s">
        <v>65</v>
      </c>
      <c r="B43" s="2">
        <v>45841</v>
      </c>
      <c r="D43" t="s">
        <v>368</v>
      </c>
      <c r="E43" t="s">
        <v>69</v>
      </c>
      <c r="F43" t="s">
        <v>70</v>
      </c>
      <c r="H43">
        <v>0</v>
      </c>
      <c r="I43">
        <v>100</v>
      </c>
      <c r="J43">
        <v>0</v>
      </c>
      <c r="N43" t="s">
        <v>71</v>
      </c>
      <c r="O43" t="s">
        <v>19</v>
      </c>
      <c r="P43" t="str">
        <f t="shared" si="0"/>
        <v>შემოწირულობა</v>
      </c>
    </row>
    <row r="44" spans="1:16" x14ac:dyDescent="0.3">
      <c r="A44" t="s">
        <v>65</v>
      </c>
      <c r="B44" s="2">
        <v>45841</v>
      </c>
      <c r="D44" t="s">
        <v>119</v>
      </c>
      <c r="E44" t="s">
        <v>22</v>
      </c>
      <c r="F44" t="s">
        <v>72</v>
      </c>
      <c r="H44">
        <v>0</v>
      </c>
      <c r="I44">
        <v>175</v>
      </c>
      <c r="J44">
        <v>0</v>
      </c>
      <c r="N44" t="s">
        <v>73</v>
      </c>
      <c r="O44" t="s">
        <v>19</v>
      </c>
      <c r="P44" t="str">
        <f t="shared" si="0"/>
        <v>ბთ</v>
      </c>
    </row>
    <row r="45" spans="1:16" x14ac:dyDescent="0.3">
      <c r="A45" t="s">
        <v>65</v>
      </c>
      <c r="B45" s="2">
        <v>45846</v>
      </c>
      <c r="D45" t="s">
        <v>368</v>
      </c>
      <c r="F45" t="s">
        <v>74</v>
      </c>
      <c r="H45">
        <v>0</v>
      </c>
      <c r="I45">
        <v>8</v>
      </c>
      <c r="J45">
        <v>0</v>
      </c>
      <c r="N45" t="s">
        <v>75</v>
      </c>
      <c r="O45" t="s">
        <v>19</v>
      </c>
      <c r="P45" t="str">
        <f t="shared" si="0"/>
        <v>შემოწირულობა</v>
      </c>
    </row>
    <row r="46" spans="1:16" x14ac:dyDescent="0.3">
      <c r="A46" t="s">
        <v>65</v>
      </c>
      <c r="B46" s="2">
        <v>45846</v>
      </c>
      <c r="D46" t="s">
        <v>119</v>
      </c>
      <c r="E46" t="s">
        <v>22</v>
      </c>
      <c r="F46" t="s">
        <v>76</v>
      </c>
      <c r="H46">
        <v>0</v>
      </c>
      <c r="I46">
        <v>175</v>
      </c>
      <c r="J46">
        <v>0</v>
      </c>
      <c r="N46" t="s">
        <v>77</v>
      </c>
      <c r="O46" t="s">
        <v>19</v>
      </c>
      <c r="P46" t="str">
        <f t="shared" si="0"/>
        <v>ბთ</v>
      </c>
    </row>
    <row r="47" spans="1:16" x14ac:dyDescent="0.3">
      <c r="A47" t="s">
        <v>65</v>
      </c>
      <c r="B47" s="2">
        <v>45847</v>
      </c>
      <c r="D47" t="s">
        <v>119</v>
      </c>
      <c r="E47" t="s">
        <v>22</v>
      </c>
      <c r="F47" t="s">
        <v>78</v>
      </c>
      <c r="H47">
        <v>0</v>
      </c>
      <c r="I47">
        <v>200</v>
      </c>
      <c r="J47">
        <v>0</v>
      </c>
      <c r="N47" t="s">
        <v>79</v>
      </c>
      <c r="O47" t="s">
        <v>19</v>
      </c>
      <c r="P47" t="str">
        <f t="shared" si="0"/>
        <v>ბთ</v>
      </c>
    </row>
    <row r="48" spans="1:16" x14ac:dyDescent="0.3">
      <c r="A48" t="s">
        <v>65</v>
      </c>
      <c r="B48" s="2">
        <v>45848</v>
      </c>
      <c r="D48" t="s">
        <v>119</v>
      </c>
      <c r="F48" t="s">
        <v>80</v>
      </c>
      <c r="H48">
        <v>0</v>
      </c>
      <c r="I48">
        <v>200</v>
      </c>
      <c r="J48">
        <v>0</v>
      </c>
      <c r="N48" t="s">
        <v>81</v>
      </c>
      <c r="O48" t="s">
        <v>19</v>
      </c>
      <c r="P48" t="str">
        <f t="shared" si="0"/>
        <v>ბთ</v>
      </c>
    </row>
    <row r="49" spans="1:16" x14ac:dyDescent="0.3">
      <c r="A49" t="s">
        <v>65</v>
      </c>
      <c r="B49" s="2">
        <v>45848</v>
      </c>
      <c r="D49" t="s">
        <v>119</v>
      </c>
      <c r="F49" t="s">
        <v>83</v>
      </c>
      <c r="H49">
        <v>0</v>
      </c>
      <c r="I49">
        <v>175</v>
      </c>
      <c r="J49">
        <v>0</v>
      </c>
      <c r="N49" t="s">
        <v>84</v>
      </c>
      <c r="O49" t="s">
        <v>19</v>
      </c>
      <c r="P49" t="str">
        <f t="shared" si="0"/>
        <v>ბთ</v>
      </c>
    </row>
    <row r="50" spans="1:16" x14ac:dyDescent="0.3">
      <c r="A50" t="s">
        <v>65</v>
      </c>
      <c r="B50" s="2">
        <v>45848</v>
      </c>
      <c r="D50" t="s">
        <v>368</v>
      </c>
      <c r="E50" t="s">
        <v>53</v>
      </c>
      <c r="F50" t="s">
        <v>85</v>
      </c>
      <c r="H50">
        <v>0</v>
      </c>
      <c r="I50">
        <v>40</v>
      </c>
      <c r="J50">
        <v>0</v>
      </c>
      <c r="N50" t="s">
        <v>86</v>
      </c>
      <c r="O50" t="s">
        <v>19</v>
      </c>
      <c r="P50" t="str">
        <f t="shared" si="0"/>
        <v>შემოწირულობა</v>
      </c>
    </row>
    <row r="51" spans="1:16" x14ac:dyDescent="0.3">
      <c r="A51" t="s">
        <v>65</v>
      </c>
      <c r="B51" s="2">
        <v>45849</v>
      </c>
      <c r="D51" t="s">
        <v>119</v>
      </c>
      <c r="E51" t="s">
        <v>22</v>
      </c>
      <c r="F51" t="s">
        <v>87</v>
      </c>
      <c r="H51">
        <v>0</v>
      </c>
      <c r="I51">
        <v>200</v>
      </c>
      <c r="J51">
        <v>0</v>
      </c>
      <c r="N51" t="s">
        <v>88</v>
      </c>
      <c r="O51" t="s">
        <v>19</v>
      </c>
      <c r="P51" t="str">
        <f t="shared" si="0"/>
        <v>ბთ</v>
      </c>
    </row>
    <row r="52" spans="1:16" x14ac:dyDescent="0.3">
      <c r="A52" t="s">
        <v>65</v>
      </c>
      <c r="B52" s="2">
        <v>45849</v>
      </c>
      <c r="D52" t="s">
        <v>119</v>
      </c>
      <c r="E52" t="s">
        <v>53</v>
      </c>
      <c r="F52" t="s">
        <v>89</v>
      </c>
      <c r="H52">
        <v>0</v>
      </c>
      <c r="I52">
        <v>200</v>
      </c>
      <c r="J52">
        <v>0</v>
      </c>
      <c r="N52" t="s">
        <v>90</v>
      </c>
      <c r="O52" t="s">
        <v>19</v>
      </c>
      <c r="P52" t="str">
        <f t="shared" si="0"/>
        <v>ბთ</v>
      </c>
    </row>
    <row r="53" spans="1:16" x14ac:dyDescent="0.3">
      <c r="A53" t="s">
        <v>65</v>
      </c>
      <c r="B53" s="2">
        <v>45851</v>
      </c>
      <c r="D53" t="s">
        <v>368</v>
      </c>
      <c r="E53" t="s">
        <v>22</v>
      </c>
      <c r="F53" t="s">
        <v>91</v>
      </c>
      <c r="H53">
        <v>0</v>
      </c>
      <c r="I53">
        <v>95</v>
      </c>
      <c r="J53">
        <v>0</v>
      </c>
      <c r="N53" t="s">
        <v>92</v>
      </c>
      <c r="O53" t="s">
        <v>19</v>
      </c>
      <c r="P53" t="str">
        <f t="shared" si="0"/>
        <v>შემოწირულობა</v>
      </c>
    </row>
    <row r="54" spans="1:16" x14ac:dyDescent="0.3">
      <c r="A54" t="s">
        <v>65</v>
      </c>
      <c r="B54" s="2">
        <v>45853</v>
      </c>
      <c r="D54" t="s">
        <v>119</v>
      </c>
      <c r="E54" t="s">
        <v>22</v>
      </c>
      <c r="F54" t="s">
        <v>93</v>
      </c>
      <c r="H54">
        <v>0</v>
      </c>
      <c r="I54">
        <v>175</v>
      </c>
      <c r="J54">
        <v>0</v>
      </c>
      <c r="N54" t="s">
        <v>94</v>
      </c>
      <c r="O54" t="s">
        <v>19</v>
      </c>
      <c r="P54" t="str">
        <f t="shared" si="0"/>
        <v>ბთ</v>
      </c>
    </row>
    <row r="55" spans="1:16" x14ac:dyDescent="0.3">
      <c r="A55" t="s">
        <v>65</v>
      </c>
      <c r="B55" s="2">
        <v>45853</v>
      </c>
      <c r="D55" t="s">
        <v>36</v>
      </c>
      <c r="E55" t="s">
        <v>95</v>
      </c>
      <c r="F55" t="s">
        <v>96</v>
      </c>
      <c r="H55">
        <v>5</v>
      </c>
      <c r="I55">
        <v>0</v>
      </c>
      <c r="J55">
        <v>0</v>
      </c>
      <c r="N55" t="s">
        <v>97</v>
      </c>
      <c r="O55" t="s">
        <v>19</v>
      </c>
      <c r="P55" t="str">
        <f t="shared" si="0"/>
        <v>საკომისიო</v>
      </c>
    </row>
    <row r="56" spans="1:16" x14ac:dyDescent="0.3">
      <c r="A56" t="s">
        <v>65</v>
      </c>
      <c r="B56" s="2">
        <v>45854</v>
      </c>
      <c r="D56" t="s">
        <v>119</v>
      </c>
      <c r="E56" t="s">
        <v>22</v>
      </c>
      <c r="F56" t="s">
        <v>98</v>
      </c>
      <c r="H56">
        <v>0</v>
      </c>
      <c r="I56">
        <v>200</v>
      </c>
      <c r="J56">
        <v>0</v>
      </c>
      <c r="N56" t="s">
        <v>99</v>
      </c>
      <c r="O56" t="s">
        <v>19</v>
      </c>
      <c r="P56" t="str">
        <f t="shared" si="0"/>
        <v>ბთ</v>
      </c>
    </row>
    <row r="57" spans="1:16" x14ac:dyDescent="0.3">
      <c r="A57" t="s">
        <v>65</v>
      </c>
      <c r="B57" s="2">
        <v>45855</v>
      </c>
      <c r="D57" t="s">
        <v>119</v>
      </c>
      <c r="F57" t="s">
        <v>100</v>
      </c>
      <c r="H57">
        <v>0</v>
      </c>
      <c r="I57">
        <v>175</v>
      </c>
      <c r="J57">
        <v>0</v>
      </c>
      <c r="N57" t="s">
        <v>101</v>
      </c>
      <c r="O57" t="s">
        <v>19</v>
      </c>
      <c r="P57" t="str">
        <f t="shared" si="0"/>
        <v>ბთ</v>
      </c>
    </row>
    <row r="58" spans="1:16" x14ac:dyDescent="0.3">
      <c r="A58" t="s">
        <v>65</v>
      </c>
      <c r="B58" s="2">
        <v>45856</v>
      </c>
      <c r="D58" t="s">
        <v>119</v>
      </c>
      <c r="E58" t="s">
        <v>22</v>
      </c>
      <c r="F58" t="s">
        <v>102</v>
      </c>
      <c r="H58">
        <v>0</v>
      </c>
      <c r="I58">
        <v>200</v>
      </c>
      <c r="J58">
        <v>0</v>
      </c>
      <c r="N58" t="s">
        <v>103</v>
      </c>
      <c r="O58" t="s">
        <v>19</v>
      </c>
      <c r="P58" t="str">
        <f t="shared" si="0"/>
        <v>ბთ</v>
      </c>
    </row>
    <row r="59" spans="1:16" x14ac:dyDescent="0.3">
      <c r="A59" t="s">
        <v>65</v>
      </c>
      <c r="B59" s="2">
        <v>45858</v>
      </c>
      <c r="D59" t="s">
        <v>119</v>
      </c>
      <c r="E59" t="s">
        <v>22</v>
      </c>
      <c r="F59" t="s">
        <v>104</v>
      </c>
      <c r="H59">
        <v>0</v>
      </c>
      <c r="I59">
        <v>175</v>
      </c>
      <c r="J59">
        <v>0</v>
      </c>
      <c r="N59" t="s">
        <v>105</v>
      </c>
      <c r="O59" t="s">
        <v>19</v>
      </c>
      <c r="P59" t="str">
        <f t="shared" si="0"/>
        <v>ბთ</v>
      </c>
    </row>
    <row r="60" spans="1:16" x14ac:dyDescent="0.3">
      <c r="A60" t="s">
        <v>65</v>
      </c>
      <c r="B60" s="2">
        <v>45859</v>
      </c>
      <c r="D60" t="s">
        <v>119</v>
      </c>
      <c r="F60" t="s">
        <v>106</v>
      </c>
      <c r="H60">
        <v>0</v>
      </c>
      <c r="I60">
        <v>175</v>
      </c>
      <c r="J60">
        <v>0</v>
      </c>
      <c r="N60" t="s">
        <v>107</v>
      </c>
      <c r="O60" t="s">
        <v>19</v>
      </c>
      <c r="P60" t="str">
        <f t="shared" si="0"/>
        <v>ბთ</v>
      </c>
    </row>
    <row r="61" spans="1:16" x14ac:dyDescent="0.3">
      <c r="A61" t="s">
        <v>65</v>
      </c>
      <c r="B61" s="2">
        <v>45862</v>
      </c>
      <c r="D61" t="s">
        <v>368</v>
      </c>
      <c r="E61" t="s">
        <v>22</v>
      </c>
      <c r="F61" t="s">
        <v>108</v>
      </c>
      <c r="H61">
        <v>0</v>
      </c>
      <c r="I61">
        <v>30</v>
      </c>
      <c r="J61">
        <v>0</v>
      </c>
      <c r="N61" t="s">
        <v>109</v>
      </c>
      <c r="O61" t="s">
        <v>19</v>
      </c>
      <c r="P61" t="str">
        <f t="shared" si="0"/>
        <v>შემოწირულობა</v>
      </c>
    </row>
    <row r="62" spans="1:16" x14ac:dyDescent="0.3">
      <c r="A62" t="s">
        <v>65</v>
      </c>
      <c r="B62" s="2">
        <v>45863</v>
      </c>
      <c r="D62" t="s">
        <v>119</v>
      </c>
      <c r="F62" t="s">
        <v>110</v>
      </c>
      <c r="H62">
        <v>0</v>
      </c>
      <c r="I62">
        <v>200</v>
      </c>
      <c r="J62">
        <v>0</v>
      </c>
      <c r="N62" t="s">
        <v>111</v>
      </c>
      <c r="O62" t="s">
        <v>19</v>
      </c>
      <c r="P62" t="str">
        <f t="shared" si="0"/>
        <v>ბთ</v>
      </c>
    </row>
    <row r="63" spans="1:16" x14ac:dyDescent="0.3">
      <c r="A63" t="s">
        <v>112</v>
      </c>
      <c r="B63" s="2">
        <v>45839</v>
      </c>
      <c r="D63" t="s">
        <v>21</v>
      </c>
      <c r="E63" t="s">
        <v>22</v>
      </c>
      <c r="F63" t="s">
        <v>113</v>
      </c>
      <c r="H63">
        <v>18000</v>
      </c>
      <c r="I63">
        <v>0</v>
      </c>
      <c r="J63">
        <v>318457.86</v>
      </c>
      <c r="N63" t="s">
        <v>114</v>
      </c>
      <c r="O63" t="s">
        <v>115</v>
      </c>
      <c r="P63" t="str">
        <f t="shared" si="0"/>
        <v>სხვა</v>
      </c>
    </row>
    <row r="64" spans="1:16" x14ac:dyDescent="0.3">
      <c r="A64" t="s">
        <v>112</v>
      </c>
      <c r="B64" s="2">
        <v>45839</v>
      </c>
      <c r="D64" t="s">
        <v>36</v>
      </c>
      <c r="E64" t="s">
        <v>37</v>
      </c>
      <c r="F64" t="s">
        <v>38</v>
      </c>
      <c r="H64">
        <v>10</v>
      </c>
      <c r="I64">
        <v>0</v>
      </c>
      <c r="J64">
        <v>318447.86</v>
      </c>
      <c r="N64" t="s">
        <v>116</v>
      </c>
      <c r="O64" t="s">
        <v>19</v>
      </c>
      <c r="P64" t="str">
        <f t="shared" si="0"/>
        <v>საკომისიო</v>
      </c>
    </row>
    <row r="65" spans="1:16" x14ac:dyDescent="0.3">
      <c r="A65" t="s">
        <v>112</v>
      </c>
      <c r="B65" s="2">
        <v>45839</v>
      </c>
      <c r="D65" t="s">
        <v>810</v>
      </c>
      <c r="F65" t="s">
        <v>117</v>
      </c>
      <c r="H65">
        <v>1515</v>
      </c>
      <c r="I65">
        <v>0</v>
      </c>
      <c r="J65">
        <v>316932.86</v>
      </c>
      <c r="N65" t="s">
        <v>118</v>
      </c>
      <c r="O65" t="s">
        <v>19</v>
      </c>
      <c r="P65" t="str">
        <f t="shared" si="0"/>
        <v>სამეურნეო ტ</v>
      </c>
    </row>
    <row r="66" spans="1:16" x14ac:dyDescent="0.3">
      <c r="A66" t="s">
        <v>112</v>
      </c>
      <c r="B66" s="2">
        <v>45839</v>
      </c>
      <c r="D66" t="s">
        <v>36</v>
      </c>
      <c r="E66" t="s">
        <v>37</v>
      </c>
      <c r="F66" t="s">
        <v>38</v>
      </c>
      <c r="H66">
        <v>5</v>
      </c>
      <c r="I66">
        <v>0</v>
      </c>
      <c r="J66">
        <v>316927.86</v>
      </c>
      <c r="N66" t="s">
        <v>116</v>
      </c>
      <c r="O66" t="s">
        <v>19</v>
      </c>
      <c r="P66" t="str">
        <f t="shared" ref="P66:P129" si="1">IF(ISBLANK(D66),$R$1,D66)</f>
        <v>საკომისიო</v>
      </c>
    </row>
    <row r="67" spans="1:16" x14ac:dyDescent="0.3">
      <c r="A67" t="s">
        <v>112</v>
      </c>
      <c r="B67" s="2">
        <v>45839</v>
      </c>
      <c r="D67" t="s">
        <v>368</v>
      </c>
      <c r="E67" t="s">
        <v>120</v>
      </c>
      <c r="F67" t="s">
        <v>121</v>
      </c>
      <c r="H67">
        <v>0</v>
      </c>
      <c r="I67">
        <v>1760</v>
      </c>
      <c r="J67">
        <v>318687.86</v>
      </c>
      <c r="N67" t="s">
        <v>122</v>
      </c>
      <c r="O67" t="s">
        <v>19</v>
      </c>
      <c r="P67" t="str">
        <f t="shared" si="1"/>
        <v>შემოწირულობა</v>
      </c>
    </row>
    <row r="68" spans="1:16" x14ac:dyDescent="0.3">
      <c r="A68" t="s">
        <v>112</v>
      </c>
      <c r="B68" s="2">
        <v>45839</v>
      </c>
      <c r="D68" t="s">
        <v>368</v>
      </c>
      <c r="E68" t="s">
        <v>120</v>
      </c>
      <c r="F68" t="s">
        <v>123</v>
      </c>
      <c r="H68">
        <v>0</v>
      </c>
      <c r="I68">
        <v>44</v>
      </c>
      <c r="J68">
        <v>318731.86</v>
      </c>
      <c r="N68" t="s">
        <v>124</v>
      </c>
      <c r="O68" t="s">
        <v>19</v>
      </c>
      <c r="P68" t="str">
        <f t="shared" si="1"/>
        <v>შემოწირულობა</v>
      </c>
    </row>
    <row r="69" spans="1:16" x14ac:dyDescent="0.3">
      <c r="A69" t="s">
        <v>112</v>
      </c>
      <c r="B69" s="2">
        <v>45839</v>
      </c>
      <c r="D69" t="s">
        <v>119</v>
      </c>
      <c r="E69" t="s">
        <v>22</v>
      </c>
      <c r="F69" t="s">
        <v>125</v>
      </c>
      <c r="H69">
        <v>0</v>
      </c>
      <c r="I69">
        <v>175</v>
      </c>
      <c r="J69">
        <v>318906.86</v>
      </c>
      <c r="N69" t="s">
        <v>126</v>
      </c>
      <c r="O69" t="s">
        <v>19</v>
      </c>
      <c r="P69" t="str">
        <f t="shared" si="1"/>
        <v>ბთ</v>
      </c>
    </row>
    <row r="70" spans="1:16" x14ac:dyDescent="0.3">
      <c r="A70" t="s">
        <v>112</v>
      </c>
      <c r="B70" s="2">
        <v>45840</v>
      </c>
      <c r="D70" t="s">
        <v>368</v>
      </c>
      <c r="E70" t="s">
        <v>127</v>
      </c>
      <c r="F70" t="s">
        <v>128</v>
      </c>
      <c r="H70">
        <v>0</v>
      </c>
      <c r="I70">
        <v>13.2</v>
      </c>
      <c r="J70">
        <v>318920.06</v>
      </c>
      <c r="N70" t="s">
        <v>122</v>
      </c>
      <c r="O70" t="s">
        <v>19</v>
      </c>
      <c r="P70" t="str">
        <f t="shared" si="1"/>
        <v>შემოწირულობა</v>
      </c>
    </row>
    <row r="71" spans="1:16" x14ac:dyDescent="0.3">
      <c r="A71" t="s">
        <v>112</v>
      </c>
      <c r="B71" s="2">
        <v>45840</v>
      </c>
      <c r="D71" t="s">
        <v>368</v>
      </c>
      <c r="E71" t="s">
        <v>120</v>
      </c>
      <c r="F71" t="s">
        <v>129</v>
      </c>
      <c r="H71">
        <v>0</v>
      </c>
      <c r="I71">
        <v>31.68</v>
      </c>
      <c r="J71">
        <v>318951.74</v>
      </c>
      <c r="N71" t="s">
        <v>124</v>
      </c>
      <c r="O71" t="s">
        <v>19</v>
      </c>
      <c r="P71" t="str">
        <f t="shared" si="1"/>
        <v>შემოწირულობა</v>
      </c>
    </row>
    <row r="72" spans="1:16" x14ac:dyDescent="0.3">
      <c r="A72" t="s">
        <v>112</v>
      </c>
      <c r="B72" s="2">
        <v>45840</v>
      </c>
      <c r="D72" t="s">
        <v>368</v>
      </c>
      <c r="F72" t="s">
        <v>130</v>
      </c>
      <c r="H72">
        <v>0</v>
      </c>
      <c r="I72">
        <v>88</v>
      </c>
      <c r="J72">
        <v>319039.74</v>
      </c>
      <c r="N72" t="s">
        <v>124</v>
      </c>
      <c r="O72" t="s">
        <v>19</v>
      </c>
      <c r="P72" t="str">
        <f t="shared" si="1"/>
        <v>შემოწირულობა</v>
      </c>
    </row>
    <row r="73" spans="1:16" x14ac:dyDescent="0.3">
      <c r="A73" t="s">
        <v>112</v>
      </c>
      <c r="B73" s="2">
        <v>45840</v>
      </c>
      <c r="D73" t="s">
        <v>368</v>
      </c>
      <c r="F73" t="s">
        <v>131</v>
      </c>
      <c r="H73">
        <v>0</v>
      </c>
      <c r="I73">
        <v>88</v>
      </c>
      <c r="J73">
        <v>319127.74</v>
      </c>
      <c r="N73" t="s">
        <v>124</v>
      </c>
      <c r="O73" t="s">
        <v>19</v>
      </c>
      <c r="P73" t="str">
        <f t="shared" si="1"/>
        <v>შემოწირულობა</v>
      </c>
    </row>
    <row r="74" spans="1:16" x14ac:dyDescent="0.3">
      <c r="A74" t="s">
        <v>112</v>
      </c>
      <c r="B74" s="2">
        <v>45840</v>
      </c>
      <c r="D74" t="s">
        <v>368</v>
      </c>
      <c r="E74" t="s">
        <v>127</v>
      </c>
      <c r="F74" t="s">
        <v>132</v>
      </c>
      <c r="H74">
        <v>0</v>
      </c>
      <c r="I74">
        <v>88</v>
      </c>
      <c r="J74">
        <v>319215.74</v>
      </c>
      <c r="N74" t="s">
        <v>124</v>
      </c>
      <c r="O74" t="s">
        <v>19</v>
      </c>
      <c r="P74" t="str">
        <f t="shared" si="1"/>
        <v>შემოწირულობა</v>
      </c>
    </row>
    <row r="75" spans="1:16" x14ac:dyDescent="0.3">
      <c r="A75" t="s">
        <v>112</v>
      </c>
      <c r="B75" s="2">
        <v>45840</v>
      </c>
      <c r="D75" t="s">
        <v>368</v>
      </c>
      <c r="E75" t="s">
        <v>127</v>
      </c>
      <c r="F75" t="s">
        <v>133</v>
      </c>
      <c r="H75">
        <v>0</v>
      </c>
      <c r="I75">
        <v>17.600000000000001</v>
      </c>
      <c r="J75">
        <v>319233.34000000003</v>
      </c>
      <c r="N75" t="s">
        <v>124</v>
      </c>
      <c r="O75" t="s">
        <v>19</v>
      </c>
      <c r="P75" t="str">
        <f t="shared" si="1"/>
        <v>შემოწირულობა</v>
      </c>
    </row>
    <row r="76" spans="1:16" x14ac:dyDescent="0.3">
      <c r="A76" t="s">
        <v>112</v>
      </c>
      <c r="B76" s="2">
        <v>45840</v>
      </c>
      <c r="D76" t="s">
        <v>368</v>
      </c>
      <c r="E76" t="s">
        <v>127</v>
      </c>
      <c r="F76" t="s">
        <v>134</v>
      </c>
      <c r="H76">
        <v>0</v>
      </c>
      <c r="I76">
        <v>44</v>
      </c>
      <c r="J76">
        <v>319277.34000000003</v>
      </c>
      <c r="N76" t="s">
        <v>124</v>
      </c>
      <c r="O76" t="s">
        <v>19</v>
      </c>
      <c r="P76" t="str">
        <f t="shared" si="1"/>
        <v>შემოწირულობა</v>
      </c>
    </row>
    <row r="77" spans="1:16" x14ac:dyDescent="0.3">
      <c r="A77" t="s">
        <v>112</v>
      </c>
      <c r="B77" s="2">
        <v>45840</v>
      </c>
      <c r="D77" t="s">
        <v>368</v>
      </c>
      <c r="E77" t="s">
        <v>120</v>
      </c>
      <c r="F77" t="s">
        <v>135</v>
      </c>
      <c r="H77">
        <v>0</v>
      </c>
      <c r="I77">
        <v>8.8000000000000007</v>
      </c>
      <c r="J77">
        <v>319286.14</v>
      </c>
      <c r="N77" t="s">
        <v>122</v>
      </c>
      <c r="O77" t="s">
        <v>19</v>
      </c>
      <c r="P77" t="str">
        <f t="shared" si="1"/>
        <v>შემოწირულობა</v>
      </c>
    </row>
    <row r="78" spans="1:16" x14ac:dyDescent="0.3">
      <c r="A78" t="s">
        <v>112</v>
      </c>
      <c r="B78" s="2">
        <v>45840</v>
      </c>
      <c r="D78" t="s">
        <v>368</v>
      </c>
      <c r="E78" t="s">
        <v>127</v>
      </c>
      <c r="F78" t="s">
        <v>136</v>
      </c>
      <c r="H78">
        <v>0</v>
      </c>
      <c r="I78">
        <v>44</v>
      </c>
      <c r="J78">
        <v>319330.14</v>
      </c>
      <c r="N78" t="s">
        <v>122</v>
      </c>
      <c r="O78" t="s">
        <v>19</v>
      </c>
      <c r="P78" t="str">
        <f t="shared" si="1"/>
        <v>შემოწირულობა</v>
      </c>
    </row>
    <row r="79" spans="1:16" x14ac:dyDescent="0.3">
      <c r="A79" t="s">
        <v>112</v>
      </c>
      <c r="B79" s="2">
        <v>45840</v>
      </c>
      <c r="D79" t="s">
        <v>368</v>
      </c>
      <c r="E79" t="s">
        <v>127</v>
      </c>
      <c r="F79" t="s">
        <v>137</v>
      </c>
      <c r="H79">
        <v>0</v>
      </c>
      <c r="I79">
        <v>31.68</v>
      </c>
      <c r="J79">
        <v>319361.82</v>
      </c>
      <c r="N79" t="s">
        <v>122</v>
      </c>
      <c r="O79" t="s">
        <v>19</v>
      </c>
      <c r="P79" t="str">
        <f t="shared" si="1"/>
        <v>შემოწირულობა</v>
      </c>
    </row>
    <row r="80" spans="1:16" x14ac:dyDescent="0.3">
      <c r="A80" t="s">
        <v>112</v>
      </c>
      <c r="B80" s="2">
        <v>45840</v>
      </c>
      <c r="D80" t="s">
        <v>368</v>
      </c>
      <c r="E80" t="s">
        <v>127</v>
      </c>
      <c r="F80" t="s">
        <v>138</v>
      </c>
      <c r="H80">
        <v>0</v>
      </c>
      <c r="I80">
        <v>88</v>
      </c>
      <c r="J80">
        <v>319449.82</v>
      </c>
      <c r="N80" t="s">
        <v>122</v>
      </c>
      <c r="O80" t="s">
        <v>19</v>
      </c>
      <c r="P80" t="str">
        <f t="shared" si="1"/>
        <v>შემოწირულობა</v>
      </c>
    </row>
    <row r="81" spans="1:16" x14ac:dyDescent="0.3">
      <c r="A81" t="s">
        <v>112</v>
      </c>
      <c r="B81" s="2">
        <v>45840</v>
      </c>
      <c r="D81" t="s">
        <v>368</v>
      </c>
      <c r="E81" t="s">
        <v>127</v>
      </c>
      <c r="F81" t="s">
        <v>139</v>
      </c>
      <c r="H81">
        <v>0</v>
      </c>
      <c r="I81">
        <v>8.8000000000000007</v>
      </c>
      <c r="J81">
        <v>319458.62</v>
      </c>
      <c r="N81" t="s">
        <v>122</v>
      </c>
      <c r="O81" t="s">
        <v>19</v>
      </c>
      <c r="P81" t="str">
        <f t="shared" si="1"/>
        <v>შემოწირულობა</v>
      </c>
    </row>
    <row r="82" spans="1:16" x14ac:dyDescent="0.3">
      <c r="A82" t="s">
        <v>112</v>
      </c>
      <c r="B82" s="2">
        <v>45840</v>
      </c>
      <c r="D82" t="s">
        <v>368</v>
      </c>
      <c r="F82" t="s">
        <v>140</v>
      </c>
      <c r="H82">
        <v>0</v>
      </c>
      <c r="I82">
        <v>17.600000000000001</v>
      </c>
      <c r="J82">
        <v>319476.21999999997</v>
      </c>
      <c r="N82" t="s">
        <v>122</v>
      </c>
      <c r="O82" t="s">
        <v>19</v>
      </c>
      <c r="P82" t="str">
        <f t="shared" si="1"/>
        <v>შემოწირულობა</v>
      </c>
    </row>
    <row r="83" spans="1:16" x14ac:dyDescent="0.3">
      <c r="A83" t="s">
        <v>112</v>
      </c>
      <c r="B83" s="2">
        <v>45840</v>
      </c>
      <c r="D83" t="s">
        <v>368</v>
      </c>
      <c r="E83" t="s">
        <v>120</v>
      </c>
      <c r="F83" t="s">
        <v>141</v>
      </c>
      <c r="H83">
        <v>0</v>
      </c>
      <c r="I83">
        <v>31.68</v>
      </c>
      <c r="J83">
        <v>319507.90000000002</v>
      </c>
      <c r="N83" t="s">
        <v>122</v>
      </c>
      <c r="O83" t="s">
        <v>19</v>
      </c>
      <c r="P83" t="str">
        <f t="shared" si="1"/>
        <v>შემოწირულობა</v>
      </c>
    </row>
    <row r="84" spans="1:16" x14ac:dyDescent="0.3">
      <c r="A84" t="s">
        <v>112</v>
      </c>
      <c r="B84" s="2">
        <v>45840</v>
      </c>
      <c r="D84" t="s">
        <v>368</v>
      </c>
      <c r="E84" t="s">
        <v>127</v>
      </c>
      <c r="F84" t="s">
        <v>142</v>
      </c>
      <c r="H84">
        <v>0</v>
      </c>
      <c r="I84">
        <v>31.68</v>
      </c>
      <c r="J84">
        <v>319539.58</v>
      </c>
      <c r="N84" t="s">
        <v>122</v>
      </c>
      <c r="O84" t="s">
        <v>19</v>
      </c>
      <c r="P84" t="str">
        <f t="shared" si="1"/>
        <v>შემოწირულობა</v>
      </c>
    </row>
    <row r="85" spans="1:16" x14ac:dyDescent="0.3">
      <c r="A85" t="s">
        <v>112</v>
      </c>
      <c r="B85" s="2">
        <v>45840</v>
      </c>
      <c r="D85" t="s">
        <v>368</v>
      </c>
      <c r="E85" t="s">
        <v>127</v>
      </c>
      <c r="F85" t="s">
        <v>143</v>
      </c>
      <c r="H85">
        <v>0</v>
      </c>
      <c r="I85">
        <v>8.8000000000000007</v>
      </c>
      <c r="J85">
        <v>319548.38</v>
      </c>
      <c r="N85" t="s">
        <v>122</v>
      </c>
      <c r="O85" t="s">
        <v>19</v>
      </c>
      <c r="P85" t="str">
        <f t="shared" si="1"/>
        <v>შემოწირულობა</v>
      </c>
    </row>
    <row r="86" spans="1:16" x14ac:dyDescent="0.3">
      <c r="A86" t="s">
        <v>112</v>
      </c>
      <c r="B86" s="2">
        <v>45840</v>
      </c>
      <c r="D86" t="s">
        <v>368</v>
      </c>
      <c r="F86" t="s">
        <v>144</v>
      </c>
      <c r="H86">
        <v>0</v>
      </c>
      <c r="I86">
        <v>44</v>
      </c>
      <c r="J86">
        <v>319592.38</v>
      </c>
      <c r="N86" t="s">
        <v>122</v>
      </c>
      <c r="O86" t="s">
        <v>19</v>
      </c>
      <c r="P86" t="str">
        <f t="shared" si="1"/>
        <v>შემოწირულობა</v>
      </c>
    </row>
    <row r="87" spans="1:16" x14ac:dyDescent="0.3">
      <c r="A87" t="s">
        <v>112</v>
      </c>
      <c r="B87" s="2">
        <v>45840</v>
      </c>
      <c r="D87" t="s">
        <v>368</v>
      </c>
      <c r="E87" t="s">
        <v>127</v>
      </c>
      <c r="F87" t="s">
        <v>145</v>
      </c>
      <c r="H87">
        <v>0</v>
      </c>
      <c r="I87">
        <v>44</v>
      </c>
      <c r="J87">
        <v>319636.38</v>
      </c>
      <c r="N87" t="s">
        <v>122</v>
      </c>
      <c r="O87" t="s">
        <v>19</v>
      </c>
      <c r="P87" t="str">
        <f t="shared" si="1"/>
        <v>შემოწირულობა</v>
      </c>
    </row>
    <row r="88" spans="1:16" x14ac:dyDescent="0.3">
      <c r="A88" t="s">
        <v>112</v>
      </c>
      <c r="B88" s="2">
        <v>45840</v>
      </c>
      <c r="D88" t="s">
        <v>368</v>
      </c>
      <c r="E88" t="s">
        <v>127</v>
      </c>
      <c r="F88" t="s">
        <v>146</v>
      </c>
      <c r="H88">
        <v>0</v>
      </c>
      <c r="I88">
        <v>4.4000000000000004</v>
      </c>
      <c r="J88">
        <v>319640.78000000003</v>
      </c>
      <c r="N88" t="s">
        <v>122</v>
      </c>
      <c r="O88" t="s">
        <v>19</v>
      </c>
      <c r="P88" t="str">
        <f t="shared" si="1"/>
        <v>შემოწირულობა</v>
      </c>
    </row>
    <row r="89" spans="1:16" x14ac:dyDescent="0.3">
      <c r="A89" t="s">
        <v>112</v>
      </c>
      <c r="B89" s="2">
        <v>45840</v>
      </c>
      <c r="D89" t="s">
        <v>119</v>
      </c>
      <c r="E89" t="s">
        <v>22</v>
      </c>
      <c r="F89" t="s">
        <v>147</v>
      </c>
      <c r="H89">
        <v>0</v>
      </c>
      <c r="I89">
        <v>176</v>
      </c>
      <c r="J89">
        <v>319816.78000000003</v>
      </c>
      <c r="N89" t="s">
        <v>122</v>
      </c>
      <c r="O89" t="s">
        <v>19</v>
      </c>
      <c r="P89" t="str">
        <f t="shared" si="1"/>
        <v>ბთ</v>
      </c>
    </row>
    <row r="90" spans="1:16" x14ac:dyDescent="0.3">
      <c r="A90" t="s">
        <v>112</v>
      </c>
      <c r="B90" s="2">
        <v>45840</v>
      </c>
      <c r="D90" t="s">
        <v>368</v>
      </c>
      <c r="E90" t="s">
        <v>120</v>
      </c>
      <c r="F90" t="s">
        <v>148</v>
      </c>
      <c r="H90">
        <v>0</v>
      </c>
      <c r="I90">
        <v>31.68</v>
      </c>
      <c r="J90">
        <v>319848.46000000002</v>
      </c>
      <c r="N90" t="s">
        <v>122</v>
      </c>
      <c r="O90" t="s">
        <v>19</v>
      </c>
      <c r="P90" t="str">
        <f t="shared" si="1"/>
        <v>შემოწირულობა</v>
      </c>
    </row>
    <row r="91" spans="1:16" x14ac:dyDescent="0.3">
      <c r="A91" t="s">
        <v>112</v>
      </c>
      <c r="B91" s="2">
        <v>45840</v>
      </c>
      <c r="D91" t="s">
        <v>368</v>
      </c>
      <c r="E91" t="s">
        <v>127</v>
      </c>
      <c r="F91" t="s">
        <v>149</v>
      </c>
      <c r="H91">
        <v>0</v>
      </c>
      <c r="I91">
        <v>31.68</v>
      </c>
      <c r="J91">
        <v>319880.14</v>
      </c>
      <c r="N91" t="s">
        <v>122</v>
      </c>
      <c r="O91" t="s">
        <v>19</v>
      </c>
      <c r="P91" t="str">
        <f t="shared" si="1"/>
        <v>შემოწირულობა</v>
      </c>
    </row>
    <row r="92" spans="1:16" x14ac:dyDescent="0.3">
      <c r="A92" t="s">
        <v>112</v>
      </c>
      <c r="B92" s="2">
        <v>45840</v>
      </c>
      <c r="D92" t="s">
        <v>119</v>
      </c>
      <c r="E92" t="s">
        <v>127</v>
      </c>
      <c r="F92" t="s">
        <v>150</v>
      </c>
      <c r="H92">
        <v>0</v>
      </c>
      <c r="I92">
        <v>176</v>
      </c>
      <c r="J92">
        <v>320056.14</v>
      </c>
      <c r="N92" t="s">
        <v>151</v>
      </c>
      <c r="O92" t="s">
        <v>19</v>
      </c>
      <c r="P92" t="str">
        <f t="shared" si="1"/>
        <v>ბთ</v>
      </c>
    </row>
    <row r="93" spans="1:16" x14ac:dyDescent="0.3">
      <c r="A93" t="s">
        <v>112</v>
      </c>
      <c r="B93" s="2">
        <v>45840</v>
      </c>
      <c r="D93" t="s">
        <v>368</v>
      </c>
      <c r="E93" t="s">
        <v>22</v>
      </c>
      <c r="F93" t="s">
        <v>152</v>
      </c>
      <c r="H93">
        <v>0</v>
      </c>
      <c r="I93">
        <v>8.8000000000000007</v>
      </c>
      <c r="J93">
        <v>320064.94</v>
      </c>
      <c r="N93" t="s">
        <v>122</v>
      </c>
      <c r="O93" t="s">
        <v>19</v>
      </c>
      <c r="P93" t="str">
        <f t="shared" si="1"/>
        <v>შემოწირულობა</v>
      </c>
    </row>
    <row r="94" spans="1:16" x14ac:dyDescent="0.3">
      <c r="A94" t="s">
        <v>112</v>
      </c>
      <c r="B94" s="2">
        <v>45840</v>
      </c>
      <c r="D94" t="s">
        <v>368</v>
      </c>
      <c r="E94" t="s">
        <v>22</v>
      </c>
      <c r="F94" t="s">
        <v>153</v>
      </c>
      <c r="H94">
        <v>0</v>
      </c>
      <c r="I94">
        <v>44</v>
      </c>
      <c r="J94">
        <v>320108.94</v>
      </c>
      <c r="N94" t="s">
        <v>154</v>
      </c>
      <c r="O94" t="s">
        <v>19</v>
      </c>
      <c r="P94" t="str">
        <f t="shared" si="1"/>
        <v>შემოწირულობა</v>
      </c>
    </row>
    <row r="95" spans="1:16" x14ac:dyDescent="0.3">
      <c r="A95" t="s">
        <v>112</v>
      </c>
      <c r="B95" s="2">
        <v>45840</v>
      </c>
      <c r="D95" t="s">
        <v>368</v>
      </c>
      <c r="E95" t="s">
        <v>127</v>
      </c>
      <c r="F95" t="s">
        <v>155</v>
      </c>
      <c r="H95">
        <v>0</v>
      </c>
      <c r="I95">
        <v>17.600000000000001</v>
      </c>
      <c r="J95">
        <v>320126.53999999998</v>
      </c>
      <c r="N95" t="s">
        <v>154</v>
      </c>
      <c r="O95" t="s">
        <v>19</v>
      </c>
      <c r="P95" t="str">
        <f t="shared" si="1"/>
        <v>შემოწირულობა</v>
      </c>
    </row>
    <row r="96" spans="1:16" x14ac:dyDescent="0.3">
      <c r="A96" t="s">
        <v>112</v>
      </c>
      <c r="B96" s="2">
        <v>45840</v>
      </c>
      <c r="D96" t="s">
        <v>368</v>
      </c>
      <c r="E96" t="s">
        <v>120</v>
      </c>
      <c r="F96" t="s">
        <v>156</v>
      </c>
      <c r="H96">
        <v>0</v>
      </c>
      <c r="I96">
        <v>31.68</v>
      </c>
      <c r="J96">
        <v>320158.21999999997</v>
      </c>
      <c r="N96" t="s">
        <v>154</v>
      </c>
      <c r="O96" t="s">
        <v>19</v>
      </c>
      <c r="P96" t="str">
        <f t="shared" si="1"/>
        <v>შემოწირულობა</v>
      </c>
    </row>
    <row r="97" spans="1:16" x14ac:dyDescent="0.3">
      <c r="A97" t="s">
        <v>112</v>
      </c>
      <c r="B97" s="2">
        <v>45840</v>
      </c>
      <c r="D97" t="s">
        <v>368</v>
      </c>
      <c r="E97" t="s">
        <v>127</v>
      </c>
      <c r="F97" t="s">
        <v>157</v>
      </c>
      <c r="H97">
        <v>0</v>
      </c>
      <c r="I97">
        <v>88</v>
      </c>
      <c r="J97">
        <v>320246.21999999997</v>
      </c>
      <c r="N97" t="s">
        <v>122</v>
      </c>
      <c r="O97" t="s">
        <v>19</v>
      </c>
      <c r="P97" t="str">
        <f t="shared" si="1"/>
        <v>შემოწირულობა</v>
      </c>
    </row>
    <row r="98" spans="1:16" x14ac:dyDescent="0.3">
      <c r="A98" t="s">
        <v>112</v>
      </c>
      <c r="B98" s="2">
        <v>45840</v>
      </c>
      <c r="D98" t="s">
        <v>368</v>
      </c>
      <c r="E98" t="s">
        <v>127</v>
      </c>
      <c r="F98" t="s">
        <v>158</v>
      </c>
      <c r="H98">
        <v>0</v>
      </c>
      <c r="I98">
        <v>31.68</v>
      </c>
      <c r="J98">
        <v>320277.90000000002</v>
      </c>
      <c r="N98" t="s">
        <v>159</v>
      </c>
      <c r="O98" t="s">
        <v>19</v>
      </c>
      <c r="P98" t="str">
        <f t="shared" si="1"/>
        <v>შემოწირულობა</v>
      </c>
    </row>
    <row r="99" spans="1:16" x14ac:dyDescent="0.3">
      <c r="A99" t="s">
        <v>112</v>
      </c>
      <c r="B99" s="2">
        <v>45840</v>
      </c>
      <c r="D99" t="s">
        <v>368</v>
      </c>
      <c r="E99" t="s">
        <v>127</v>
      </c>
      <c r="F99" t="s">
        <v>160</v>
      </c>
      <c r="H99">
        <v>0</v>
      </c>
      <c r="I99">
        <v>17.600000000000001</v>
      </c>
      <c r="J99">
        <v>320295.5</v>
      </c>
      <c r="N99" t="s">
        <v>154</v>
      </c>
      <c r="O99" t="s">
        <v>19</v>
      </c>
      <c r="P99" t="str">
        <f t="shared" si="1"/>
        <v>შემოწირულობა</v>
      </c>
    </row>
    <row r="100" spans="1:16" x14ac:dyDescent="0.3">
      <c r="A100" t="s">
        <v>112</v>
      </c>
      <c r="B100" s="2">
        <v>45840</v>
      </c>
      <c r="D100" t="s">
        <v>368</v>
      </c>
      <c r="E100" t="s">
        <v>127</v>
      </c>
      <c r="F100" t="s">
        <v>161</v>
      </c>
      <c r="H100">
        <v>0</v>
      </c>
      <c r="I100">
        <v>4.4000000000000004</v>
      </c>
      <c r="J100">
        <v>320299.90000000002</v>
      </c>
      <c r="N100" t="s">
        <v>154</v>
      </c>
      <c r="O100" t="s">
        <v>19</v>
      </c>
      <c r="P100" t="str">
        <f t="shared" si="1"/>
        <v>შემოწირულობა</v>
      </c>
    </row>
    <row r="101" spans="1:16" x14ac:dyDescent="0.3">
      <c r="A101" t="s">
        <v>112</v>
      </c>
      <c r="B101" s="2">
        <v>45840</v>
      </c>
      <c r="D101" t="s">
        <v>368</v>
      </c>
      <c r="E101" t="s">
        <v>127</v>
      </c>
      <c r="F101" t="s">
        <v>162</v>
      </c>
      <c r="H101">
        <v>0</v>
      </c>
      <c r="I101">
        <v>8.8000000000000007</v>
      </c>
      <c r="J101">
        <v>320308.7</v>
      </c>
      <c r="N101" t="s">
        <v>154</v>
      </c>
      <c r="O101" t="s">
        <v>19</v>
      </c>
      <c r="P101" t="str">
        <f t="shared" si="1"/>
        <v>შემოწირულობა</v>
      </c>
    </row>
    <row r="102" spans="1:16" x14ac:dyDescent="0.3">
      <c r="A102" t="s">
        <v>112</v>
      </c>
      <c r="B102" s="2">
        <v>45840</v>
      </c>
      <c r="D102" t="s">
        <v>368</v>
      </c>
      <c r="E102" t="s">
        <v>127</v>
      </c>
      <c r="F102" t="s">
        <v>163</v>
      </c>
      <c r="H102">
        <v>0</v>
      </c>
      <c r="I102">
        <v>44</v>
      </c>
      <c r="J102">
        <v>320352.7</v>
      </c>
      <c r="N102" t="s">
        <v>122</v>
      </c>
      <c r="O102" t="s">
        <v>19</v>
      </c>
      <c r="P102" t="str">
        <f t="shared" si="1"/>
        <v>შემოწირულობა</v>
      </c>
    </row>
    <row r="103" spans="1:16" x14ac:dyDescent="0.3">
      <c r="A103" t="s">
        <v>112</v>
      </c>
      <c r="B103" s="2">
        <v>45840</v>
      </c>
      <c r="D103" t="s">
        <v>368</v>
      </c>
      <c r="E103" t="s">
        <v>127</v>
      </c>
      <c r="F103" t="s">
        <v>164</v>
      </c>
      <c r="H103">
        <v>0</v>
      </c>
      <c r="I103">
        <v>44</v>
      </c>
      <c r="J103">
        <v>320396.7</v>
      </c>
      <c r="N103" t="s">
        <v>159</v>
      </c>
      <c r="O103" t="s">
        <v>19</v>
      </c>
      <c r="P103" t="str">
        <f t="shared" si="1"/>
        <v>შემოწირულობა</v>
      </c>
    </row>
    <row r="104" spans="1:16" x14ac:dyDescent="0.3">
      <c r="A104" t="s">
        <v>112</v>
      </c>
      <c r="B104" s="2">
        <v>45840</v>
      </c>
      <c r="D104" t="s">
        <v>368</v>
      </c>
      <c r="E104" t="s">
        <v>127</v>
      </c>
      <c r="F104" t="s">
        <v>165</v>
      </c>
      <c r="H104">
        <v>0</v>
      </c>
      <c r="I104">
        <v>13.2</v>
      </c>
      <c r="J104">
        <v>320409.90000000002</v>
      </c>
      <c r="N104" t="s">
        <v>159</v>
      </c>
      <c r="O104" t="s">
        <v>19</v>
      </c>
      <c r="P104" t="str">
        <f t="shared" si="1"/>
        <v>შემოწირულობა</v>
      </c>
    </row>
    <row r="105" spans="1:16" x14ac:dyDescent="0.3">
      <c r="A105" t="s">
        <v>112</v>
      </c>
      <c r="B105" s="2">
        <v>45840</v>
      </c>
      <c r="D105" t="s">
        <v>368</v>
      </c>
      <c r="E105" t="s">
        <v>120</v>
      </c>
      <c r="F105" t="s">
        <v>166</v>
      </c>
      <c r="H105">
        <v>0</v>
      </c>
      <c r="I105">
        <v>17.600000000000001</v>
      </c>
      <c r="J105">
        <v>320427.5</v>
      </c>
      <c r="N105" t="s">
        <v>159</v>
      </c>
      <c r="O105" t="s">
        <v>19</v>
      </c>
      <c r="P105" t="str">
        <f t="shared" si="1"/>
        <v>შემოწირულობა</v>
      </c>
    </row>
    <row r="106" spans="1:16" x14ac:dyDescent="0.3">
      <c r="A106" t="s">
        <v>112</v>
      </c>
      <c r="B106" s="2">
        <v>45840</v>
      </c>
      <c r="D106" t="s">
        <v>368</v>
      </c>
      <c r="E106" t="s">
        <v>127</v>
      </c>
      <c r="F106" t="s">
        <v>167</v>
      </c>
      <c r="H106">
        <v>0</v>
      </c>
      <c r="I106">
        <v>4.4000000000000004</v>
      </c>
      <c r="J106">
        <v>320431.90000000002</v>
      </c>
      <c r="N106" t="s">
        <v>159</v>
      </c>
      <c r="O106" t="s">
        <v>19</v>
      </c>
      <c r="P106" t="str">
        <f t="shared" si="1"/>
        <v>შემოწირულობა</v>
      </c>
    </row>
    <row r="107" spans="1:16" x14ac:dyDescent="0.3">
      <c r="A107" t="s">
        <v>112</v>
      </c>
      <c r="B107" s="2">
        <v>45840</v>
      </c>
      <c r="D107" t="s">
        <v>368</v>
      </c>
      <c r="E107" t="s">
        <v>127</v>
      </c>
      <c r="F107" t="s">
        <v>168</v>
      </c>
      <c r="H107">
        <v>0</v>
      </c>
      <c r="I107">
        <v>4.4000000000000004</v>
      </c>
      <c r="J107">
        <v>320436.3</v>
      </c>
      <c r="N107" t="s">
        <v>154</v>
      </c>
      <c r="O107" t="s">
        <v>19</v>
      </c>
      <c r="P107" t="str">
        <f t="shared" si="1"/>
        <v>შემოწირულობა</v>
      </c>
    </row>
    <row r="108" spans="1:16" x14ac:dyDescent="0.3">
      <c r="A108" t="s">
        <v>112</v>
      </c>
      <c r="B108" s="2">
        <v>45840</v>
      </c>
      <c r="D108" t="s">
        <v>368</v>
      </c>
      <c r="F108" t="s">
        <v>169</v>
      </c>
      <c r="H108">
        <v>0</v>
      </c>
      <c r="I108">
        <v>44</v>
      </c>
      <c r="J108">
        <v>320480.3</v>
      </c>
      <c r="N108" t="s">
        <v>154</v>
      </c>
      <c r="O108" t="s">
        <v>19</v>
      </c>
      <c r="P108" t="str">
        <f t="shared" si="1"/>
        <v>შემოწირულობა</v>
      </c>
    </row>
    <row r="109" spans="1:16" x14ac:dyDescent="0.3">
      <c r="A109" t="s">
        <v>112</v>
      </c>
      <c r="B109" s="2">
        <v>45840</v>
      </c>
      <c r="D109" t="s">
        <v>368</v>
      </c>
      <c r="E109" t="s">
        <v>127</v>
      </c>
      <c r="F109" t="s">
        <v>170</v>
      </c>
      <c r="H109">
        <v>0</v>
      </c>
      <c r="I109">
        <v>8.8000000000000007</v>
      </c>
      <c r="J109">
        <v>320489.09999999998</v>
      </c>
      <c r="N109" t="s">
        <v>154</v>
      </c>
      <c r="O109" t="s">
        <v>19</v>
      </c>
      <c r="P109" t="str">
        <f t="shared" si="1"/>
        <v>შემოწირულობა</v>
      </c>
    </row>
    <row r="110" spans="1:16" x14ac:dyDescent="0.3">
      <c r="A110" t="s">
        <v>112</v>
      </c>
      <c r="B110" s="2">
        <v>45840</v>
      </c>
      <c r="D110" t="s">
        <v>368</v>
      </c>
      <c r="E110" t="s">
        <v>127</v>
      </c>
      <c r="F110" t="s">
        <v>171</v>
      </c>
      <c r="H110">
        <v>0</v>
      </c>
      <c r="I110">
        <v>8.8000000000000007</v>
      </c>
      <c r="J110">
        <v>320497.90000000002</v>
      </c>
      <c r="N110" t="s">
        <v>154</v>
      </c>
      <c r="O110" t="s">
        <v>19</v>
      </c>
      <c r="P110" t="str">
        <f t="shared" si="1"/>
        <v>შემოწირულობა</v>
      </c>
    </row>
    <row r="111" spans="1:16" x14ac:dyDescent="0.3">
      <c r="A111" t="s">
        <v>112</v>
      </c>
      <c r="B111" s="2">
        <v>45840</v>
      </c>
      <c r="D111" t="s">
        <v>368</v>
      </c>
      <c r="E111" t="s">
        <v>127</v>
      </c>
      <c r="F111" t="s">
        <v>172</v>
      </c>
      <c r="H111">
        <v>0</v>
      </c>
      <c r="I111">
        <v>31.68</v>
      </c>
      <c r="J111">
        <v>320529.58</v>
      </c>
      <c r="N111" t="s">
        <v>154</v>
      </c>
      <c r="O111" t="s">
        <v>19</v>
      </c>
      <c r="P111" t="str">
        <f t="shared" si="1"/>
        <v>შემოწირულობა</v>
      </c>
    </row>
    <row r="112" spans="1:16" x14ac:dyDescent="0.3">
      <c r="A112" t="s">
        <v>112</v>
      </c>
      <c r="B112" s="2">
        <v>45840</v>
      </c>
      <c r="D112" t="s">
        <v>368</v>
      </c>
      <c r="E112" t="s">
        <v>127</v>
      </c>
      <c r="F112" t="s">
        <v>173</v>
      </c>
      <c r="H112">
        <v>0</v>
      </c>
      <c r="I112">
        <v>31.68</v>
      </c>
      <c r="J112">
        <v>320561.26</v>
      </c>
      <c r="N112" t="s">
        <v>154</v>
      </c>
      <c r="O112" t="s">
        <v>19</v>
      </c>
      <c r="P112" t="str">
        <f t="shared" si="1"/>
        <v>შემოწირულობა</v>
      </c>
    </row>
    <row r="113" spans="1:16" x14ac:dyDescent="0.3">
      <c r="A113" t="s">
        <v>112</v>
      </c>
      <c r="B113" s="2">
        <v>45840</v>
      </c>
      <c r="D113" t="s">
        <v>368</v>
      </c>
      <c r="E113" t="s">
        <v>127</v>
      </c>
      <c r="F113" t="s">
        <v>174</v>
      </c>
      <c r="H113">
        <v>0</v>
      </c>
      <c r="I113">
        <v>0.88</v>
      </c>
      <c r="J113">
        <v>320562.14</v>
      </c>
      <c r="N113" t="s">
        <v>154</v>
      </c>
      <c r="O113" t="s">
        <v>19</v>
      </c>
      <c r="P113" t="str">
        <f t="shared" si="1"/>
        <v>შემოწირულობა</v>
      </c>
    </row>
    <row r="114" spans="1:16" x14ac:dyDescent="0.3">
      <c r="A114" t="s">
        <v>112</v>
      </c>
      <c r="B114" s="2">
        <v>45840</v>
      </c>
      <c r="D114" t="s">
        <v>368</v>
      </c>
      <c r="E114" t="s">
        <v>127</v>
      </c>
      <c r="F114" t="s">
        <v>175</v>
      </c>
      <c r="H114">
        <v>0</v>
      </c>
      <c r="I114">
        <v>4.4000000000000004</v>
      </c>
      <c r="J114">
        <v>320566.53999999998</v>
      </c>
      <c r="N114" t="s">
        <v>159</v>
      </c>
      <c r="O114" t="s">
        <v>19</v>
      </c>
      <c r="P114" t="str">
        <f t="shared" si="1"/>
        <v>შემოწირულობა</v>
      </c>
    </row>
    <row r="115" spans="1:16" x14ac:dyDescent="0.3">
      <c r="A115" t="s">
        <v>112</v>
      </c>
      <c r="B115" s="2">
        <v>45840</v>
      </c>
      <c r="D115" t="s">
        <v>368</v>
      </c>
      <c r="E115" t="s">
        <v>127</v>
      </c>
      <c r="F115" t="s">
        <v>176</v>
      </c>
      <c r="H115">
        <v>0</v>
      </c>
      <c r="I115">
        <v>8.8000000000000007</v>
      </c>
      <c r="J115">
        <v>320575.34000000003</v>
      </c>
      <c r="N115" t="s">
        <v>154</v>
      </c>
      <c r="O115" t="s">
        <v>19</v>
      </c>
      <c r="P115" t="str">
        <f t="shared" si="1"/>
        <v>შემოწირულობა</v>
      </c>
    </row>
    <row r="116" spans="1:16" x14ac:dyDescent="0.3">
      <c r="A116" t="s">
        <v>112</v>
      </c>
      <c r="B116" s="2">
        <v>45840</v>
      </c>
      <c r="D116" t="s">
        <v>368</v>
      </c>
      <c r="E116" t="s">
        <v>178</v>
      </c>
      <c r="F116" t="s">
        <v>179</v>
      </c>
      <c r="H116">
        <v>0</v>
      </c>
      <c r="I116">
        <v>8.8000000000000007</v>
      </c>
      <c r="J116">
        <v>320584.14</v>
      </c>
      <c r="N116" t="s">
        <v>159</v>
      </c>
      <c r="O116" t="s">
        <v>19</v>
      </c>
      <c r="P116" t="str">
        <f t="shared" si="1"/>
        <v>შემოწირულობა</v>
      </c>
    </row>
    <row r="117" spans="1:16" x14ac:dyDescent="0.3">
      <c r="A117" t="s">
        <v>112</v>
      </c>
      <c r="B117" s="2">
        <v>45840</v>
      </c>
      <c r="D117" t="s">
        <v>368</v>
      </c>
      <c r="E117" t="s">
        <v>127</v>
      </c>
      <c r="F117" t="s">
        <v>180</v>
      </c>
      <c r="H117">
        <v>0</v>
      </c>
      <c r="I117">
        <v>44</v>
      </c>
      <c r="J117">
        <v>320628.14</v>
      </c>
      <c r="N117" t="s">
        <v>159</v>
      </c>
      <c r="O117" t="s">
        <v>19</v>
      </c>
      <c r="P117" t="str">
        <f t="shared" si="1"/>
        <v>შემოწირულობა</v>
      </c>
    </row>
    <row r="118" spans="1:16" x14ac:dyDescent="0.3">
      <c r="A118" t="s">
        <v>112</v>
      </c>
      <c r="B118" s="2">
        <v>45840</v>
      </c>
      <c r="D118" t="s">
        <v>368</v>
      </c>
      <c r="F118" t="s">
        <v>181</v>
      </c>
      <c r="H118">
        <v>0</v>
      </c>
      <c r="I118">
        <v>8.8000000000000007</v>
      </c>
      <c r="J118">
        <v>320636.94</v>
      </c>
      <c r="N118" t="s">
        <v>154</v>
      </c>
      <c r="O118" t="s">
        <v>19</v>
      </c>
      <c r="P118" t="str">
        <f t="shared" si="1"/>
        <v>შემოწირულობა</v>
      </c>
    </row>
    <row r="119" spans="1:16" x14ac:dyDescent="0.3">
      <c r="A119" t="s">
        <v>112</v>
      </c>
      <c r="B119" s="2">
        <v>45840</v>
      </c>
      <c r="D119" t="s">
        <v>368</v>
      </c>
      <c r="F119" t="s">
        <v>182</v>
      </c>
      <c r="H119">
        <v>0</v>
      </c>
      <c r="I119">
        <v>8.8000000000000007</v>
      </c>
      <c r="J119">
        <v>320645.74</v>
      </c>
      <c r="N119" t="s">
        <v>154</v>
      </c>
      <c r="O119" t="s">
        <v>19</v>
      </c>
      <c r="P119" t="str">
        <f t="shared" si="1"/>
        <v>შემოწირულობა</v>
      </c>
    </row>
    <row r="120" spans="1:16" x14ac:dyDescent="0.3">
      <c r="A120" t="s">
        <v>112</v>
      </c>
      <c r="B120" s="2">
        <v>45840</v>
      </c>
      <c r="D120" t="s">
        <v>368</v>
      </c>
      <c r="E120" t="s">
        <v>127</v>
      </c>
      <c r="F120" t="s">
        <v>183</v>
      </c>
      <c r="H120">
        <v>0</v>
      </c>
      <c r="I120">
        <v>0.88</v>
      </c>
      <c r="J120">
        <v>320646.62</v>
      </c>
      <c r="N120" t="s">
        <v>154</v>
      </c>
      <c r="O120" t="s">
        <v>19</v>
      </c>
      <c r="P120" t="str">
        <f t="shared" si="1"/>
        <v>შემოწირულობა</v>
      </c>
    </row>
    <row r="121" spans="1:16" x14ac:dyDescent="0.3">
      <c r="A121" t="s">
        <v>112</v>
      </c>
      <c r="B121" s="2">
        <v>45840</v>
      </c>
      <c r="D121" t="s">
        <v>368</v>
      </c>
      <c r="E121" t="s">
        <v>127</v>
      </c>
      <c r="F121" t="s">
        <v>184</v>
      </c>
      <c r="H121">
        <v>0</v>
      </c>
      <c r="I121">
        <v>13.2</v>
      </c>
      <c r="J121">
        <v>320659.82</v>
      </c>
      <c r="N121" t="s">
        <v>154</v>
      </c>
      <c r="O121" t="s">
        <v>19</v>
      </c>
      <c r="P121" t="str">
        <f t="shared" si="1"/>
        <v>შემოწირულობა</v>
      </c>
    </row>
    <row r="122" spans="1:16" x14ac:dyDescent="0.3">
      <c r="A122" t="s">
        <v>112</v>
      </c>
      <c r="B122" s="2">
        <v>45840</v>
      </c>
      <c r="D122" t="s">
        <v>368</v>
      </c>
      <c r="E122" t="s">
        <v>127</v>
      </c>
      <c r="F122" t="s">
        <v>185</v>
      </c>
      <c r="H122">
        <v>0</v>
      </c>
      <c r="I122">
        <v>8.8000000000000007</v>
      </c>
      <c r="J122">
        <v>320668.62</v>
      </c>
      <c r="N122" t="s">
        <v>154</v>
      </c>
      <c r="O122" t="s">
        <v>19</v>
      </c>
      <c r="P122" t="str">
        <f t="shared" si="1"/>
        <v>შემოწირულობა</v>
      </c>
    </row>
    <row r="123" spans="1:16" x14ac:dyDescent="0.3">
      <c r="A123" t="s">
        <v>112</v>
      </c>
      <c r="B123" s="2">
        <v>45840</v>
      </c>
      <c r="D123" t="s">
        <v>368</v>
      </c>
      <c r="E123" t="s">
        <v>127</v>
      </c>
      <c r="F123" t="s">
        <v>186</v>
      </c>
      <c r="H123">
        <v>0</v>
      </c>
      <c r="I123">
        <v>8.8000000000000007</v>
      </c>
      <c r="J123">
        <v>320677.42</v>
      </c>
      <c r="N123" t="s">
        <v>159</v>
      </c>
      <c r="O123" t="s">
        <v>19</v>
      </c>
      <c r="P123" t="str">
        <f t="shared" si="1"/>
        <v>შემოწირულობა</v>
      </c>
    </row>
    <row r="124" spans="1:16" x14ac:dyDescent="0.3">
      <c r="A124" t="s">
        <v>112</v>
      </c>
      <c r="B124" s="2">
        <v>45840</v>
      </c>
      <c r="D124" t="s">
        <v>368</v>
      </c>
      <c r="E124" t="s">
        <v>127</v>
      </c>
      <c r="F124" t="s">
        <v>187</v>
      </c>
      <c r="H124">
        <v>0</v>
      </c>
      <c r="I124">
        <v>13.2</v>
      </c>
      <c r="J124">
        <v>320690.62</v>
      </c>
      <c r="N124" t="s">
        <v>159</v>
      </c>
      <c r="O124" t="s">
        <v>19</v>
      </c>
      <c r="P124" t="str">
        <f t="shared" si="1"/>
        <v>შემოწირულობა</v>
      </c>
    </row>
    <row r="125" spans="1:16" x14ac:dyDescent="0.3">
      <c r="A125" t="s">
        <v>112</v>
      </c>
      <c r="B125" s="2">
        <v>45840</v>
      </c>
      <c r="D125" t="s">
        <v>368</v>
      </c>
      <c r="E125" t="s">
        <v>188</v>
      </c>
      <c r="F125" t="s">
        <v>189</v>
      </c>
      <c r="H125">
        <v>0</v>
      </c>
      <c r="I125">
        <v>8.8000000000000007</v>
      </c>
      <c r="J125">
        <v>320699.42</v>
      </c>
      <c r="N125" t="s">
        <v>159</v>
      </c>
      <c r="O125" t="s">
        <v>19</v>
      </c>
      <c r="P125" t="str">
        <f t="shared" si="1"/>
        <v>შემოწირულობა</v>
      </c>
    </row>
    <row r="126" spans="1:16" x14ac:dyDescent="0.3">
      <c r="A126" t="s">
        <v>112</v>
      </c>
      <c r="B126" s="2">
        <v>45840</v>
      </c>
      <c r="D126" t="s">
        <v>368</v>
      </c>
      <c r="E126" t="s">
        <v>120</v>
      </c>
      <c r="F126" t="s">
        <v>190</v>
      </c>
      <c r="H126">
        <v>0</v>
      </c>
      <c r="I126">
        <v>44</v>
      </c>
      <c r="J126">
        <v>320743.42</v>
      </c>
      <c r="N126" t="s">
        <v>159</v>
      </c>
      <c r="O126" t="s">
        <v>19</v>
      </c>
      <c r="P126" t="str">
        <f t="shared" si="1"/>
        <v>შემოწირულობა</v>
      </c>
    </row>
    <row r="127" spans="1:16" x14ac:dyDescent="0.3">
      <c r="A127" t="s">
        <v>112</v>
      </c>
      <c r="B127" s="2">
        <v>45840</v>
      </c>
      <c r="D127" t="s">
        <v>368</v>
      </c>
      <c r="E127" t="s">
        <v>120</v>
      </c>
      <c r="F127" t="s">
        <v>191</v>
      </c>
      <c r="H127">
        <v>0</v>
      </c>
      <c r="I127">
        <v>22</v>
      </c>
      <c r="J127">
        <v>320765.42</v>
      </c>
      <c r="N127" t="s">
        <v>159</v>
      </c>
      <c r="O127" t="s">
        <v>19</v>
      </c>
      <c r="P127" t="str">
        <f t="shared" si="1"/>
        <v>შემოწირულობა</v>
      </c>
    </row>
    <row r="128" spans="1:16" x14ac:dyDescent="0.3">
      <c r="A128" t="s">
        <v>112</v>
      </c>
      <c r="B128" s="2">
        <v>45840</v>
      </c>
      <c r="D128" t="s">
        <v>368</v>
      </c>
      <c r="E128" t="s">
        <v>22</v>
      </c>
      <c r="F128" t="s">
        <v>192</v>
      </c>
      <c r="H128">
        <v>0</v>
      </c>
      <c r="I128">
        <v>13.2</v>
      </c>
      <c r="J128">
        <v>320778.62</v>
      </c>
      <c r="N128" t="s">
        <v>159</v>
      </c>
      <c r="O128" t="s">
        <v>19</v>
      </c>
      <c r="P128" t="str">
        <f t="shared" si="1"/>
        <v>შემოწირულობა</v>
      </c>
    </row>
    <row r="129" spans="1:16" x14ac:dyDescent="0.3">
      <c r="A129" t="s">
        <v>112</v>
      </c>
      <c r="B129" s="2">
        <v>45840</v>
      </c>
      <c r="D129" t="s">
        <v>368</v>
      </c>
      <c r="E129" t="s">
        <v>22</v>
      </c>
      <c r="F129" t="s">
        <v>193</v>
      </c>
      <c r="H129">
        <v>0</v>
      </c>
      <c r="I129">
        <v>31.68</v>
      </c>
      <c r="J129">
        <v>320810.3</v>
      </c>
      <c r="N129" t="s">
        <v>159</v>
      </c>
      <c r="O129" t="s">
        <v>19</v>
      </c>
      <c r="P129" t="str">
        <f t="shared" si="1"/>
        <v>შემოწირულობა</v>
      </c>
    </row>
    <row r="130" spans="1:16" x14ac:dyDescent="0.3">
      <c r="A130" t="s">
        <v>112</v>
      </c>
      <c r="B130" s="2">
        <v>45840</v>
      </c>
      <c r="D130" t="s">
        <v>368</v>
      </c>
      <c r="E130" t="s">
        <v>127</v>
      </c>
      <c r="F130" t="s">
        <v>194</v>
      </c>
      <c r="H130">
        <v>0</v>
      </c>
      <c r="I130">
        <v>31.68</v>
      </c>
      <c r="J130">
        <v>320841.98</v>
      </c>
      <c r="N130" t="s">
        <v>159</v>
      </c>
      <c r="O130" t="s">
        <v>19</v>
      </c>
      <c r="P130" t="str">
        <f t="shared" ref="P130:P193" si="2">IF(ISBLANK(D130),$R$1,D130)</f>
        <v>შემოწირულობა</v>
      </c>
    </row>
    <row r="131" spans="1:16" x14ac:dyDescent="0.3">
      <c r="A131" t="s">
        <v>112</v>
      </c>
      <c r="B131" s="2">
        <v>45840</v>
      </c>
      <c r="D131" t="s">
        <v>368</v>
      </c>
      <c r="E131" t="s">
        <v>120</v>
      </c>
      <c r="F131" t="s">
        <v>195</v>
      </c>
      <c r="H131">
        <v>0</v>
      </c>
      <c r="I131">
        <v>31.68</v>
      </c>
      <c r="J131">
        <v>320873.65999999997</v>
      </c>
      <c r="N131" t="s">
        <v>159</v>
      </c>
      <c r="O131" t="s">
        <v>19</v>
      </c>
      <c r="P131" t="str">
        <f t="shared" si="2"/>
        <v>შემოწირულობა</v>
      </c>
    </row>
    <row r="132" spans="1:16" x14ac:dyDescent="0.3">
      <c r="A132" t="s">
        <v>112</v>
      </c>
      <c r="B132" s="2">
        <v>45840</v>
      </c>
      <c r="D132" t="s">
        <v>368</v>
      </c>
      <c r="E132" t="s">
        <v>127</v>
      </c>
      <c r="F132" t="s">
        <v>196</v>
      </c>
      <c r="H132">
        <v>0</v>
      </c>
      <c r="I132">
        <v>44</v>
      </c>
      <c r="J132">
        <v>320917.65999999997</v>
      </c>
      <c r="N132" t="s">
        <v>159</v>
      </c>
      <c r="O132" t="s">
        <v>19</v>
      </c>
      <c r="P132" t="str">
        <f t="shared" si="2"/>
        <v>შემოწირულობა</v>
      </c>
    </row>
    <row r="133" spans="1:16" x14ac:dyDescent="0.3">
      <c r="A133" t="s">
        <v>112</v>
      </c>
      <c r="B133" s="2">
        <v>45840</v>
      </c>
      <c r="D133" t="s">
        <v>368</v>
      </c>
      <c r="E133" t="s">
        <v>22</v>
      </c>
      <c r="F133" t="s">
        <v>197</v>
      </c>
      <c r="H133">
        <v>0</v>
      </c>
      <c r="I133">
        <v>8.8000000000000007</v>
      </c>
      <c r="J133">
        <v>320926.46000000002</v>
      </c>
      <c r="N133" t="s">
        <v>159</v>
      </c>
      <c r="O133" t="s">
        <v>19</v>
      </c>
      <c r="P133" t="str">
        <f t="shared" si="2"/>
        <v>შემოწირულობა</v>
      </c>
    </row>
    <row r="134" spans="1:16" x14ac:dyDescent="0.3">
      <c r="A134" t="s">
        <v>112</v>
      </c>
      <c r="B134" s="2">
        <v>45840</v>
      </c>
      <c r="D134" t="s">
        <v>368</v>
      </c>
      <c r="E134" t="s">
        <v>120</v>
      </c>
      <c r="F134" t="s">
        <v>198</v>
      </c>
      <c r="H134">
        <v>0</v>
      </c>
      <c r="I134">
        <v>31.68</v>
      </c>
      <c r="J134">
        <v>320958.14</v>
      </c>
      <c r="N134" t="s">
        <v>159</v>
      </c>
      <c r="O134" t="s">
        <v>19</v>
      </c>
      <c r="P134" t="str">
        <f t="shared" si="2"/>
        <v>შემოწირულობა</v>
      </c>
    </row>
    <row r="135" spans="1:16" x14ac:dyDescent="0.3">
      <c r="A135" t="s">
        <v>112</v>
      </c>
      <c r="B135" s="2">
        <v>45840</v>
      </c>
      <c r="D135" t="s">
        <v>368</v>
      </c>
      <c r="E135" t="s">
        <v>127</v>
      </c>
      <c r="F135" t="s">
        <v>199</v>
      </c>
      <c r="H135">
        <v>0</v>
      </c>
      <c r="I135">
        <v>31.68</v>
      </c>
      <c r="J135">
        <v>320989.82</v>
      </c>
      <c r="N135" t="s">
        <v>159</v>
      </c>
      <c r="O135" t="s">
        <v>19</v>
      </c>
      <c r="P135" t="str">
        <f t="shared" si="2"/>
        <v>შემოწირულობა</v>
      </c>
    </row>
    <row r="136" spans="1:16" x14ac:dyDescent="0.3">
      <c r="A136" t="s">
        <v>112</v>
      </c>
      <c r="B136" s="2">
        <v>45840</v>
      </c>
      <c r="D136" t="s">
        <v>368</v>
      </c>
      <c r="E136" t="s">
        <v>22</v>
      </c>
      <c r="F136" t="s">
        <v>200</v>
      </c>
      <c r="H136">
        <v>0</v>
      </c>
      <c r="I136">
        <v>8.8000000000000007</v>
      </c>
      <c r="J136">
        <v>320998.62</v>
      </c>
      <c r="N136" t="s">
        <v>159</v>
      </c>
      <c r="O136" t="s">
        <v>19</v>
      </c>
      <c r="P136" t="str">
        <f t="shared" si="2"/>
        <v>შემოწირულობა</v>
      </c>
    </row>
    <row r="137" spans="1:16" x14ac:dyDescent="0.3">
      <c r="A137" t="s">
        <v>112</v>
      </c>
      <c r="B137" s="2">
        <v>45840</v>
      </c>
      <c r="D137" t="s">
        <v>368</v>
      </c>
      <c r="F137" t="s">
        <v>201</v>
      </c>
      <c r="H137">
        <v>0</v>
      </c>
      <c r="I137">
        <v>17.600000000000001</v>
      </c>
      <c r="J137">
        <v>321016.21999999997</v>
      </c>
      <c r="N137" t="s">
        <v>154</v>
      </c>
      <c r="O137" t="s">
        <v>19</v>
      </c>
      <c r="P137" t="str">
        <f t="shared" si="2"/>
        <v>შემოწირულობა</v>
      </c>
    </row>
    <row r="138" spans="1:16" x14ac:dyDescent="0.3">
      <c r="A138" t="s">
        <v>112</v>
      </c>
      <c r="B138" s="2">
        <v>45840</v>
      </c>
      <c r="D138" t="s">
        <v>368</v>
      </c>
      <c r="F138" t="s">
        <v>202</v>
      </c>
      <c r="H138">
        <v>0</v>
      </c>
      <c r="I138">
        <v>88</v>
      </c>
      <c r="J138">
        <v>321104.21999999997</v>
      </c>
      <c r="N138" t="s">
        <v>154</v>
      </c>
      <c r="O138" t="s">
        <v>19</v>
      </c>
      <c r="P138" t="str">
        <f t="shared" si="2"/>
        <v>შემოწირულობა</v>
      </c>
    </row>
    <row r="139" spans="1:16" x14ac:dyDescent="0.3">
      <c r="A139" t="s">
        <v>112</v>
      </c>
      <c r="B139" s="2">
        <v>45840</v>
      </c>
      <c r="D139" t="s">
        <v>368</v>
      </c>
      <c r="E139" t="s">
        <v>120</v>
      </c>
      <c r="F139" t="s">
        <v>203</v>
      </c>
      <c r="H139">
        <v>0</v>
      </c>
      <c r="I139">
        <v>4.4000000000000004</v>
      </c>
      <c r="J139">
        <v>321108.62</v>
      </c>
      <c r="N139" t="s">
        <v>159</v>
      </c>
      <c r="O139" t="s">
        <v>19</v>
      </c>
      <c r="P139" t="str">
        <f t="shared" si="2"/>
        <v>შემოწირულობა</v>
      </c>
    </row>
    <row r="140" spans="1:16" x14ac:dyDescent="0.3">
      <c r="A140" t="s">
        <v>112</v>
      </c>
      <c r="B140" s="2">
        <v>45841</v>
      </c>
      <c r="D140" t="s">
        <v>368</v>
      </c>
      <c r="E140" t="s">
        <v>127</v>
      </c>
      <c r="F140" t="s">
        <v>204</v>
      </c>
      <c r="H140">
        <v>0</v>
      </c>
      <c r="I140">
        <v>22</v>
      </c>
      <c r="J140">
        <v>321130.62</v>
      </c>
      <c r="N140" t="s">
        <v>122</v>
      </c>
      <c r="O140" t="s">
        <v>19</v>
      </c>
      <c r="P140" t="str">
        <f t="shared" si="2"/>
        <v>შემოწირულობა</v>
      </c>
    </row>
    <row r="141" spans="1:16" x14ac:dyDescent="0.3">
      <c r="A141" t="s">
        <v>112</v>
      </c>
      <c r="B141" s="2">
        <v>45841</v>
      </c>
      <c r="D141" t="s">
        <v>368</v>
      </c>
      <c r="E141" t="s">
        <v>22</v>
      </c>
      <c r="F141" t="s">
        <v>205</v>
      </c>
      <c r="H141">
        <v>0</v>
      </c>
      <c r="I141">
        <v>88</v>
      </c>
      <c r="J141">
        <v>321218.62</v>
      </c>
      <c r="N141" t="s">
        <v>124</v>
      </c>
      <c r="O141" t="s">
        <v>19</v>
      </c>
      <c r="P141" t="str">
        <f t="shared" si="2"/>
        <v>შემოწირულობა</v>
      </c>
    </row>
    <row r="142" spans="1:16" x14ac:dyDescent="0.3">
      <c r="A142" t="s">
        <v>112</v>
      </c>
      <c r="B142" s="2">
        <v>45841</v>
      </c>
      <c r="D142" t="s">
        <v>368</v>
      </c>
      <c r="E142" t="s">
        <v>22</v>
      </c>
      <c r="F142" t="s">
        <v>206</v>
      </c>
      <c r="H142">
        <v>0</v>
      </c>
      <c r="I142">
        <v>44</v>
      </c>
      <c r="J142">
        <v>321262.62</v>
      </c>
      <c r="N142" t="s">
        <v>124</v>
      </c>
      <c r="O142" t="s">
        <v>19</v>
      </c>
      <c r="P142" t="str">
        <f t="shared" si="2"/>
        <v>შემოწირულობა</v>
      </c>
    </row>
    <row r="143" spans="1:16" x14ac:dyDescent="0.3">
      <c r="A143" t="s">
        <v>112</v>
      </c>
      <c r="B143" s="2">
        <v>45841</v>
      </c>
      <c r="D143" t="s">
        <v>368</v>
      </c>
      <c r="E143" t="s">
        <v>22</v>
      </c>
      <c r="F143" t="s">
        <v>207</v>
      </c>
      <c r="H143">
        <v>0</v>
      </c>
      <c r="I143">
        <v>132</v>
      </c>
      <c r="J143">
        <v>321394.62</v>
      </c>
      <c r="N143" t="s">
        <v>124</v>
      </c>
      <c r="O143" t="s">
        <v>19</v>
      </c>
      <c r="P143" t="str">
        <f t="shared" si="2"/>
        <v>შემოწირულობა</v>
      </c>
    </row>
    <row r="144" spans="1:16" x14ac:dyDescent="0.3">
      <c r="A144" t="s">
        <v>112</v>
      </c>
      <c r="B144" s="2">
        <v>45841</v>
      </c>
      <c r="D144" t="s">
        <v>368</v>
      </c>
      <c r="E144" t="s">
        <v>120</v>
      </c>
      <c r="F144" t="s">
        <v>208</v>
      </c>
      <c r="H144">
        <v>0</v>
      </c>
      <c r="I144">
        <v>26.4</v>
      </c>
      <c r="J144">
        <v>321421.02</v>
      </c>
      <c r="N144" t="s">
        <v>122</v>
      </c>
      <c r="O144" t="s">
        <v>19</v>
      </c>
      <c r="P144" t="str">
        <f t="shared" si="2"/>
        <v>შემოწირულობა</v>
      </c>
    </row>
    <row r="145" spans="1:16" x14ac:dyDescent="0.3">
      <c r="A145" t="s">
        <v>112</v>
      </c>
      <c r="B145" s="2">
        <v>45841</v>
      </c>
      <c r="D145" t="s">
        <v>368</v>
      </c>
      <c r="E145" t="s">
        <v>127</v>
      </c>
      <c r="F145" t="s">
        <v>209</v>
      </c>
      <c r="H145">
        <v>0</v>
      </c>
      <c r="I145">
        <v>4.4000000000000004</v>
      </c>
      <c r="J145">
        <v>321425.42</v>
      </c>
      <c r="N145" t="s">
        <v>122</v>
      </c>
      <c r="O145" t="s">
        <v>19</v>
      </c>
      <c r="P145" t="str">
        <f t="shared" si="2"/>
        <v>შემოწირულობა</v>
      </c>
    </row>
    <row r="146" spans="1:16" x14ac:dyDescent="0.3">
      <c r="A146" t="s">
        <v>112</v>
      </c>
      <c r="B146" s="2">
        <v>45841</v>
      </c>
      <c r="D146" t="s">
        <v>368</v>
      </c>
      <c r="E146" t="s">
        <v>127</v>
      </c>
      <c r="F146" t="s">
        <v>210</v>
      </c>
      <c r="H146">
        <v>0</v>
      </c>
      <c r="I146">
        <v>8.8000000000000007</v>
      </c>
      <c r="J146">
        <v>321434.21999999997</v>
      </c>
      <c r="N146" t="s">
        <v>124</v>
      </c>
      <c r="O146" t="s">
        <v>19</v>
      </c>
      <c r="P146" t="str">
        <f t="shared" si="2"/>
        <v>შემოწირულობა</v>
      </c>
    </row>
    <row r="147" spans="1:16" x14ac:dyDescent="0.3">
      <c r="A147" t="s">
        <v>112</v>
      </c>
      <c r="B147" s="2">
        <v>45841</v>
      </c>
      <c r="D147" t="s">
        <v>368</v>
      </c>
      <c r="F147" t="s">
        <v>211</v>
      </c>
      <c r="H147">
        <v>0</v>
      </c>
      <c r="I147">
        <v>88</v>
      </c>
      <c r="J147">
        <v>321522.21999999997</v>
      </c>
      <c r="N147" t="s">
        <v>122</v>
      </c>
      <c r="O147" t="s">
        <v>19</v>
      </c>
      <c r="P147" t="str">
        <f t="shared" si="2"/>
        <v>შემოწირულობა</v>
      </c>
    </row>
    <row r="148" spans="1:16" x14ac:dyDescent="0.3">
      <c r="A148" t="s">
        <v>112</v>
      </c>
      <c r="B148" s="2">
        <v>45841</v>
      </c>
      <c r="D148" t="s">
        <v>368</v>
      </c>
      <c r="E148" t="s">
        <v>127</v>
      </c>
      <c r="F148" t="s">
        <v>212</v>
      </c>
      <c r="H148">
        <v>0</v>
      </c>
      <c r="I148">
        <v>8.8000000000000007</v>
      </c>
      <c r="J148">
        <v>321531.02</v>
      </c>
      <c r="N148" t="s">
        <v>151</v>
      </c>
      <c r="O148" t="s">
        <v>19</v>
      </c>
      <c r="P148" t="str">
        <f t="shared" si="2"/>
        <v>შემოწირულობა</v>
      </c>
    </row>
    <row r="149" spans="1:16" x14ac:dyDescent="0.3">
      <c r="A149" t="s">
        <v>112</v>
      </c>
      <c r="B149" s="2">
        <v>45841</v>
      </c>
      <c r="D149" t="s">
        <v>368</v>
      </c>
      <c r="E149" t="s">
        <v>213</v>
      </c>
      <c r="F149" t="s">
        <v>214</v>
      </c>
      <c r="H149">
        <v>0</v>
      </c>
      <c r="I149">
        <v>26.4</v>
      </c>
      <c r="J149">
        <v>321557.42</v>
      </c>
      <c r="N149" t="s">
        <v>122</v>
      </c>
      <c r="O149" t="s">
        <v>19</v>
      </c>
      <c r="P149" t="str">
        <f t="shared" si="2"/>
        <v>შემოწირულობა</v>
      </c>
    </row>
    <row r="150" spans="1:16" x14ac:dyDescent="0.3">
      <c r="A150" t="s">
        <v>112</v>
      </c>
      <c r="B150" s="2">
        <v>45841</v>
      </c>
      <c r="D150" t="s">
        <v>368</v>
      </c>
      <c r="E150" t="s">
        <v>22</v>
      </c>
      <c r="F150" t="s">
        <v>215</v>
      </c>
      <c r="H150">
        <v>0</v>
      </c>
      <c r="I150">
        <v>8.8000000000000007</v>
      </c>
      <c r="J150">
        <v>321566.21999999997</v>
      </c>
      <c r="N150" t="s">
        <v>122</v>
      </c>
      <c r="O150" t="s">
        <v>19</v>
      </c>
      <c r="P150" t="str">
        <f t="shared" si="2"/>
        <v>შემოწირულობა</v>
      </c>
    </row>
    <row r="151" spans="1:16" x14ac:dyDescent="0.3">
      <c r="A151" t="s">
        <v>112</v>
      </c>
      <c r="B151" s="2">
        <v>45841</v>
      </c>
      <c r="D151" t="s">
        <v>119</v>
      </c>
      <c r="E151" t="s">
        <v>22</v>
      </c>
      <c r="F151" t="s">
        <v>34</v>
      </c>
      <c r="H151">
        <v>0</v>
      </c>
      <c r="I151">
        <v>175</v>
      </c>
      <c r="J151">
        <v>321741.21999999997</v>
      </c>
      <c r="N151" t="s">
        <v>216</v>
      </c>
      <c r="O151" t="s">
        <v>19</v>
      </c>
      <c r="P151" t="str">
        <f t="shared" si="2"/>
        <v>ბთ</v>
      </c>
    </row>
    <row r="152" spans="1:16" x14ac:dyDescent="0.3">
      <c r="A152" t="s">
        <v>112</v>
      </c>
      <c r="B152" s="2">
        <v>45841</v>
      </c>
      <c r="D152" t="s">
        <v>368</v>
      </c>
      <c r="E152" t="s">
        <v>120</v>
      </c>
      <c r="F152" t="s">
        <v>217</v>
      </c>
      <c r="H152">
        <v>0</v>
      </c>
      <c r="I152">
        <v>88</v>
      </c>
      <c r="J152">
        <v>321829.21999999997</v>
      </c>
      <c r="N152" t="s">
        <v>122</v>
      </c>
      <c r="O152" t="s">
        <v>19</v>
      </c>
      <c r="P152" t="str">
        <f t="shared" si="2"/>
        <v>შემოწირულობა</v>
      </c>
    </row>
    <row r="153" spans="1:16" x14ac:dyDescent="0.3">
      <c r="A153" t="s">
        <v>112</v>
      </c>
      <c r="B153" s="2">
        <v>45841</v>
      </c>
      <c r="D153" t="s">
        <v>368</v>
      </c>
      <c r="E153" t="s">
        <v>127</v>
      </c>
      <c r="F153" t="s">
        <v>218</v>
      </c>
      <c r="H153">
        <v>0</v>
      </c>
      <c r="I153">
        <v>17.600000000000001</v>
      </c>
      <c r="J153">
        <v>321846.82</v>
      </c>
      <c r="N153" t="s">
        <v>154</v>
      </c>
      <c r="O153" t="s">
        <v>19</v>
      </c>
      <c r="P153" t="str">
        <f t="shared" si="2"/>
        <v>შემოწირულობა</v>
      </c>
    </row>
    <row r="154" spans="1:16" x14ac:dyDescent="0.3">
      <c r="A154" t="s">
        <v>112</v>
      </c>
      <c r="B154" s="2">
        <v>45841</v>
      </c>
      <c r="D154" t="s">
        <v>368</v>
      </c>
      <c r="E154" t="s">
        <v>127</v>
      </c>
      <c r="F154" t="s">
        <v>219</v>
      </c>
      <c r="H154">
        <v>0</v>
      </c>
      <c r="I154">
        <v>26.4</v>
      </c>
      <c r="J154">
        <v>321873.21999999997</v>
      </c>
      <c r="N154" t="s">
        <v>154</v>
      </c>
      <c r="O154" t="s">
        <v>19</v>
      </c>
      <c r="P154" t="str">
        <f t="shared" si="2"/>
        <v>შემოწირულობა</v>
      </c>
    </row>
    <row r="155" spans="1:16" x14ac:dyDescent="0.3">
      <c r="A155" t="s">
        <v>112</v>
      </c>
      <c r="B155" s="2">
        <v>45841</v>
      </c>
      <c r="D155" t="s">
        <v>368</v>
      </c>
      <c r="E155" t="s">
        <v>127</v>
      </c>
      <c r="F155" t="s">
        <v>220</v>
      </c>
      <c r="H155">
        <v>0</v>
      </c>
      <c r="I155">
        <v>8.8000000000000007</v>
      </c>
      <c r="J155">
        <v>321882.02</v>
      </c>
      <c r="N155" t="s">
        <v>159</v>
      </c>
      <c r="O155" t="s">
        <v>19</v>
      </c>
      <c r="P155" t="str">
        <f t="shared" si="2"/>
        <v>შემოწირულობა</v>
      </c>
    </row>
    <row r="156" spans="1:16" x14ac:dyDescent="0.3">
      <c r="A156" t="s">
        <v>112</v>
      </c>
      <c r="B156" s="2">
        <v>45841</v>
      </c>
      <c r="D156" t="s">
        <v>368</v>
      </c>
      <c r="E156" t="s">
        <v>120</v>
      </c>
      <c r="F156" t="s">
        <v>221</v>
      </c>
      <c r="H156">
        <v>0</v>
      </c>
      <c r="I156">
        <v>4.4000000000000004</v>
      </c>
      <c r="J156">
        <v>321886.42</v>
      </c>
      <c r="N156" t="s">
        <v>154</v>
      </c>
      <c r="O156" t="s">
        <v>19</v>
      </c>
      <c r="P156" t="str">
        <f t="shared" si="2"/>
        <v>შემოწირულობა</v>
      </c>
    </row>
    <row r="157" spans="1:16" x14ac:dyDescent="0.3">
      <c r="A157" t="s">
        <v>112</v>
      </c>
      <c r="B157" s="2">
        <v>45841</v>
      </c>
      <c r="D157" t="s">
        <v>368</v>
      </c>
      <c r="E157" t="s">
        <v>120</v>
      </c>
      <c r="F157" t="s">
        <v>222</v>
      </c>
      <c r="H157">
        <v>0</v>
      </c>
      <c r="I157">
        <v>17.600000000000001</v>
      </c>
      <c r="J157">
        <v>321904.02</v>
      </c>
      <c r="N157" t="s">
        <v>159</v>
      </c>
      <c r="O157" t="s">
        <v>19</v>
      </c>
      <c r="P157" t="str">
        <f t="shared" si="2"/>
        <v>შემოწირულობა</v>
      </c>
    </row>
    <row r="158" spans="1:16" x14ac:dyDescent="0.3">
      <c r="A158" t="s">
        <v>112</v>
      </c>
      <c r="B158" s="2">
        <v>45841</v>
      </c>
      <c r="D158" t="s">
        <v>368</v>
      </c>
      <c r="E158" t="s">
        <v>127</v>
      </c>
      <c r="F158" t="s">
        <v>223</v>
      </c>
      <c r="H158">
        <v>0</v>
      </c>
      <c r="I158">
        <v>88</v>
      </c>
      <c r="J158">
        <v>321992.02</v>
      </c>
      <c r="N158" t="s">
        <v>159</v>
      </c>
      <c r="O158" t="s">
        <v>19</v>
      </c>
      <c r="P158" t="str">
        <f t="shared" si="2"/>
        <v>შემოწირულობა</v>
      </c>
    </row>
    <row r="159" spans="1:16" x14ac:dyDescent="0.3">
      <c r="A159" t="s">
        <v>112</v>
      </c>
      <c r="B159" s="2">
        <v>45841</v>
      </c>
      <c r="D159" t="s">
        <v>368</v>
      </c>
      <c r="E159" t="s">
        <v>127</v>
      </c>
      <c r="F159" t="s">
        <v>224</v>
      </c>
      <c r="H159">
        <v>0</v>
      </c>
      <c r="I159">
        <v>8.8000000000000007</v>
      </c>
      <c r="J159">
        <v>322000.82</v>
      </c>
      <c r="N159" t="s">
        <v>151</v>
      </c>
      <c r="O159" t="s">
        <v>19</v>
      </c>
      <c r="P159" t="str">
        <f t="shared" si="2"/>
        <v>შემოწირულობა</v>
      </c>
    </row>
    <row r="160" spans="1:16" x14ac:dyDescent="0.3">
      <c r="A160" t="s">
        <v>112</v>
      </c>
      <c r="B160" s="2">
        <v>45841</v>
      </c>
      <c r="D160" t="s">
        <v>368</v>
      </c>
      <c r="E160" t="s">
        <v>120</v>
      </c>
      <c r="F160" t="s">
        <v>225</v>
      </c>
      <c r="H160">
        <v>0</v>
      </c>
      <c r="I160">
        <v>88</v>
      </c>
      <c r="J160">
        <v>322088.82</v>
      </c>
      <c r="N160" t="s">
        <v>159</v>
      </c>
      <c r="O160" t="s">
        <v>19</v>
      </c>
      <c r="P160" t="str">
        <f t="shared" si="2"/>
        <v>შემოწირულობა</v>
      </c>
    </row>
    <row r="161" spans="1:16" x14ac:dyDescent="0.3">
      <c r="A161" t="s">
        <v>112</v>
      </c>
      <c r="B161" s="2">
        <v>45841</v>
      </c>
      <c r="D161" t="s">
        <v>368</v>
      </c>
      <c r="E161" t="s">
        <v>120</v>
      </c>
      <c r="F161" t="s">
        <v>226</v>
      </c>
      <c r="H161">
        <v>0</v>
      </c>
      <c r="I161">
        <v>4.4000000000000004</v>
      </c>
      <c r="J161">
        <v>322093.21999999997</v>
      </c>
      <c r="N161" t="s">
        <v>159</v>
      </c>
      <c r="O161" t="s">
        <v>19</v>
      </c>
      <c r="P161" t="str">
        <f t="shared" si="2"/>
        <v>შემოწირულობა</v>
      </c>
    </row>
    <row r="162" spans="1:16" x14ac:dyDescent="0.3">
      <c r="A162" t="s">
        <v>112</v>
      </c>
      <c r="B162" s="2">
        <v>45841</v>
      </c>
      <c r="D162" t="s">
        <v>368</v>
      </c>
      <c r="E162" t="s">
        <v>22</v>
      </c>
      <c r="F162" t="s">
        <v>227</v>
      </c>
      <c r="H162">
        <v>0</v>
      </c>
      <c r="I162">
        <v>13.2</v>
      </c>
      <c r="J162">
        <v>322106.42</v>
      </c>
      <c r="N162" t="s">
        <v>159</v>
      </c>
      <c r="O162" t="s">
        <v>19</v>
      </c>
      <c r="P162" t="str">
        <f t="shared" si="2"/>
        <v>შემოწირულობა</v>
      </c>
    </row>
    <row r="163" spans="1:16" x14ac:dyDescent="0.3">
      <c r="A163" t="s">
        <v>112</v>
      </c>
      <c r="B163" s="2">
        <v>45841</v>
      </c>
      <c r="D163" t="s">
        <v>368</v>
      </c>
      <c r="E163" t="s">
        <v>127</v>
      </c>
      <c r="F163" t="s">
        <v>228</v>
      </c>
      <c r="H163">
        <v>0</v>
      </c>
      <c r="I163">
        <v>32.56</v>
      </c>
      <c r="J163">
        <v>322138.98</v>
      </c>
      <c r="N163" t="s">
        <v>159</v>
      </c>
      <c r="O163" t="s">
        <v>19</v>
      </c>
      <c r="P163" t="str">
        <f t="shared" si="2"/>
        <v>შემოწირულობა</v>
      </c>
    </row>
    <row r="164" spans="1:16" x14ac:dyDescent="0.3">
      <c r="A164" t="s">
        <v>112</v>
      </c>
      <c r="B164" s="2">
        <v>45841</v>
      </c>
      <c r="D164" t="s">
        <v>368</v>
      </c>
      <c r="E164" t="s">
        <v>127</v>
      </c>
      <c r="F164" t="s">
        <v>229</v>
      </c>
      <c r="H164">
        <v>0</v>
      </c>
      <c r="I164">
        <v>88</v>
      </c>
      <c r="J164">
        <v>322226.98</v>
      </c>
      <c r="N164" t="s">
        <v>159</v>
      </c>
      <c r="O164" t="s">
        <v>19</v>
      </c>
      <c r="P164" t="str">
        <f t="shared" si="2"/>
        <v>შემოწირულობა</v>
      </c>
    </row>
    <row r="165" spans="1:16" x14ac:dyDescent="0.3">
      <c r="A165" t="s">
        <v>112</v>
      </c>
      <c r="B165" s="2">
        <v>45841</v>
      </c>
      <c r="D165" t="s">
        <v>368</v>
      </c>
      <c r="E165" t="s">
        <v>22</v>
      </c>
      <c r="F165" t="s">
        <v>230</v>
      </c>
      <c r="H165">
        <v>0</v>
      </c>
      <c r="I165">
        <v>4.4000000000000004</v>
      </c>
      <c r="J165">
        <v>322231.38</v>
      </c>
      <c r="N165" t="s">
        <v>159</v>
      </c>
      <c r="O165" t="s">
        <v>19</v>
      </c>
      <c r="P165" t="str">
        <f t="shared" si="2"/>
        <v>შემოწირულობა</v>
      </c>
    </row>
    <row r="166" spans="1:16" x14ac:dyDescent="0.3">
      <c r="A166" t="s">
        <v>112</v>
      </c>
      <c r="B166" s="2">
        <v>45841</v>
      </c>
      <c r="D166" t="s">
        <v>810</v>
      </c>
      <c r="E166" t="s">
        <v>232</v>
      </c>
      <c r="F166" t="s">
        <v>233</v>
      </c>
      <c r="H166">
        <v>1865.1</v>
      </c>
      <c r="I166">
        <v>0</v>
      </c>
      <c r="J166">
        <v>320366.28000000003</v>
      </c>
      <c r="N166" t="s">
        <v>234</v>
      </c>
      <c r="O166" t="s">
        <v>19</v>
      </c>
      <c r="P166" t="str">
        <f t="shared" si="2"/>
        <v>სამეურნეო ტ</v>
      </c>
    </row>
    <row r="167" spans="1:16" x14ac:dyDescent="0.3">
      <c r="A167" t="s">
        <v>112</v>
      </c>
      <c r="B167" s="2">
        <v>45841</v>
      </c>
      <c r="D167" t="s">
        <v>119</v>
      </c>
      <c r="F167" t="s">
        <v>235</v>
      </c>
      <c r="H167">
        <v>0</v>
      </c>
      <c r="I167">
        <v>175</v>
      </c>
      <c r="J167">
        <v>320541.28000000003</v>
      </c>
      <c r="N167" t="s">
        <v>236</v>
      </c>
      <c r="O167" t="s">
        <v>19</v>
      </c>
      <c r="P167" t="str">
        <f t="shared" si="2"/>
        <v>ბთ</v>
      </c>
    </row>
    <row r="168" spans="1:16" x14ac:dyDescent="0.3">
      <c r="A168" t="s">
        <v>112</v>
      </c>
      <c r="B168" s="2">
        <v>45841</v>
      </c>
      <c r="D168" t="s">
        <v>368</v>
      </c>
      <c r="E168" t="s">
        <v>22</v>
      </c>
      <c r="F168" t="s">
        <v>34</v>
      </c>
      <c r="H168">
        <v>0</v>
      </c>
      <c r="I168">
        <v>100</v>
      </c>
      <c r="J168">
        <v>320641.28000000003</v>
      </c>
      <c r="N168" t="s">
        <v>237</v>
      </c>
      <c r="O168" t="s">
        <v>19</v>
      </c>
      <c r="P168" t="str">
        <f t="shared" si="2"/>
        <v>შემოწირულობა</v>
      </c>
    </row>
    <row r="169" spans="1:16" x14ac:dyDescent="0.3">
      <c r="A169" t="s">
        <v>112</v>
      </c>
      <c r="B169" s="2">
        <v>45841</v>
      </c>
      <c r="D169" t="s">
        <v>368</v>
      </c>
      <c r="E169" t="s">
        <v>22</v>
      </c>
      <c r="F169" t="s">
        <v>238</v>
      </c>
      <c r="H169">
        <v>0</v>
      </c>
      <c r="I169">
        <v>3429.93</v>
      </c>
      <c r="J169">
        <v>324071.21000000002</v>
      </c>
      <c r="N169" t="s">
        <v>239</v>
      </c>
      <c r="O169" t="s">
        <v>19</v>
      </c>
      <c r="P169" t="str">
        <f t="shared" si="2"/>
        <v>შემოწირულობა</v>
      </c>
    </row>
    <row r="170" spans="1:16" x14ac:dyDescent="0.3">
      <c r="A170" t="s">
        <v>112</v>
      </c>
      <c r="B170" s="2">
        <v>45842</v>
      </c>
      <c r="D170" t="s">
        <v>368</v>
      </c>
      <c r="E170" t="s">
        <v>120</v>
      </c>
      <c r="F170" t="s">
        <v>240</v>
      </c>
      <c r="H170">
        <v>0</v>
      </c>
      <c r="I170">
        <v>31.68</v>
      </c>
      <c r="J170">
        <v>324102.89</v>
      </c>
      <c r="N170" t="s">
        <v>124</v>
      </c>
      <c r="O170" t="s">
        <v>19</v>
      </c>
      <c r="P170" t="str">
        <f t="shared" si="2"/>
        <v>შემოწირულობა</v>
      </c>
    </row>
    <row r="171" spans="1:16" x14ac:dyDescent="0.3">
      <c r="A171" t="s">
        <v>112</v>
      </c>
      <c r="B171" s="2">
        <v>45842</v>
      </c>
      <c r="D171" t="s">
        <v>368</v>
      </c>
      <c r="E171" t="s">
        <v>127</v>
      </c>
      <c r="F171" t="s">
        <v>241</v>
      </c>
      <c r="H171">
        <v>0</v>
      </c>
      <c r="I171">
        <v>44</v>
      </c>
      <c r="J171">
        <v>324146.89</v>
      </c>
      <c r="N171" t="s">
        <v>124</v>
      </c>
      <c r="O171" t="s">
        <v>19</v>
      </c>
      <c r="P171" t="str">
        <f t="shared" si="2"/>
        <v>შემოწირულობა</v>
      </c>
    </row>
    <row r="172" spans="1:16" x14ac:dyDescent="0.3">
      <c r="A172" t="s">
        <v>112</v>
      </c>
      <c r="B172" s="2">
        <v>45842</v>
      </c>
      <c r="D172" t="s">
        <v>368</v>
      </c>
      <c r="E172" t="s">
        <v>22</v>
      </c>
      <c r="F172" t="s">
        <v>242</v>
      </c>
      <c r="H172">
        <v>0</v>
      </c>
      <c r="I172">
        <v>88</v>
      </c>
      <c r="J172">
        <v>324234.89</v>
      </c>
      <c r="N172" t="s">
        <v>124</v>
      </c>
      <c r="O172" t="s">
        <v>19</v>
      </c>
      <c r="P172" t="str">
        <f t="shared" si="2"/>
        <v>შემოწირულობა</v>
      </c>
    </row>
    <row r="173" spans="1:16" x14ac:dyDescent="0.3">
      <c r="A173" t="s">
        <v>112</v>
      </c>
      <c r="B173" s="2">
        <v>45842</v>
      </c>
      <c r="D173" t="s">
        <v>368</v>
      </c>
      <c r="E173" t="s">
        <v>120</v>
      </c>
      <c r="F173" t="s">
        <v>243</v>
      </c>
      <c r="H173">
        <v>0</v>
      </c>
      <c r="I173">
        <v>471.68</v>
      </c>
      <c r="J173">
        <v>324706.57</v>
      </c>
      <c r="N173" t="s">
        <v>124</v>
      </c>
      <c r="O173" t="s">
        <v>19</v>
      </c>
      <c r="P173" t="str">
        <f t="shared" si="2"/>
        <v>შემოწირულობა</v>
      </c>
    </row>
    <row r="174" spans="1:16" x14ac:dyDescent="0.3">
      <c r="A174" t="s">
        <v>112</v>
      </c>
      <c r="B174" s="2">
        <v>45842</v>
      </c>
      <c r="D174" t="s">
        <v>368</v>
      </c>
      <c r="E174" t="s">
        <v>127</v>
      </c>
      <c r="F174" t="s">
        <v>244</v>
      </c>
      <c r="H174">
        <v>0</v>
      </c>
      <c r="I174">
        <v>88</v>
      </c>
      <c r="J174">
        <v>324794.57</v>
      </c>
      <c r="N174" t="s">
        <v>122</v>
      </c>
      <c r="O174" t="s">
        <v>19</v>
      </c>
      <c r="P174" t="str">
        <f t="shared" si="2"/>
        <v>შემოწირულობა</v>
      </c>
    </row>
    <row r="175" spans="1:16" x14ac:dyDescent="0.3">
      <c r="A175" t="s">
        <v>112</v>
      </c>
      <c r="B175" s="2">
        <v>45842</v>
      </c>
      <c r="D175" t="s">
        <v>368</v>
      </c>
      <c r="E175" t="s">
        <v>127</v>
      </c>
      <c r="F175" t="s">
        <v>245</v>
      </c>
      <c r="H175">
        <v>0</v>
      </c>
      <c r="I175">
        <v>13.2</v>
      </c>
      <c r="J175">
        <v>324807.77</v>
      </c>
      <c r="N175" t="s">
        <v>122</v>
      </c>
      <c r="O175" t="s">
        <v>19</v>
      </c>
      <c r="P175" t="str">
        <f t="shared" si="2"/>
        <v>შემოწირულობა</v>
      </c>
    </row>
    <row r="176" spans="1:16" x14ac:dyDescent="0.3">
      <c r="A176" t="s">
        <v>112</v>
      </c>
      <c r="B176" s="2">
        <v>45842</v>
      </c>
      <c r="D176" t="s">
        <v>368</v>
      </c>
      <c r="E176" t="s">
        <v>22</v>
      </c>
      <c r="F176" t="s">
        <v>246</v>
      </c>
      <c r="H176">
        <v>0</v>
      </c>
      <c r="I176">
        <v>44</v>
      </c>
      <c r="J176">
        <v>324851.77</v>
      </c>
      <c r="N176" t="s">
        <v>122</v>
      </c>
      <c r="O176" t="s">
        <v>19</v>
      </c>
      <c r="P176" t="str">
        <f t="shared" si="2"/>
        <v>შემოწირულობა</v>
      </c>
    </row>
    <row r="177" spans="1:16" x14ac:dyDescent="0.3">
      <c r="A177" t="s">
        <v>112</v>
      </c>
      <c r="B177" s="2">
        <v>45842</v>
      </c>
      <c r="D177" t="s">
        <v>368</v>
      </c>
      <c r="E177" t="s">
        <v>247</v>
      </c>
      <c r="F177" t="s">
        <v>248</v>
      </c>
      <c r="H177">
        <v>0</v>
      </c>
      <c r="I177">
        <v>880</v>
      </c>
      <c r="J177">
        <v>325731.77</v>
      </c>
      <c r="N177" t="s">
        <v>122</v>
      </c>
      <c r="O177" t="s">
        <v>19</v>
      </c>
      <c r="P177" t="str">
        <f t="shared" si="2"/>
        <v>შემოწირულობა</v>
      </c>
    </row>
    <row r="178" spans="1:16" x14ac:dyDescent="0.3">
      <c r="A178" t="s">
        <v>112</v>
      </c>
      <c r="B178" s="2">
        <v>45842</v>
      </c>
      <c r="D178" t="s">
        <v>368</v>
      </c>
      <c r="E178" t="s">
        <v>22</v>
      </c>
      <c r="F178" t="s">
        <v>249</v>
      </c>
      <c r="H178">
        <v>0</v>
      </c>
      <c r="I178">
        <v>880</v>
      </c>
      <c r="J178">
        <v>326611.77</v>
      </c>
      <c r="N178" t="s">
        <v>122</v>
      </c>
      <c r="O178" t="s">
        <v>19</v>
      </c>
      <c r="P178" t="str">
        <f t="shared" si="2"/>
        <v>შემოწირულობა</v>
      </c>
    </row>
    <row r="179" spans="1:16" x14ac:dyDescent="0.3">
      <c r="A179" t="s">
        <v>112</v>
      </c>
      <c r="B179" s="2">
        <v>45842</v>
      </c>
      <c r="D179" t="s">
        <v>368</v>
      </c>
      <c r="E179" t="s">
        <v>120</v>
      </c>
      <c r="F179" t="s">
        <v>250</v>
      </c>
      <c r="H179">
        <v>0</v>
      </c>
      <c r="I179">
        <v>9.68</v>
      </c>
      <c r="J179">
        <v>326621.45</v>
      </c>
      <c r="N179" t="s">
        <v>122</v>
      </c>
      <c r="O179" t="s">
        <v>19</v>
      </c>
      <c r="P179" t="str">
        <f t="shared" si="2"/>
        <v>შემოწირულობა</v>
      </c>
    </row>
    <row r="180" spans="1:16" x14ac:dyDescent="0.3">
      <c r="A180" t="s">
        <v>112</v>
      </c>
      <c r="B180" s="2">
        <v>45842</v>
      </c>
      <c r="D180" t="s">
        <v>368</v>
      </c>
      <c r="E180" t="s">
        <v>127</v>
      </c>
      <c r="F180" t="s">
        <v>251</v>
      </c>
      <c r="H180">
        <v>0</v>
      </c>
      <c r="I180">
        <v>9.68</v>
      </c>
      <c r="J180">
        <v>326631.13</v>
      </c>
      <c r="N180" t="s">
        <v>122</v>
      </c>
      <c r="O180" t="s">
        <v>19</v>
      </c>
      <c r="P180" t="str">
        <f t="shared" si="2"/>
        <v>შემოწირულობა</v>
      </c>
    </row>
    <row r="181" spans="1:16" x14ac:dyDescent="0.3">
      <c r="A181" t="s">
        <v>112</v>
      </c>
      <c r="B181" s="2">
        <v>45842</v>
      </c>
      <c r="D181" t="s">
        <v>368</v>
      </c>
      <c r="E181" t="s">
        <v>22</v>
      </c>
      <c r="F181" t="s">
        <v>252</v>
      </c>
      <c r="H181">
        <v>0</v>
      </c>
      <c r="I181">
        <v>17.600000000000001</v>
      </c>
      <c r="J181">
        <v>326648.73</v>
      </c>
      <c r="N181" t="s">
        <v>122</v>
      </c>
      <c r="O181" t="s">
        <v>19</v>
      </c>
      <c r="P181" t="str">
        <f t="shared" si="2"/>
        <v>შემოწირულობა</v>
      </c>
    </row>
    <row r="182" spans="1:16" x14ac:dyDescent="0.3">
      <c r="A182" t="s">
        <v>112</v>
      </c>
      <c r="B182" s="2">
        <v>45842</v>
      </c>
      <c r="D182" t="s">
        <v>368</v>
      </c>
      <c r="F182" t="s">
        <v>253</v>
      </c>
      <c r="H182">
        <v>0</v>
      </c>
      <c r="I182">
        <v>9.68</v>
      </c>
      <c r="J182">
        <v>326658.40999999997</v>
      </c>
      <c r="N182" t="s">
        <v>122</v>
      </c>
      <c r="O182" t="s">
        <v>19</v>
      </c>
      <c r="P182" t="str">
        <f t="shared" si="2"/>
        <v>შემოწირულობა</v>
      </c>
    </row>
    <row r="183" spans="1:16" x14ac:dyDescent="0.3">
      <c r="A183" t="s">
        <v>112</v>
      </c>
      <c r="B183" s="2">
        <v>45842</v>
      </c>
      <c r="D183" t="s">
        <v>368</v>
      </c>
      <c r="E183" t="s">
        <v>22</v>
      </c>
      <c r="F183" t="s">
        <v>254</v>
      </c>
      <c r="H183">
        <v>0</v>
      </c>
      <c r="I183">
        <v>8.8000000000000007</v>
      </c>
      <c r="J183">
        <v>326667.21000000002</v>
      </c>
      <c r="N183" t="s">
        <v>122</v>
      </c>
      <c r="O183" t="s">
        <v>19</v>
      </c>
      <c r="P183" t="str">
        <f t="shared" si="2"/>
        <v>შემოწირულობა</v>
      </c>
    </row>
    <row r="184" spans="1:16" x14ac:dyDescent="0.3">
      <c r="A184" t="s">
        <v>112</v>
      </c>
      <c r="B184" s="2">
        <v>45842</v>
      </c>
      <c r="D184" t="s">
        <v>368</v>
      </c>
      <c r="E184" t="s">
        <v>127</v>
      </c>
      <c r="F184" t="s">
        <v>255</v>
      </c>
      <c r="H184">
        <v>0</v>
      </c>
      <c r="I184">
        <v>4.4000000000000004</v>
      </c>
      <c r="J184">
        <v>326671.61</v>
      </c>
      <c r="N184" t="s">
        <v>122</v>
      </c>
      <c r="O184" t="s">
        <v>19</v>
      </c>
      <c r="P184" t="str">
        <f t="shared" si="2"/>
        <v>შემოწირულობა</v>
      </c>
    </row>
    <row r="185" spans="1:16" x14ac:dyDescent="0.3">
      <c r="A185" t="s">
        <v>112</v>
      </c>
      <c r="B185" s="2">
        <v>45842</v>
      </c>
      <c r="D185" t="s">
        <v>368</v>
      </c>
      <c r="E185" t="s">
        <v>22</v>
      </c>
      <c r="F185" t="s">
        <v>256</v>
      </c>
      <c r="H185">
        <v>0</v>
      </c>
      <c r="I185">
        <v>17.600000000000001</v>
      </c>
      <c r="J185">
        <v>326689.21000000002</v>
      </c>
      <c r="N185" t="s">
        <v>122</v>
      </c>
      <c r="O185" t="s">
        <v>19</v>
      </c>
      <c r="P185" t="str">
        <f t="shared" si="2"/>
        <v>შემოწირულობა</v>
      </c>
    </row>
    <row r="186" spans="1:16" x14ac:dyDescent="0.3">
      <c r="A186" t="s">
        <v>112</v>
      </c>
      <c r="B186" s="2">
        <v>45842</v>
      </c>
      <c r="D186" t="s">
        <v>368</v>
      </c>
      <c r="E186" t="s">
        <v>127</v>
      </c>
      <c r="F186" t="s">
        <v>257</v>
      </c>
      <c r="H186">
        <v>0</v>
      </c>
      <c r="I186">
        <v>88</v>
      </c>
      <c r="J186">
        <v>326777.21000000002</v>
      </c>
      <c r="N186" t="s">
        <v>122</v>
      </c>
      <c r="O186" t="s">
        <v>19</v>
      </c>
      <c r="P186" t="str">
        <f t="shared" si="2"/>
        <v>შემოწირულობა</v>
      </c>
    </row>
    <row r="187" spans="1:16" x14ac:dyDescent="0.3">
      <c r="A187" t="s">
        <v>112</v>
      </c>
      <c r="B187" s="2">
        <v>45842</v>
      </c>
      <c r="D187" t="s">
        <v>368</v>
      </c>
      <c r="E187" t="s">
        <v>127</v>
      </c>
      <c r="F187" t="s">
        <v>258</v>
      </c>
      <c r="H187">
        <v>0</v>
      </c>
      <c r="I187">
        <v>7.92</v>
      </c>
      <c r="J187">
        <v>326785.13</v>
      </c>
      <c r="N187" t="s">
        <v>122</v>
      </c>
      <c r="O187" t="s">
        <v>19</v>
      </c>
      <c r="P187" t="str">
        <f t="shared" si="2"/>
        <v>შემოწირულობა</v>
      </c>
    </row>
    <row r="188" spans="1:16" x14ac:dyDescent="0.3">
      <c r="A188" t="s">
        <v>112</v>
      </c>
      <c r="B188" s="2">
        <v>45842</v>
      </c>
      <c r="D188" t="s">
        <v>368</v>
      </c>
      <c r="E188" t="s">
        <v>127</v>
      </c>
      <c r="F188" t="s">
        <v>259</v>
      </c>
      <c r="H188">
        <v>0</v>
      </c>
      <c r="I188">
        <v>31.68</v>
      </c>
      <c r="J188">
        <v>326816.81</v>
      </c>
      <c r="N188" t="s">
        <v>154</v>
      </c>
      <c r="O188" t="s">
        <v>19</v>
      </c>
      <c r="P188" t="str">
        <f t="shared" si="2"/>
        <v>შემოწირულობა</v>
      </c>
    </row>
    <row r="189" spans="1:16" x14ac:dyDescent="0.3">
      <c r="A189" t="s">
        <v>112</v>
      </c>
      <c r="B189" s="2">
        <v>45842</v>
      </c>
      <c r="D189" t="s">
        <v>368</v>
      </c>
      <c r="F189" t="s">
        <v>260</v>
      </c>
      <c r="H189">
        <v>0</v>
      </c>
      <c r="I189">
        <v>264</v>
      </c>
      <c r="J189">
        <v>327080.81</v>
      </c>
      <c r="N189" t="s">
        <v>154</v>
      </c>
      <c r="O189" t="s">
        <v>19</v>
      </c>
      <c r="P189" t="str">
        <f t="shared" si="2"/>
        <v>შემოწირულობა</v>
      </c>
    </row>
    <row r="190" spans="1:16" x14ac:dyDescent="0.3">
      <c r="A190" t="s">
        <v>112</v>
      </c>
      <c r="B190" s="2">
        <v>45842</v>
      </c>
      <c r="D190" t="s">
        <v>368</v>
      </c>
      <c r="E190" t="s">
        <v>127</v>
      </c>
      <c r="F190" t="s">
        <v>261</v>
      </c>
      <c r="H190">
        <v>0</v>
      </c>
      <c r="I190">
        <v>88</v>
      </c>
      <c r="J190">
        <v>327168.81</v>
      </c>
      <c r="N190" t="s">
        <v>154</v>
      </c>
      <c r="O190" t="s">
        <v>19</v>
      </c>
      <c r="P190" t="str">
        <f t="shared" si="2"/>
        <v>შემოწირულობა</v>
      </c>
    </row>
    <row r="191" spans="1:16" x14ac:dyDescent="0.3">
      <c r="A191" t="s">
        <v>112</v>
      </c>
      <c r="B191" s="2">
        <v>45842</v>
      </c>
      <c r="D191" t="s">
        <v>368</v>
      </c>
      <c r="E191" t="s">
        <v>262</v>
      </c>
      <c r="F191" t="s">
        <v>263</v>
      </c>
      <c r="H191">
        <v>0</v>
      </c>
      <c r="I191">
        <v>88</v>
      </c>
      <c r="J191">
        <v>327256.81</v>
      </c>
      <c r="N191" t="s">
        <v>159</v>
      </c>
      <c r="O191" t="s">
        <v>19</v>
      </c>
      <c r="P191" t="str">
        <f t="shared" si="2"/>
        <v>შემოწირულობა</v>
      </c>
    </row>
    <row r="192" spans="1:16" x14ac:dyDescent="0.3">
      <c r="A192" t="s">
        <v>112</v>
      </c>
      <c r="B192" s="2">
        <v>45842</v>
      </c>
      <c r="D192" t="s">
        <v>368</v>
      </c>
      <c r="E192" t="s">
        <v>120</v>
      </c>
      <c r="F192" t="s">
        <v>264</v>
      </c>
      <c r="H192">
        <v>0</v>
      </c>
      <c r="I192">
        <v>8.8000000000000007</v>
      </c>
      <c r="J192">
        <v>327265.61</v>
      </c>
      <c r="N192" t="s">
        <v>159</v>
      </c>
      <c r="O192" t="s">
        <v>19</v>
      </c>
      <c r="P192" t="str">
        <f t="shared" si="2"/>
        <v>შემოწირულობა</v>
      </c>
    </row>
    <row r="193" spans="1:16" x14ac:dyDescent="0.3">
      <c r="A193" t="s">
        <v>112</v>
      </c>
      <c r="B193" s="2">
        <v>45842</v>
      </c>
      <c r="D193" t="s">
        <v>368</v>
      </c>
      <c r="E193" t="s">
        <v>127</v>
      </c>
      <c r="F193" t="s">
        <v>265</v>
      </c>
      <c r="H193">
        <v>0</v>
      </c>
      <c r="I193">
        <v>8.8000000000000007</v>
      </c>
      <c r="J193">
        <v>327274.40999999997</v>
      </c>
      <c r="N193" t="s">
        <v>159</v>
      </c>
      <c r="O193" t="s">
        <v>19</v>
      </c>
      <c r="P193" t="str">
        <f t="shared" si="2"/>
        <v>შემოწირულობა</v>
      </c>
    </row>
    <row r="194" spans="1:16" x14ac:dyDescent="0.3">
      <c r="A194" t="s">
        <v>112</v>
      </c>
      <c r="B194" s="2">
        <v>45842</v>
      </c>
      <c r="D194" t="s">
        <v>368</v>
      </c>
      <c r="E194" t="s">
        <v>120</v>
      </c>
      <c r="F194" t="s">
        <v>266</v>
      </c>
      <c r="H194">
        <v>0</v>
      </c>
      <c r="I194">
        <v>31.68</v>
      </c>
      <c r="J194">
        <v>327306.09000000003</v>
      </c>
      <c r="N194" t="s">
        <v>159</v>
      </c>
      <c r="O194" t="s">
        <v>19</v>
      </c>
      <c r="P194" t="str">
        <f t="shared" ref="P194:P257" si="3">IF(ISBLANK(D194),$R$1,D194)</f>
        <v>შემოწირულობა</v>
      </c>
    </row>
    <row r="195" spans="1:16" x14ac:dyDescent="0.3">
      <c r="A195" t="s">
        <v>112</v>
      </c>
      <c r="B195" s="2">
        <v>45842</v>
      </c>
      <c r="D195" t="s">
        <v>543</v>
      </c>
      <c r="E195" t="s">
        <v>22</v>
      </c>
      <c r="F195" t="s">
        <v>267</v>
      </c>
      <c r="H195">
        <v>505</v>
      </c>
      <c r="I195">
        <v>0</v>
      </c>
      <c r="J195">
        <v>326801.09000000003</v>
      </c>
      <c r="N195" t="s">
        <v>268</v>
      </c>
      <c r="O195" t="s">
        <v>19</v>
      </c>
      <c r="P195" t="str">
        <f t="shared" si="3"/>
        <v>ხელფასი</v>
      </c>
    </row>
    <row r="196" spans="1:16" x14ac:dyDescent="0.3">
      <c r="A196" t="s">
        <v>112</v>
      </c>
      <c r="B196" s="2">
        <v>45842</v>
      </c>
      <c r="D196" t="s">
        <v>36</v>
      </c>
      <c r="E196" t="s">
        <v>37</v>
      </c>
      <c r="F196" t="s">
        <v>38</v>
      </c>
      <c r="H196">
        <v>1</v>
      </c>
      <c r="I196">
        <v>0</v>
      </c>
      <c r="J196">
        <v>326800.09000000003</v>
      </c>
      <c r="N196" t="s">
        <v>116</v>
      </c>
      <c r="O196" t="s">
        <v>19</v>
      </c>
      <c r="P196" t="str">
        <f t="shared" si="3"/>
        <v>საკომისიო</v>
      </c>
    </row>
    <row r="197" spans="1:16" x14ac:dyDescent="0.3">
      <c r="A197" t="s">
        <v>112</v>
      </c>
      <c r="B197" s="2">
        <v>45843</v>
      </c>
      <c r="D197" t="s">
        <v>368</v>
      </c>
      <c r="E197" t="s">
        <v>127</v>
      </c>
      <c r="F197" t="s">
        <v>269</v>
      </c>
      <c r="H197">
        <v>0</v>
      </c>
      <c r="I197">
        <v>31.68</v>
      </c>
      <c r="J197">
        <v>326831.77</v>
      </c>
      <c r="N197" t="s">
        <v>124</v>
      </c>
      <c r="O197" t="s">
        <v>19</v>
      </c>
      <c r="P197" t="str">
        <f t="shared" si="3"/>
        <v>შემოწირულობა</v>
      </c>
    </row>
    <row r="198" spans="1:16" x14ac:dyDescent="0.3">
      <c r="A198" t="s">
        <v>112</v>
      </c>
      <c r="B198" s="2">
        <v>45843</v>
      </c>
      <c r="D198" t="s">
        <v>368</v>
      </c>
      <c r="E198" t="s">
        <v>120</v>
      </c>
      <c r="F198" t="s">
        <v>270</v>
      </c>
      <c r="H198">
        <v>0</v>
      </c>
      <c r="I198">
        <v>17.600000000000001</v>
      </c>
      <c r="J198">
        <v>326849.37</v>
      </c>
      <c r="N198" t="s">
        <v>151</v>
      </c>
      <c r="O198" t="s">
        <v>19</v>
      </c>
      <c r="P198" t="str">
        <f t="shared" si="3"/>
        <v>შემოწირულობა</v>
      </c>
    </row>
    <row r="199" spans="1:16" x14ac:dyDescent="0.3">
      <c r="A199" t="s">
        <v>112</v>
      </c>
      <c r="B199" s="2">
        <v>45843</v>
      </c>
      <c r="D199" t="s">
        <v>368</v>
      </c>
      <c r="E199" t="s">
        <v>127</v>
      </c>
      <c r="F199" t="s">
        <v>271</v>
      </c>
      <c r="H199">
        <v>0</v>
      </c>
      <c r="I199">
        <v>220</v>
      </c>
      <c r="J199">
        <v>327069.37</v>
      </c>
      <c r="N199" t="s">
        <v>122</v>
      </c>
      <c r="O199" t="s">
        <v>19</v>
      </c>
      <c r="P199" t="str">
        <f t="shared" si="3"/>
        <v>შემოწირულობა</v>
      </c>
    </row>
    <row r="200" spans="1:16" x14ac:dyDescent="0.3">
      <c r="A200" t="s">
        <v>112</v>
      </c>
      <c r="B200" s="2">
        <v>45843</v>
      </c>
      <c r="D200" t="s">
        <v>368</v>
      </c>
      <c r="F200" t="s">
        <v>272</v>
      </c>
      <c r="H200">
        <v>0</v>
      </c>
      <c r="I200">
        <v>22</v>
      </c>
      <c r="J200">
        <v>327091.37</v>
      </c>
      <c r="N200" t="s">
        <v>122</v>
      </c>
      <c r="O200" t="s">
        <v>19</v>
      </c>
      <c r="P200" t="str">
        <f t="shared" si="3"/>
        <v>შემოწირულობა</v>
      </c>
    </row>
    <row r="201" spans="1:16" x14ac:dyDescent="0.3">
      <c r="A201" t="s">
        <v>112</v>
      </c>
      <c r="B201" s="2">
        <v>45843</v>
      </c>
      <c r="D201" t="s">
        <v>368</v>
      </c>
      <c r="E201" t="s">
        <v>120</v>
      </c>
      <c r="F201" t="s">
        <v>273</v>
      </c>
      <c r="H201">
        <v>0</v>
      </c>
      <c r="I201">
        <v>8.8000000000000007</v>
      </c>
      <c r="J201">
        <v>327100.17</v>
      </c>
      <c r="N201" t="s">
        <v>122</v>
      </c>
      <c r="O201" t="s">
        <v>19</v>
      </c>
      <c r="P201" t="str">
        <f t="shared" si="3"/>
        <v>შემოწირულობა</v>
      </c>
    </row>
    <row r="202" spans="1:16" x14ac:dyDescent="0.3">
      <c r="A202" t="s">
        <v>112</v>
      </c>
      <c r="B202" s="2">
        <v>45843</v>
      </c>
      <c r="D202" t="s">
        <v>368</v>
      </c>
      <c r="E202" t="s">
        <v>127</v>
      </c>
      <c r="F202" t="s">
        <v>274</v>
      </c>
      <c r="H202">
        <v>0</v>
      </c>
      <c r="I202">
        <v>0.88</v>
      </c>
      <c r="J202">
        <v>327101.05</v>
      </c>
      <c r="N202" t="s">
        <v>122</v>
      </c>
      <c r="O202" t="s">
        <v>19</v>
      </c>
      <c r="P202" t="str">
        <f t="shared" si="3"/>
        <v>შემოწირულობა</v>
      </c>
    </row>
    <row r="203" spans="1:16" x14ac:dyDescent="0.3">
      <c r="A203" t="s">
        <v>112</v>
      </c>
      <c r="B203" s="2">
        <v>45843</v>
      </c>
      <c r="D203" t="s">
        <v>368</v>
      </c>
      <c r="E203" t="s">
        <v>127</v>
      </c>
      <c r="F203" t="s">
        <v>275</v>
      </c>
      <c r="H203">
        <v>0</v>
      </c>
      <c r="I203">
        <v>0.88</v>
      </c>
      <c r="J203">
        <v>327101.93</v>
      </c>
      <c r="N203" t="s">
        <v>159</v>
      </c>
      <c r="O203" t="s">
        <v>19</v>
      </c>
      <c r="P203" t="str">
        <f t="shared" si="3"/>
        <v>შემოწირულობა</v>
      </c>
    </row>
    <row r="204" spans="1:16" x14ac:dyDescent="0.3">
      <c r="A204" t="s">
        <v>112</v>
      </c>
      <c r="B204" s="2">
        <v>45843</v>
      </c>
      <c r="D204" t="s">
        <v>368</v>
      </c>
      <c r="E204" t="s">
        <v>127</v>
      </c>
      <c r="F204" t="s">
        <v>276</v>
      </c>
      <c r="H204">
        <v>0</v>
      </c>
      <c r="I204">
        <v>17.600000000000001</v>
      </c>
      <c r="J204">
        <v>327119.53000000003</v>
      </c>
      <c r="N204" t="s">
        <v>159</v>
      </c>
      <c r="O204" t="s">
        <v>19</v>
      </c>
      <c r="P204" t="str">
        <f t="shared" si="3"/>
        <v>შემოწირულობა</v>
      </c>
    </row>
    <row r="205" spans="1:16" x14ac:dyDescent="0.3">
      <c r="A205" t="s">
        <v>112</v>
      </c>
      <c r="B205" s="2">
        <v>45843</v>
      </c>
      <c r="D205" t="s">
        <v>368</v>
      </c>
      <c r="E205" t="s">
        <v>120</v>
      </c>
      <c r="F205" t="s">
        <v>277</v>
      </c>
      <c r="H205">
        <v>0</v>
      </c>
      <c r="I205">
        <v>31.68</v>
      </c>
      <c r="J205">
        <v>327151.21000000002</v>
      </c>
      <c r="N205" t="s">
        <v>159</v>
      </c>
      <c r="O205" t="s">
        <v>19</v>
      </c>
      <c r="P205" t="str">
        <f t="shared" si="3"/>
        <v>შემოწირულობა</v>
      </c>
    </row>
    <row r="206" spans="1:16" x14ac:dyDescent="0.3">
      <c r="A206" t="s">
        <v>112</v>
      </c>
      <c r="B206" s="2">
        <v>45843</v>
      </c>
      <c r="D206" t="s">
        <v>368</v>
      </c>
      <c r="E206" t="s">
        <v>22</v>
      </c>
      <c r="F206" t="s">
        <v>278</v>
      </c>
      <c r="H206">
        <v>0</v>
      </c>
      <c r="I206">
        <v>4.4000000000000004</v>
      </c>
      <c r="J206">
        <v>327155.61</v>
      </c>
      <c r="N206" t="s">
        <v>159</v>
      </c>
      <c r="O206" t="s">
        <v>19</v>
      </c>
      <c r="P206" t="str">
        <f t="shared" si="3"/>
        <v>შემოწირულობა</v>
      </c>
    </row>
    <row r="207" spans="1:16" x14ac:dyDescent="0.3">
      <c r="A207" t="s">
        <v>112</v>
      </c>
      <c r="B207" s="2">
        <v>45843</v>
      </c>
      <c r="D207" t="s">
        <v>368</v>
      </c>
      <c r="E207" t="s">
        <v>120</v>
      </c>
      <c r="F207" t="s">
        <v>279</v>
      </c>
      <c r="H207">
        <v>0</v>
      </c>
      <c r="I207">
        <v>8.8000000000000007</v>
      </c>
      <c r="J207">
        <v>327164.40999999997</v>
      </c>
      <c r="N207" t="s">
        <v>159</v>
      </c>
      <c r="O207" t="s">
        <v>19</v>
      </c>
      <c r="P207" t="str">
        <f t="shared" si="3"/>
        <v>შემოწირულობა</v>
      </c>
    </row>
    <row r="208" spans="1:16" x14ac:dyDescent="0.3">
      <c r="A208" t="s">
        <v>112</v>
      </c>
      <c r="B208" s="2">
        <v>45843</v>
      </c>
      <c r="D208" t="s">
        <v>368</v>
      </c>
      <c r="E208" t="s">
        <v>120</v>
      </c>
      <c r="F208" t="s">
        <v>280</v>
      </c>
      <c r="H208">
        <v>0</v>
      </c>
      <c r="I208">
        <v>17.600000000000001</v>
      </c>
      <c r="J208">
        <v>327182.01</v>
      </c>
      <c r="N208" t="s">
        <v>159</v>
      </c>
      <c r="O208" t="s">
        <v>19</v>
      </c>
      <c r="P208" t="str">
        <f t="shared" si="3"/>
        <v>შემოწირულობა</v>
      </c>
    </row>
    <row r="209" spans="1:16" x14ac:dyDescent="0.3">
      <c r="A209" t="s">
        <v>112</v>
      </c>
      <c r="B209" s="2">
        <v>45844</v>
      </c>
      <c r="D209" t="s">
        <v>368</v>
      </c>
      <c r="E209" t="s">
        <v>281</v>
      </c>
      <c r="F209" t="s">
        <v>282</v>
      </c>
      <c r="H209">
        <v>0</v>
      </c>
      <c r="I209">
        <v>31.68</v>
      </c>
      <c r="J209">
        <v>327213.69</v>
      </c>
      <c r="N209" t="s">
        <v>124</v>
      </c>
      <c r="O209" t="s">
        <v>19</v>
      </c>
      <c r="P209" t="str">
        <f t="shared" si="3"/>
        <v>შემოწირულობა</v>
      </c>
    </row>
    <row r="210" spans="1:16" x14ac:dyDescent="0.3">
      <c r="A210" t="s">
        <v>112</v>
      </c>
      <c r="B210" s="2">
        <v>45844</v>
      </c>
      <c r="D210" t="s">
        <v>368</v>
      </c>
      <c r="E210" t="s">
        <v>22</v>
      </c>
      <c r="F210" t="s">
        <v>283</v>
      </c>
      <c r="H210">
        <v>0</v>
      </c>
      <c r="I210">
        <v>8.8000000000000007</v>
      </c>
      <c r="J210">
        <v>327222.49</v>
      </c>
      <c r="N210" t="s">
        <v>151</v>
      </c>
      <c r="O210" t="s">
        <v>19</v>
      </c>
      <c r="P210" t="str">
        <f t="shared" si="3"/>
        <v>შემოწირულობა</v>
      </c>
    </row>
    <row r="211" spans="1:16" x14ac:dyDescent="0.3">
      <c r="A211" t="s">
        <v>112</v>
      </c>
      <c r="B211" s="2">
        <v>45844</v>
      </c>
      <c r="D211" t="s">
        <v>368</v>
      </c>
      <c r="F211" t="s">
        <v>284</v>
      </c>
      <c r="H211">
        <v>0</v>
      </c>
      <c r="I211">
        <v>8.8000000000000007</v>
      </c>
      <c r="J211">
        <v>327231.28999999998</v>
      </c>
      <c r="N211" t="s">
        <v>122</v>
      </c>
      <c r="O211" t="s">
        <v>19</v>
      </c>
      <c r="P211" t="str">
        <f t="shared" si="3"/>
        <v>შემოწირულობა</v>
      </c>
    </row>
    <row r="212" spans="1:16" x14ac:dyDescent="0.3">
      <c r="A212" t="s">
        <v>112</v>
      </c>
      <c r="B212" s="2">
        <v>45844</v>
      </c>
      <c r="D212" t="s">
        <v>368</v>
      </c>
      <c r="F212" t="s">
        <v>285</v>
      </c>
      <c r="H212">
        <v>0</v>
      </c>
      <c r="I212">
        <v>26.4</v>
      </c>
      <c r="J212">
        <v>327257.69</v>
      </c>
      <c r="N212" t="s">
        <v>122</v>
      </c>
      <c r="O212" t="s">
        <v>19</v>
      </c>
      <c r="P212" t="str">
        <f t="shared" si="3"/>
        <v>შემოწირულობა</v>
      </c>
    </row>
    <row r="213" spans="1:16" x14ac:dyDescent="0.3">
      <c r="A213" t="s">
        <v>112</v>
      </c>
      <c r="B213" s="2">
        <v>45844</v>
      </c>
      <c r="D213" t="s">
        <v>368</v>
      </c>
      <c r="E213" t="s">
        <v>120</v>
      </c>
      <c r="F213" t="s">
        <v>286</v>
      </c>
      <c r="H213">
        <v>0</v>
      </c>
      <c r="I213">
        <v>88</v>
      </c>
      <c r="J213">
        <v>327345.69</v>
      </c>
      <c r="N213" t="s">
        <v>122</v>
      </c>
      <c r="O213" t="s">
        <v>19</v>
      </c>
      <c r="P213" t="str">
        <f t="shared" si="3"/>
        <v>შემოწირულობა</v>
      </c>
    </row>
    <row r="214" spans="1:16" x14ac:dyDescent="0.3">
      <c r="A214" t="s">
        <v>112</v>
      </c>
      <c r="B214" s="2">
        <v>45844</v>
      </c>
      <c r="D214" t="s">
        <v>368</v>
      </c>
      <c r="E214" t="s">
        <v>127</v>
      </c>
      <c r="F214" t="s">
        <v>287</v>
      </c>
      <c r="H214">
        <v>0</v>
      </c>
      <c r="I214">
        <v>8.8000000000000007</v>
      </c>
      <c r="J214">
        <v>327354.49</v>
      </c>
      <c r="N214" t="s">
        <v>122</v>
      </c>
      <c r="O214" t="s">
        <v>19</v>
      </c>
      <c r="P214" t="str">
        <f t="shared" si="3"/>
        <v>შემოწირულობა</v>
      </c>
    </row>
    <row r="215" spans="1:16" x14ac:dyDescent="0.3">
      <c r="A215" t="s">
        <v>112</v>
      </c>
      <c r="B215" s="2">
        <v>45844</v>
      </c>
      <c r="D215" t="s">
        <v>368</v>
      </c>
      <c r="E215" t="s">
        <v>127</v>
      </c>
      <c r="F215" t="s">
        <v>288</v>
      </c>
      <c r="H215">
        <v>0</v>
      </c>
      <c r="I215">
        <v>26.4</v>
      </c>
      <c r="J215">
        <v>327380.89</v>
      </c>
      <c r="N215" t="s">
        <v>122</v>
      </c>
      <c r="O215" t="s">
        <v>19</v>
      </c>
      <c r="P215" t="str">
        <f t="shared" si="3"/>
        <v>შემოწირულობა</v>
      </c>
    </row>
    <row r="216" spans="1:16" x14ac:dyDescent="0.3">
      <c r="A216" t="s">
        <v>112</v>
      </c>
      <c r="B216" s="2">
        <v>45844</v>
      </c>
      <c r="D216" t="s">
        <v>368</v>
      </c>
      <c r="E216" t="s">
        <v>127</v>
      </c>
      <c r="F216" t="s">
        <v>289</v>
      </c>
      <c r="H216">
        <v>0</v>
      </c>
      <c r="I216">
        <v>88</v>
      </c>
      <c r="J216">
        <v>327468.89</v>
      </c>
      <c r="N216" t="s">
        <v>122</v>
      </c>
      <c r="O216" t="s">
        <v>19</v>
      </c>
      <c r="P216" t="str">
        <f t="shared" si="3"/>
        <v>შემოწირულობა</v>
      </c>
    </row>
    <row r="217" spans="1:16" x14ac:dyDescent="0.3">
      <c r="A217" t="s">
        <v>112</v>
      </c>
      <c r="B217" s="2">
        <v>45844</v>
      </c>
      <c r="D217" t="s">
        <v>368</v>
      </c>
      <c r="E217" t="s">
        <v>127</v>
      </c>
      <c r="F217" t="s">
        <v>290</v>
      </c>
      <c r="H217">
        <v>0</v>
      </c>
      <c r="I217">
        <v>44</v>
      </c>
      <c r="J217">
        <v>327512.89</v>
      </c>
      <c r="N217" t="s">
        <v>122</v>
      </c>
      <c r="O217" t="s">
        <v>19</v>
      </c>
      <c r="P217" t="str">
        <f t="shared" si="3"/>
        <v>შემოწირულობა</v>
      </c>
    </row>
    <row r="218" spans="1:16" x14ac:dyDescent="0.3">
      <c r="A218" t="s">
        <v>112</v>
      </c>
      <c r="B218" s="2">
        <v>45844</v>
      </c>
      <c r="D218" t="s">
        <v>368</v>
      </c>
      <c r="E218" t="s">
        <v>120</v>
      </c>
      <c r="F218" t="s">
        <v>291</v>
      </c>
      <c r="H218">
        <v>0</v>
      </c>
      <c r="I218">
        <v>8.8000000000000007</v>
      </c>
      <c r="J218">
        <v>327521.69</v>
      </c>
      <c r="N218" t="s">
        <v>122</v>
      </c>
      <c r="O218" t="s">
        <v>19</v>
      </c>
      <c r="P218" t="str">
        <f t="shared" si="3"/>
        <v>შემოწირულობა</v>
      </c>
    </row>
    <row r="219" spans="1:16" x14ac:dyDescent="0.3">
      <c r="A219" t="s">
        <v>112</v>
      </c>
      <c r="B219" s="2">
        <v>45844</v>
      </c>
      <c r="D219" t="s">
        <v>368</v>
      </c>
      <c r="E219" t="s">
        <v>127</v>
      </c>
      <c r="F219" t="s">
        <v>292</v>
      </c>
      <c r="H219">
        <v>0</v>
      </c>
      <c r="I219">
        <v>8.8000000000000007</v>
      </c>
      <c r="J219">
        <v>327530.49</v>
      </c>
      <c r="N219" t="s">
        <v>154</v>
      </c>
      <c r="O219" t="s">
        <v>19</v>
      </c>
      <c r="P219" t="str">
        <f t="shared" si="3"/>
        <v>შემოწირულობა</v>
      </c>
    </row>
    <row r="220" spans="1:16" x14ac:dyDescent="0.3">
      <c r="A220" t="s">
        <v>112</v>
      </c>
      <c r="B220" s="2">
        <v>45844</v>
      </c>
      <c r="D220" t="s">
        <v>368</v>
      </c>
      <c r="E220" t="s">
        <v>127</v>
      </c>
      <c r="F220" t="s">
        <v>293</v>
      </c>
      <c r="H220">
        <v>0</v>
      </c>
      <c r="I220">
        <v>44</v>
      </c>
      <c r="J220">
        <v>327574.49</v>
      </c>
      <c r="N220" t="s">
        <v>154</v>
      </c>
      <c r="O220" t="s">
        <v>19</v>
      </c>
      <c r="P220" t="str">
        <f t="shared" si="3"/>
        <v>შემოწირულობა</v>
      </c>
    </row>
    <row r="221" spans="1:16" x14ac:dyDescent="0.3">
      <c r="A221" t="s">
        <v>112</v>
      </c>
      <c r="B221" s="2">
        <v>45844</v>
      </c>
      <c r="D221" t="s">
        <v>368</v>
      </c>
      <c r="E221" t="s">
        <v>120</v>
      </c>
      <c r="F221" t="s">
        <v>294</v>
      </c>
      <c r="H221">
        <v>0</v>
      </c>
      <c r="I221">
        <v>44</v>
      </c>
      <c r="J221">
        <v>327618.49</v>
      </c>
      <c r="N221" t="s">
        <v>154</v>
      </c>
      <c r="O221" t="s">
        <v>19</v>
      </c>
      <c r="P221" t="str">
        <f t="shared" si="3"/>
        <v>შემოწირულობა</v>
      </c>
    </row>
    <row r="222" spans="1:16" x14ac:dyDescent="0.3">
      <c r="A222" t="s">
        <v>112</v>
      </c>
      <c r="B222" s="2">
        <v>45844</v>
      </c>
      <c r="D222" t="s">
        <v>368</v>
      </c>
      <c r="E222" t="s">
        <v>127</v>
      </c>
      <c r="F222" t="s">
        <v>295</v>
      </c>
      <c r="H222">
        <v>0</v>
      </c>
      <c r="I222">
        <v>31.68</v>
      </c>
      <c r="J222">
        <v>327650.17</v>
      </c>
      <c r="N222" t="s">
        <v>154</v>
      </c>
      <c r="O222" t="s">
        <v>19</v>
      </c>
      <c r="P222" t="str">
        <f t="shared" si="3"/>
        <v>შემოწირულობა</v>
      </c>
    </row>
    <row r="223" spans="1:16" x14ac:dyDescent="0.3">
      <c r="A223" t="s">
        <v>112</v>
      </c>
      <c r="B223" s="2">
        <v>45844</v>
      </c>
      <c r="D223" t="s">
        <v>368</v>
      </c>
      <c r="E223" t="s">
        <v>127</v>
      </c>
      <c r="F223" t="s">
        <v>296</v>
      </c>
      <c r="H223">
        <v>0</v>
      </c>
      <c r="I223">
        <v>17.600000000000001</v>
      </c>
      <c r="J223">
        <v>327667.77</v>
      </c>
      <c r="N223" t="s">
        <v>154</v>
      </c>
      <c r="O223" t="s">
        <v>19</v>
      </c>
      <c r="P223" t="str">
        <f t="shared" si="3"/>
        <v>შემოწირულობა</v>
      </c>
    </row>
    <row r="224" spans="1:16" x14ac:dyDescent="0.3">
      <c r="A224" t="s">
        <v>112</v>
      </c>
      <c r="B224" s="2">
        <v>45844</v>
      </c>
      <c r="D224" t="s">
        <v>368</v>
      </c>
      <c r="E224" t="s">
        <v>120</v>
      </c>
      <c r="F224" t="s">
        <v>297</v>
      </c>
      <c r="H224">
        <v>0</v>
      </c>
      <c r="I224">
        <v>31.68</v>
      </c>
      <c r="J224">
        <v>327699.45</v>
      </c>
      <c r="N224" t="s">
        <v>159</v>
      </c>
      <c r="O224" t="s">
        <v>19</v>
      </c>
      <c r="P224" t="str">
        <f t="shared" si="3"/>
        <v>შემოწირულობა</v>
      </c>
    </row>
    <row r="225" spans="1:16" x14ac:dyDescent="0.3">
      <c r="A225" t="s">
        <v>112</v>
      </c>
      <c r="B225" s="2">
        <v>45844</v>
      </c>
      <c r="D225" t="s">
        <v>368</v>
      </c>
      <c r="E225" t="s">
        <v>127</v>
      </c>
      <c r="F225" t="s">
        <v>298</v>
      </c>
      <c r="H225">
        <v>0</v>
      </c>
      <c r="I225">
        <v>8.8000000000000007</v>
      </c>
      <c r="J225">
        <v>327708.25</v>
      </c>
      <c r="N225" t="s">
        <v>159</v>
      </c>
      <c r="O225" t="s">
        <v>19</v>
      </c>
      <c r="P225" t="str">
        <f t="shared" si="3"/>
        <v>შემოწირულობა</v>
      </c>
    </row>
    <row r="226" spans="1:16" x14ac:dyDescent="0.3">
      <c r="A226" t="s">
        <v>112</v>
      </c>
      <c r="B226" s="2">
        <v>45844</v>
      </c>
      <c r="D226" t="s">
        <v>368</v>
      </c>
      <c r="E226" t="s">
        <v>127</v>
      </c>
      <c r="F226" t="s">
        <v>299</v>
      </c>
      <c r="H226">
        <v>0</v>
      </c>
      <c r="I226">
        <v>0.88</v>
      </c>
      <c r="J226">
        <v>327709.13</v>
      </c>
      <c r="N226" t="s">
        <v>159</v>
      </c>
      <c r="O226" t="s">
        <v>19</v>
      </c>
      <c r="P226" t="str">
        <f t="shared" si="3"/>
        <v>შემოწირულობა</v>
      </c>
    </row>
    <row r="227" spans="1:16" x14ac:dyDescent="0.3">
      <c r="A227" t="s">
        <v>112</v>
      </c>
      <c r="B227" s="2">
        <v>45844</v>
      </c>
      <c r="D227" t="s">
        <v>368</v>
      </c>
      <c r="E227" t="s">
        <v>127</v>
      </c>
      <c r="F227" t="s">
        <v>300</v>
      </c>
      <c r="H227">
        <v>0</v>
      </c>
      <c r="I227">
        <v>4.4000000000000004</v>
      </c>
      <c r="J227">
        <v>327713.53000000003</v>
      </c>
      <c r="N227" t="s">
        <v>154</v>
      </c>
      <c r="O227" t="s">
        <v>19</v>
      </c>
      <c r="P227" t="str">
        <f t="shared" si="3"/>
        <v>შემოწირულობა</v>
      </c>
    </row>
    <row r="228" spans="1:16" x14ac:dyDescent="0.3">
      <c r="A228" t="s">
        <v>112</v>
      </c>
      <c r="B228" s="2">
        <v>45844</v>
      </c>
      <c r="D228" t="s">
        <v>368</v>
      </c>
      <c r="E228" t="s">
        <v>22</v>
      </c>
      <c r="F228" t="s">
        <v>301</v>
      </c>
      <c r="H228">
        <v>0</v>
      </c>
      <c r="I228">
        <v>28.78</v>
      </c>
      <c r="J228">
        <v>327742.31</v>
      </c>
      <c r="N228" t="s">
        <v>154</v>
      </c>
      <c r="O228" t="s">
        <v>19</v>
      </c>
      <c r="P228" t="str">
        <f t="shared" si="3"/>
        <v>შემოწირულობა</v>
      </c>
    </row>
    <row r="229" spans="1:16" x14ac:dyDescent="0.3">
      <c r="A229" t="s">
        <v>112</v>
      </c>
      <c r="B229" s="2">
        <v>45844</v>
      </c>
      <c r="D229" t="s">
        <v>368</v>
      </c>
      <c r="E229" t="s">
        <v>127</v>
      </c>
      <c r="F229" t="s">
        <v>302</v>
      </c>
      <c r="H229">
        <v>0</v>
      </c>
      <c r="I229">
        <v>44</v>
      </c>
      <c r="J229">
        <v>327786.31</v>
      </c>
      <c r="N229" t="s">
        <v>159</v>
      </c>
      <c r="O229" t="s">
        <v>19</v>
      </c>
      <c r="P229" t="str">
        <f t="shared" si="3"/>
        <v>შემოწირულობა</v>
      </c>
    </row>
    <row r="230" spans="1:16" x14ac:dyDescent="0.3">
      <c r="A230" t="s">
        <v>112</v>
      </c>
      <c r="B230" s="2">
        <v>45844</v>
      </c>
      <c r="D230" t="s">
        <v>368</v>
      </c>
      <c r="E230" t="s">
        <v>127</v>
      </c>
      <c r="F230" t="s">
        <v>303</v>
      </c>
      <c r="H230">
        <v>0</v>
      </c>
      <c r="I230">
        <v>17.600000000000001</v>
      </c>
      <c r="J230">
        <v>327803.90999999997</v>
      </c>
      <c r="N230" t="s">
        <v>159</v>
      </c>
      <c r="O230" t="s">
        <v>19</v>
      </c>
      <c r="P230" t="str">
        <f t="shared" si="3"/>
        <v>შემოწირულობა</v>
      </c>
    </row>
    <row r="231" spans="1:16" x14ac:dyDescent="0.3">
      <c r="A231" t="s">
        <v>112</v>
      </c>
      <c r="B231" s="2">
        <v>45844</v>
      </c>
      <c r="D231" t="s">
        <v>368</v>
      </c>
      <c r="E231" t="s">
        <v>127</v>
      </c>
      <c r="F231" t="s">
        <v>304</v>
      </c>
      <c r="H231">
        <v>0</v>
      </c>
      <c r="I231">
        <v>17.600000000000001</v>
      </c>
      <c r="J231">
        <v>327821.51</v>
      </c>
      <c r="N231" t="s">
        <v>159</v>
      </c>
      <c r="O231" t="s">
        <v>19</v>
      </c>
      <c r="P231" t="str">
        <f t="shared" si="3"/>
        <v>შემოწირულობა</v>
      </c>
    </row>
    <row r="232" spans="1:16" x14ac:dyDescent="0.3">
      <c r="A232" t="s">
        <v>112</v>
      </c>
      <c r="B232" s="2">
        <v>45844</v>
      </c>
      <c r="D232" t="s">
        <v>368</v>
      </c>
      <c r="E232" t="s">
        <v>22</v>
      </c>
      <c r="F232" t="s">
        <v>305</v>
      </c>
      <c r="H232">
        <v>0</v>
      </c>
      <c r="I232">
        <v>132</v>
      </c>
      <c r="J232">
        <v>327953.51</v>
      </c>
      <c r="N232" t="s">
        <v>159</v>
      </c>
      <c r="O232" t="s">
        <v>19</v>
      </c>
      <c r="P232" t="str">
        <f t="shared" si="3"/>
        <v>შემოწირულობა</v>
      </c>
    </row>
    <row r="233" spans="1:16" x14ac:dyDescent="0.3">
      <c r="A233" t="s">
        <v>112</v>
      </c>
      <c r="B233" s="2">
        <v>45844</v>
      </c>
      <c r="D233" t="s">
        <v>368</v>
      </c>
      <c r="E233" t="s">
        <v>120</v>
      </c>
      <c r="F233" t="s">
        <v>306</v>
      </c>
      <c r="H233">
        <v>0</v>
      </c>
      <c r="I233">
        <v>31.68</v>
      </c>
      <c r="J233">
        <v>327985.19</v>
      </c>
      <c r="N233" t="s">
        <v>159</v>
      </c>
      <c r="O233" t="s">
        <v>19</v>
      </c>
      <c r="P233" t="str">
        <f t="shared" si="3"/>
        <v>შემოწირულობა</v>
      </c>
    </row>
    <row r="234" spans="1:16" x14ac:dyDescent="0.3">
      <c r="A234" t="s">
        <v>112</v>
      </c>
      <c r="B234" s="2">
        <v>45844</v>
      </c>
      <c r="D234" t="s">
        <v>368</v>
      </c>
      <c r="E234" t="s">
        <v>120</v>
      </c>
      <c r="F234" t="s">
        <v>307</v>
      </c>
      <c r="H234">
        <v>0</v>
      </c>
      <c r="I234">
        <v>4.4000000000000004</v>
      </c>
      <c r="J234">
        <v>327989.59000000003</v>
      </c>
      <c r="N234" t="s">
        <v>159</v>
      </c>
      <c r="O234" t="s">
        <v>19</v>
      </c>
      <c r="P234" t="str">
        <f t="shared" si="3"/>
        <v>შემოწირულობა</v>
      </c>
    </row>
    <row r="235" spans="1:16" x14ac:dyDescent="0.3">
      <c r="A235" t="s">
        <v>112</v>
      </c>
      <c r="B235" s="2">
        <v>45844</v>
      </c>
      <c r="D235" t="s">
        <v>368</v>
      </c>
      <c r="E235" t="s">
        <v>127</v>
      </c>
      <c r="F235" t="s">
        <v>308</v>
      </c>
      <c r="H235">
        <v>0</v>
      </c>
      <c r="I235">
        <v>0.88</v>
      </c>
      <c r="J235">
        <v>327990.46999999997</v>
      </c>
      <c r="N235" t="s">
        <v>159</v>
      </c>
      <c r="O235" t="s">
        <v>19</v>
      </c>
      <c r="P235" t="str">
        <f t="shared" si="3"/>
        <v>შემოწირულობა</v>
      </c>
    </row>
    <row r="236" spans="1:16" x14ac:dyDescent="0.3">
      <c r="A236" t="s">
        <v>112</v>
      </c>
      <c r="B236" s="2">
        <v>45844</v>
      </c>
      <c r="D236" t="s">
        <v>368</v>
      </c>
      <c r="E236" t="s">
        <v>22</v>
      </c>
      <c r="F236" t="s">
        <v>309</v>
      </c>
      <c r="H236">
        <v>0</v>
      </c>
      <c r="I236">
        <v>1.76</v>
      </c>
      <c r="J236">
        <v>327992.23</v>
      </c>
      <c r="N236" t="s">
        <v>159</v>
      </c>
      <c r="O236" t="s">
        <v>19</v>
      </c>
      <c r="P236" t="str">
        <f t="shared" si="3"/>
        <v>შემოწირულობა</v>
      </c>
    </row>
    <row r="237" spans="1:16" x14ac:dyDescent="0.3">
      <c r="A237" t="s">
        <v>112</v>
      </c>
      <c r="B237" s="2">
        <v>45844</v>
      </c>
      <c r="D237" t="s">
        <v>368</v>
      </c>
      <c r="E237" t="s">
        <v>127</v>
      </c>
      <c r="F237" t="s">
        <v>310</v>
      </c>
      <c r="H237">
        <v>0</v>
      </c>
      <c r="I237">
        <v>8.8000000000000007</v>
      </c>
      <c r="J237">
        <v>328001.03000000003</v>
      </c>
      <c r="N237" t="s">
        <v>159</v>
      </c>
      <c r="O237" t="s">
        <v>19</v>
      </c>
      <c r="P237" t="str">
        <f t="shared" si="3"/>
        <v>შემოწირულობა</v>
      </c>
    </row>
    <row r="238" spans="1:16" x14ac:dyDescent="0.3">
      <c r="A238" t="s">
        <v>112</v>
      </c>
      <c r="B238" s="2">
        <v>45844</v>
      </c>
      <c r="D238" t="s">
        <v>368</v>
      </c>
      <c r="E238" t="s">
        <v>127</v>
      </c>
      <c r="F238" t="s">
        <v>311</v>
      </c>
      <c r="H238">
        <v>0</v>
      </c>
      <c r="I238">
        <v>17.600000000000001</v>
      </c>
      <c r="J238">
        <v>328018.63</v>
      </c>
      <c r="N238" t="s">
        <v>159</v>
      </c>
      <c r="O238" t="s">
        <v>19</v>
      </c>
      <c r="P238" t="str">
        <f t="shared" si="3"/>
        <v>შემოწირულობა</v>
      </c>
    </row>
    <row r="239" spans="1:16" x14ac:dyDescent="0.3">
      <c r="A239" t="s">
        <v>112</v>
      </c>
      <c r="B239" s="2">
        <v>45845</v>
      </c>
      <c r="D239" t="s">
        <v>368</v>
      </c>
      <c r="E239" t="s">
        <v>22</v>
      </c>
      <c r="F239" t="s">
        <v>312</v>
      </c>
      <c r="H239">
        <v>0</v>
      </c>
      <c r="I239">
        <v>559.67999999999995</v>
      </c>
      <c r="J239">
        <v>328578.31</v>
      </c>
      <c r="N239" t="s">
        <v>124</v>
      </c>
      <c r="O239" t="s">
        <v>19</v>
      </c>
      <c r="P239" t="str">
        <f t="shared" si="3"/>
        <v>შემოწირულობა</v>
      </c>
    </row>
    <row r="240" spans="1:16" x14ac:dyDescent="0.3">
      <c r="A240" t="s">
        <v>112</v>
      </c>
      <c r="B240" s="2">
        <v>45845</v>
      </c>
      <c r="D240" t="s">
        <v>368</v>
      </c>
      <c r="E240" t="s">
        <v>22</v>
      </c>
      <c r="F240" t="s">
        <v>313</v>
      </c>
      <c r="H240">
        <v>0</v>
      </c>
      <c r="I240">
        <v>17.600000000000001</v>
      </c>
      <c r="J240">
        <v>328595.90999999997</v>
      </c>
      <c r="N240" t="s">
        <v>122</v>
      </c>
      <c r="O240" t="s">
        <v>19</v>
      </c>
      <c r="P240" t="str">
        <f t="shared" si="3"/>
        <v>შემოწირულობა</v>
      </c>
    </row>
    <row r="241" spans="1:16" x14ac:dyDescent="0.3">
      <c r="A241" t="s">
        <v>112</v>
      </c>
      <c r="B241" s="2">
        <v>45845</v>
      </c>
      <c r="D241" t="s">
        <v>368</v>
      </c>
      <c r="E241" t="s">
        <v>120</v>
      </c>
      <c r="F241" t="s">
        <v>314</v>
      </c>
      <c r="H241">
        <v>0</v>
      </c>
      <c r="I241">
        <v>440</v>
      </c>
      <c r="J241">
        <v>329035.90999999997</v>
      </c>
      <c r="N241" t="s">
        <v>122</v>
      </c>
      <c r="O241" t="s">
        <v>19</v>
      </c>
      <c r="P241" t="str">
        <f t="shared" si="3"/>
        <v>შემოწირულობა</v>
      </c>
    </row>
    <row r="242" spans="1:16" x14ac:dyDescent="0.3">
      <c r="A242" t="s">
        <v>112</v>
      </c>
      <c r="B242" s="2">
        <v>45845</v>
      </c>
      <c r="D242" t="s">
        <v>368</v>
      </c>
      <c r="F242" t="s">
        <v>315</v>
      </c>
      <c r="H242">
        <v>0</v>
      </c>
      <c r="I242">
        <v>17.600000000000001</v>
      </c>
      <c r="J242">
        <v>329053.51</v>
      </c>
      <c r="N242" t="s">
        <v>122</v>
      </c>
      <c r="O242" t="s">
        <v>19</v>
      </c>
      <c r="P242" t="str">
        <f t="shared" si="3"/>
        <v>შემოწირულობა</v>
      </c>
    </row>
    <row r="243" spans="1:16" x14ac:dyDescent="0.3">
      <c r="A243" t="s">
        <v>112</v>
      </c>
      <c r="B243" s="2">
        <v>45845</v>
      </c>
      <c r="D243" t="s">
        <v>368</v>
      </c>
      <c r="E243" t="s">
        <v>127</v>
      </c>
      <c r="F243" t="s">
        <v>316</v>
      </c>
      <c r="H243">
        <v>0</v>
      </c>
      <c r="I243">
        <v>17.600000000000001</v>
      </c>
      <c r="J243">
        <v>329071.11</v>
      </c>
      <c r="N243" t="s">
        <v>122</v>
      </c>
      <c r="O243" t="s">
        <v>19</v>
      </c>
      <c r="P243" t="str">
        <f t="shared" si="3"/>
        <v>შემოწირულობა</v>
      </c>
    </row>
    <row r="244" spans="1:16" x14ac:dyDescent="0.3">
      <c r="A244" t="s">
        <v>112</v>
      </c>
      <c r="B244" s="2">
        <v>45845</v>
      </c>
      <c r="D244" t="s">
        <v>368</v>
      </c>
      <c r="E244" t="s">
        <v>22</v>
      </c>
      <c r="F244" t="s">
        <v>317</v>
      </c>
      <c r="H244">
        <v>0</v>
      </c>
      <c r="I244">
        <v>4.4000000000000004</v>
      </c>
      <c r="J244">
        <v>329075.51</v>
      </c>
      <c r="N244" t="s">
        <v>159</v>
      </c>
      <c r="O244" t="s">
        <v>19</v>
      </c>
      <c r="P244" t="str">
        <f t="shared" si="3"/>
        <v>შემოწირულობა</v>
      </c>
    </row>
    <row r="245" spans="1:16" x14ac:dyDescent="0.3">
      <c r="A245" t="s">
        <v>112</v>
      </c>
      <c r="B245" s="2">
        <v>45845</v>
      </c>
      <c r="D245" t="s">
        <v>368</v>
      </c>
      <c r="E245" t="s">
        <v>22</v>
      </c>
      <c r="F245" t="s">
        <v>318</v>
      </c>
      <c r="H245">
        <v>0</v>
      </c>
      <c r="I245">
        <v>8.8000000000000007</v>
      </c>
      <c r="J245">
        <v>329084.31</v>
      </c>
      <c r="N245" t="s">
        <v>159</v>
      </c>
      <c r="O245" t="s">
        <v>19</v>
      </c>
      <c r="P245" t="str">
        <f t="shared" si="3"/>
        <v>შემოწირულობა</v>
      </c>
    </row>
    <row r="246" spans="1:16" x14ac:dyDescent="0.3">
      <c r="A246" t="s">
        <v>112</v>
      </c>
      <c r="B246" s="2">
        <v>45845</v>
      </c>
      <c r="D246" t="s">
        <v>368</v>
      </c>
      <c r="E246" t="s">
        <v>127</v>
      </c>
      <c r="F246" t="s">
        <v>319</v>
      </c>
      <c r="H246">
        <v>0</v>
      </c>
      <c r="I246">
        <v>8.8000000000000007</v>
      </c>
      <c r="J246">
        <v>329093.11</v>
      </c>
      <c r="N246" t="s">
        <v>154</v>
      </c>
      <c r="O246" t="s">
        <v>19</v>
      </c>
      <c r="P246" t="str">
        <f t="shared" si="3"/>
        <v>შემოწირულობა</v>
      </c>
    </row>
    <row r="247" spans="1:16" x14ac:dyDescent="0.3">
      <c r="A247" t="s">
        <v>112</v>
      </c>
      <c r="B247" s="2">
        <v>45845</v>
      </c>
      <c r="D247" t="s">
        <v>368</v>
      </c>
      <c r="E247" t="s">
        <v>22</v>
      </c>
      <c r="F247" t="s">
        <v>320</v>
      </c>
      <c r="H247">
        <v>0</v>
      </c>
      <c r="I247">
        <v>31.68</v>
      </c>
      <c r="J247">
        <v>329124.78999999998</v>
      </c>
      <c r="N247" t="s">
        <v>154</v>
      </c>
      <c r="O247" t="s">
        <v>19</v>
      </c>
      <c r="P247" t="str">
        <f t="shared" si="3"/>
        <v>შემოწირულობა</v>
      </c>
    </row>
    <row r="248" spans="1:16" x14ac:dyDescent="0.3">
      <c r="A248" t="s">
        <v>112</v>
      </c>
      <c r="B248" s="2">
        <v>45845</v>
      </c>
      <c r="D248" t="s">
        <v>368</v>
      </c>
      <c r="F248" t="s">
        <v>321</v>
      </c>
      <c r="H248">
        <v>0</v>
      </c>
      <c r="I248">
        <v>44</v>
      </c>
      <c r="J248">
        <v>329168.78999999998</v>
      </c>
      <c r="N248" t="s">
        <v>154</v>
      </c>
      <c r="O248" t="s">
        <v>19</v>
      </c>
      <c r="P248" t="str">
        <f t="shared" si="3"/>
        <v>შემოწირულობა</v>
      </c>
    </row>
    <row r="249" spans="1:16" x14ac:dyDescent="0.3">
      <c r="A249" t="s">
        <v>112</v>
      </c>
      <c r="B249" s="2">
        <v>45845</v>
      </c>
      <c r="D249" t="s">
        <v>368</v>
      </c>
      <c r="E249" t="s">
        <v>120</v>
      </c>
      <c r="F249" t="s">
        <v>322</v>
      </c>
      <c r="H249">
        <v>0</v>
      </c>
      <c r="I249">
        <v>17.600000000000001</v>
      </c>
      <c r="J249">
        <v>329186.39</v>
      </c>
      <c r="N249" t="s">
        <v>159</v>
      </c>
      <c r="O249" t="s">
        <v>19</v>
      </c>
      <c r="P249" t="str">
        <f t="shared" si="3"/>
        <v>შემოწირულობა</v>
      </c>
    </row>
    <row r="250" spans="1:16" x14ac:dyDescent="0.3">
      <c r="A250" t="s">
        <v>112</v>
      </c>
      <c r="B250" s="2">
        <v>45845</v>
      </c>
      <c r="D250" t="s">
        <v>368</v>
      </c>
      <c r="E250" t="s">
        <v>127</v>
      </c>
      <c r="F250" t="s">
        <v>323</v>
      </c>
      <c r="H250">
        <v>0</v>
      </c>
      <c r="I250">
        <v>2.64</v>
      </c>
      <c r="J250">
        <v>329189.03000000003</v>
      </c>
      <c r="N250" t="s">
        <v>159</v>
      </c>
      <c r="O250" t="s">
        <v>19</v>
      </c>
      <c r="P250" t="str">
        <f t="shared" si="3"/>
        <v>შემოწირულობა</v>
      </c>
    </row>
    <row r="251" spans="1:16" x14ac:dyDescent="0.3">
      <c r="A251" t="s">
        <v>112</v>
      </c>
      <c r="B251" s="2">
        <v>45845</v>
      </c>
      <c r="D251" t="s">
        <v>119</v>
      </c>
      <c r="F251" t="s">
        <v>324</v>
      </c>
      <c r="H251">
        <v>0</v>
      </c>
      <c r="I251">
        <v>176</v>
      </c>
      <c r="J251">
        <v>329365.03000000003</v>
      </c>
      <c r="N251" t="s">
        <v>154</v>
      </c>
      <c r="O251" t="s">
        <v>19</v>
      </c>
      <c r="P251" t="str">
        <f t="shared" si="3"/>
        <v>ბთ</v>
      </c>
    </row>
    <row r="252" spans="1:16" x14ac:dyDescent="0.3">
      <c r="A252" t="s">
        <v>112</v>
      </c>
      <c r="B252" s="2">
        <v>45845</v>
      </c>
      <c r="D252" t="s">
        <v>368</v>
      </c>
      <c r="E252" t="s">
        <v>127</v>
      </c>
      <c r="F252" t="s">
        <v>325</v>
      </c>
      <c r="H252">
        <v>0</v>
      </c>
      <c r="I252">
        <v>262.5</v>
      </c>
      <c r="J252">
        <v>329627.53000000003</v>
      </c>
      <c r="N252" t="s">
        <v>124</v>
      </c>
      <c r="O252" t="s">
        <v>19</v>
      </c>
      <c r="P252" t="str">
        <f t="shared" si="3"/>
        <v>შემოწირულობა</v>
      </c>
    </row>
    <row r="253" spans="1:16" x14ac:dyDescent="0.3">
      <c r="A253" t="s">
        <v>112</v>
      </c>
      <c r="B253" s="2">
        <v>45845</v>
      </c>
      <c r="D253" t="s">
        <v>810</v>
      </c>
      <c r="F253" t="s">
        <v>326</v>
      </c>
      <c r="H253">
        <v>250</v>
      </c>
      <c r="I253">
        <v>0</v>
      </c>
      <c r="J253">
        <v>329377.53000000003</v>
      </c>
      <c r="N253" t="s">
        <v>268</v>
      </c>
      <c r="O253" t="s">
        <v>19</v>
      </c>
      <c r="P253" t="str">
        <f t="shared" si="3"/>
        <v>სამეურნეო ტ</v>
      </c>
    </row>
    <row r="254" spans="1:16" x14ac:dyDescent="0.3">
      <c r="A254" t="s">
        <v>112</v>
      </c>
      <c r="B254" s="2">
        <v>45845</v>
      </c>
      <c r="D254" t="s">
        <v>36</v>
      </c>
      <c r="E254" t="s">
        <v>37</v>
      </c>
      <c r="F254" t="s">
        <v>38</v>
      </c>
      <c r="H254">
        <v>1</v>
      </c>
      <c r="I254">
        <v>0</v>
      </c>
      <c r="J254">
        <v>329376.53000000003</v>
      </c>
      <c r="N254" t="s">
        <v>116</v>
      </c>
      <c r="O254" t="s">
        <v>19</v>
      </c>
      <c r="P254" t="str">
        <f t="shared" si="3"/>
        <v>საკომისიო</v>
      </c>
    </row>
    <row r="255" spans="1:16" x14ac:dyDescent="0.3">
      <c r="A255" t="s">
        <v>112</v>
      </c>
      <c r="B255" s="2">
        <v>45846</v>
      </c>
      <c r="D255" t="s">
        <v>368</v>
      </c>
      <c r="E255" t="s">
        <v>127</v>
      </c>
      <c r="F255" t="s">
        <v>327</v>
      </c>
      <c r="H255">
        <v>0</v>
      </c>
      <c r="I255">
        <v>31.68</v>
      </c>
      <c r="J255">
        <v>329408.21000000002</v>
      </c>
      <c r="N255" t="s">
        <v>124</v>
      </c>
      <c r="O255" t="s">
        <v>19</v>
      </c>
      <c r="P255" t="str">
        <f t="shared" si="3"/>
        <v>შემოწირულობა</v>
      </c>
    </row>
    <row r="256" spans="1:16" x14ac:dyDescent="0.3">
      <c r="A256" t="s">
        <v>112</v>
      </c>
      <c r="B256" s="2">
        <v>45846</v>
      </c>
      <c r="D256" t="s">
        <v>368</v>
      </c>
      <c r="E256" t="s">
        <v>127</v>
      </c>
      <c r="F256" t="s">
        <v>328</v>
      </c>
      <c r="H256">
        <v>0</v>
      </c>
      <c r="I256">
        <v>8.8000000000000007</v>
      </c>
      <c r="J256">
        <v>329417.01</v>
      </c>
      <c r="N256" t="s">
        <v>124</v>
      </c>
      <c r="O256" t="s">
        <v>19</v>
      </c>
      <c r="P256" t="str">
        <f t="shared" si="3"/>
        <v>შემოწირულობა</v>
      </c>
    </row>
    <row r="257" spans="1:16" x14ac:dyDescent="0.3">
      <c r="A257" t="s">
        <v>112</v>
      </c>
      <c r="B257" s="2">
        <v>45846</v>
      </c>
      <c r="D257" t="s">
        <v>368</v>
      </c>
      <c r="E257" t="s">
        <v>127</v>
      </c>
      <c r="F257" t="s">
        <v>329</v>
      </c>
      <c r="H257">
        <v>0</v>
      </c>
      <c r="I257">
        <v>31.68</v>
      </c>
      <c r="J257">
        <v>329448.69</v>
      </c>
      <c r="N257" t="s">
        <v>124</v>
      </c>
      <c r="O257" t="s">
        <v>19</v>
      </c>
      <c r="P257" t="str">
        <f t="shared" si="3"/>
        <v>შემოწირულობა</v>
      </c>
    </row>
    <row r="258" spans="1:16" x14ac:dyDescent="0.3">
      <c r="A258" t="s">
        <v>112</v>
      </c>
      <c r="B258" s="2">
        <v>45846</v>
      </c>
      <c r="D258" t="s">
        <v>368</v>
      </c>
      <c r="E258" t="s">
        <v>127</v>
      </c>
      <c r="F258" t="s">
        <v>330</v>
      </c>
      <c r="H258">
        <v>0</v>
      </c>
      <c r="I258">
        <v>44</v>
      </c>
      <c r="J258">
        <v>329492.69</v>
      </c>
      <c r="N258" t="s">
        <v>124</v>
      </c>
      <c r="O258" t="s">
        <v>19</v>
      </c>
      <c r="P258" t="str">
        <f t="shared" ref="P258:P321" si="4">IF(ISBLANK(D258),$R$1,D258)</f>
        <v>შემოწირულობა</v>
      </c>
    </row>
    <row r="259" spans="1:16" x14ac:dyDescent="0.3">
      <c r="A259" t="s">
        <v>112</v>
      </c>
      <c r="B259" s="2">
        <v>45846</v>
      </c>
      <c r="D259" t="s">
        <v>368</v>
      </c>
      <c r="E259" t="s">
        <v>120</v>
      </c>
      <c r="F259" t="s">
        <v>331</v>
      </c>
      <c r="H259">
        <v>0</v>
      </c>
      <c r="I259">
        <v>6.16</v>
      </c>
      <c r="J259">
        <v>329498.84999999998</v>
      </c>
      <c r="N259" t="s">
        <v>124</v>
      </c>
      <c r="O259" t="s">
        <v>19</v>
      </c>
      <c r="P259" t="str">
        <f t="shared" si="4"/>
        <v>შემოწირულობა</v>
      </c>
    </row>
    <row r="260" spans="1:16" x14ac:dyDescent="0.3">
      <c r="A260" t="s">
        <v>112</v>
      </c>
      <c r="B260" s="2">
        <v>45846</v>
      </c>
      <c r="D260" t="s">
        <v>368</v>
      </c>
      <c r="E260" t="s">
        <v>127</v>
      </c>
      <c r="F260" t="s">
        <v>332</v>
      </c>
      <c r="H260">
        <v>0</v>
      </c>
      <c r="I260">
        <v>31.68</v>
      </c>
      <c r="J260">
        <v>329530.53000000003</v>
      </c>
      <c r="N260" t="s">
        <v>122</v>
      </c>
      <c r="O260" t="s">
        <v>19</v>
      </c>
      <c r="P260" t="str">
        <f t="shared" si="4"/>
        <v>შემოწირულობა</v>
      </c>
    </row>
    <row r="261" spans="1:16" x14ac:dyDescent="0.3">
      <c r="A261" t="s">
        <v>112</v>
      </c>
      <c r="B261" s="2">
        <v>45846</v>
      </c>
      <c r="D261" t="s">
        <v>368</v>
      </c>
      <c r="E261" t="s">
        <v>127</v>
      </c>
      <c r="F261" t="s">
        <v>333</v>
      </c>
      <c r="H261">
        <v>0</v>
      </c>
      <c r="I261">
        <v>264</v>
      </c>
      <c r="J261">
        <v>329794.53000000003</v>
      </c>
      <c r="N261" t="s">
        <v>122</v>
      </c>
      <c r="O261" t="s">
        <v>19</v>
      </c>
      <c r="P261" t="str">
        <f t="shared" si="4"/>
        <v>შემოწირულობა</v>
      </c>
    </row>
    <row r="262" spans="1:16" x14ac:dyDescent="0.3">
      <c r="A262" t="s">
        <v>112</v>
      </c>
      <c r="B262" s="2">
        <v>45846</v>
      </c>
      <c r="D262" t="s">
        <v>368</v>
      </c>
      <c r="E262" t="s">
        <v>127</v>
      </c>
      <c r="F262" t="s">
        <v>334</v>
      </c>
      <c r="H262">
        <v>0</v>
      </c>
      <c r="I262">
        <v>17.600000000000001</v>
      </c>
      <c r="J262">
        <v>329812.13</v>
      </c>
      <c r="N262" t="s">
        <v>122</v>
      </c>
      <c r="O262" t="s">
        <v>19</v>
      </c>
      <c r="P262" t="str">
        <f t="shared" si="4"/>
        <v>შემოწირულობა</v>
      </c>
    </row>
    <row r="263" spans="1:16" x14ac:dyDescent="0.3">
      <c r="A263" t="s">
        <v>112</v>
      </c>
      <c r="B263" s="2">
        <v>45846</v>
      </c>
      <c r="D263" t="s">
        <v>368</v>
      </c>
      <c r="E263" t="s">
        <v>127</v>
      </c>
      <c r="F263" t="s">
        <v>335</v>
      </c>
      <c r="H263">
        <v>0</v>
      </c>
      <c r="I263">
        <v>31.68</v>
      </c>
      <c r="J263">
        <v>329843.81</v>
      </c>
      <c r="N263" t="s">
        <v>122</v>
      </c>
      <c r="O263" t="s">
        <v>19</v>
      </c>
      <c r="P263" t="str">
        <f t="shared" si="4"/>
        <v>შემოწირულობა</v>
      </c>
    </row>
    <row r="264" spans="1:16" x14ac:dyDescent="0.3">
      <c r="A264" t="s">
        <v>112</v>
      </c>
      <c r="B264" s="2">
        <v>45846</v>
      </c>
      <c r="D264" t="s">
        <v>368</v>
      </c>
      <c r="E264" t="s">
        <v>127</v>
      </c>
      <c r="F264" t="s">
        <v>336</v>
      </c>
      <c r="H264">
        <v>0</v>
      </c>
      <c r="I264">
        <v>8.8000000000000007</v>
      </c>
      <c r="J264">
        <v>329852.61</v>
      </c>
      <c r="N264" t="s">
        <v>159</v>
      </c>
      <c r="O264" t="s">
        <v>19</v>
      </c>
      <c r="P264" t="str">
        <f t="shared" si="4"/>
        <v>შემოწირულობა</v>
      </c>
    </row>
    <row r="265" spans="1:16" x14ac:dyDescent="0.3">
      <c r="A265" t="s">
        <v>112</v>
      </c>
      <c r="B265" s="2">
        <v>45846</v>
      </c>
      <c r="D265" t="s">
        <v>368</v>
      </c>
      <c r="E265" t="s">
        <v>127</v>
      </c>
      <c r="F265" t="s">
        <v>337</v>
      </c>
      <c r="H265">
        <v>0</v>
      </c>
      <c r="I265">
        <v>88</v>
      </c>
      <c r="J265">
        <v>329940.61</v>
      </c>
      <c r="N265" t="s">
        <v>122</v>
      </c>
      <c r="O265" t="s">
        <v>19</v>
      </c>
      <c r="P265" t="str">
        <f t="shared" si="4"/>
        <v>შემოწირულობა</v>
      </c>
    </row>
    <row r="266" spans="1:16" x14ac:dyDescent="0.3">
      <c r="A266" t="s">
        <v>112</v>
      </c>
      <c r="B266" s="2">
        <v>45846</v>
      </c>
      <c r="D266" t="s">
        <v>368</v>
      </c>
      <c r="E266" t="s">
        <v>127</v>
      </c>
      <c r="F266" t="s">
        <v>338</v>
      </c>
      <c r="H266">
        <v>0</v>
      </c>
      <c r="I266">
        <v>8.8000000000000007</v>
      </c>
      <c r="J266">
        <v>329949.40999999997</v>
      </c>
      <c r="N266" t="s">
        <v>122</v>
      </c>
      <c r="O266" t="s">
        <v>19</v>
      </c>
      <c r="P266" t="str">
        <f t="shared" si="4"/>
        <v>შემოწირულობა</v>
      </c>
    </row>
    <row r="267" spans="1:16" x14ac:dyDescent="0.3">
      <c r="A267" t="s">
        <v>112</v>
      </c>
      <c r="B267" s="2">
        <v>45846</v>
      </c>
      <c r="D267" t="s">
        <v>368</v>
      </c>
      <c r="E267" t="s">
        <v>127</v>
      </c>
      <c r="F267" t="s">
        <v>339</v>
      </c>
      <c r="H267">
        <v>0</v>
      </c>
      <c r="I267">
        <v>22</v>
      </c>
      <c r="J267">
        <v>329971.40999999997</v>
      </c>
      <c r="N267" t="s">
        <v>122</v>
      </c>
      <c r="O267" t="s">
        <v>19</v>
      </c>
      <c r="P267" t="str">
        <f t="shared" si="4"/>
        <v>შემოწირულობა</v>
      </c>
    </row>
    <row r="268" spans="1:16" x14ac:dyDescent="0.3">
      <c r="A268" t="s">
        <v>112</v>
      </c>
      <c r="B268" s="2">
        <v>45846</v>
      </c>
      <c r="D268" t="s">
        <v>368</v>
      </c>
      <c r="E268" t="s">
        <v>127</v>
      </c>
      <c r="F268" t="s">
        <v>340</v>
      </c>
      <c r="H268">
        <v>0</v>
      </c>
      <c r="I268">
        <v>44</v>
      </c>
      <c r="J268">
        <v>330015.40999999997</v>
      </c>
      <c r="N268" t="s">
        <v>154</v>
      </c>
      <c r="O268" t="s">
        <v>19</v>
      </c>
      <c r="P268" t="str">
        <f t="shared" si="4"/>
        <v>შემოწირულობა</v>
      </c>
    </row>
    <row r="269" spans="1:16" x14ac:dyDescent="0.3">
      <c r="A269" t="s">
        <v>112</v>
      </c>
      <c r="B269" s="2">
        <v>45846</v>
      </c>
      <c r="D269" t="s">
        <v>368</v>
      </c>
      <c r="F269" t="s">
        <v>341</v>
      </c>
      <c r="H269">
        <v>0</v>
      </c>
      <c r="I269">
        <v>31.68</v>
      </c>
      <c r="J269">
        <v>330047.09000000003</v>
      </c>
      <c r="N269" t="s">
        <v>154</v>
      </c>
      <c r="O269" t="s">
        <v>19</v>
      </c>
      <c r="P269" t="str">
        <f t="shared" si="4"/>
        <v>შემოწირულობა</v>
      </c>
    </row>
    <row r="270" spans="1:16" x14ac:dyDescent="0.3">
      <c r="A270" t="s">
        <v>112</v>
      </c>
      <c r="B270" s="2">
        <v>45846</v>
      </c>
      <c r="D270" t="s">
        <v>368</v>
      </c>
      <c r="E270" t="s">
        <v>127</v>
      </c>
      <c r="F270" t="s">
        <v>342</v>
      </c>
      <c r="H270">
        <v>0</v>
      </c>
      <c r="I270">
        <v>31.68</v>
      </c>
      <c r="J270">
        <v>330078.77</v>
      </c>
      <c r="N270" t="s">
        <v>154</v>
      </c>
      <c r="O270" t="s">
        <v>19</v>
      </c>
      <c r="P270" t="str">
        <f t="shared" si="4"/>
        <v>შემოწირულობა</v>
      </c>
    </row>
    <row r="271" spans="1:16" x14ac:dyDescent="0.3">
      <c r="A271" t="s">
        <v>112</v>
      </c>
      <c r="B271" s="2">
        <v>45846</v>
      </c>
      <c r="D271" t="s">
        <v>368</v>
      </c>
      <c r="E271" t="s">
        <v>22</v>
      </c>
      <c r="F271" t="s">
        <v>343</v>
      </c>
      <c r="H271">
        <v>0</v>
      </c>
      <c r="I271">
        <v>30.8</v>
      </c>
      <c r="J271">
        <v>330109.57</v>
      </c>
      <c r="N271" t="s">
        <v>154</v>
      </c>
      <c r="O271" t="s">
        <v>19</v>
      </c>
      <c r="P271" t="str">
        <f t="shared" si="4"/>
        <v>შემოწირულობა</v>
      </c>
    </row>
    <row r="272" spans="1:16" x14ac:dyDescent="0.3">
      <c r="A272" t="s">
        <v>112</v>
      </c>
      <c r="B272" s="2">
        <v>45846</v>
      </c>
      <c r="D272" t="s">
        <v>368</v>
      </c>
      <c r="E272" t="s">
        <v>120</v>
      </c>
      <c r="F272" t="s">
        <v>344</v>
      </c>
      <c r="H272">
        <v>0</v>
      </c>
      <c r="I272">
        <v>31.68</v>
      </c>
      <c r="J272">
        <v>330141.25</v>
      </c>
      <c r="N272" t="s">
        <v>159</v>
      </c>
      <c r="O272" t="s">
        <v>19</v>
      </c>
      <c r="P272" t="str">
        <f t="shared" si="4"/>
        <v>შემოწირულობა</v>
      </c>
    </row>
    <row r="273" spans="1:16" x14ac:dyDescent="0.3">
      <c r="A273" t="s">
        <v>112</v>
      </c>
      <c r="B273" s="2">
        <v>45846</v>
      </c>
      <c r="D273" t="s">
        <v>368</v>
      </c>
      <c r="E273" t="s">
        <v>345</v>
      </c>
      <c r="F273" t="s">
        <v>346</v>
      </c>
      <c r="H273">
        <v>0</v>
      </c>
      <c r="I273">
        <v>44</v>
      </c>
      <c r="J273">
        <v>330185.25</v>
      </c>
      <c r="N273" t="s">
        <v>154</v>
      </c>
      <c r="O273" t="s">
        <v>19</v>
      </c>
      <c r="P273" t="str">
        <f t="shared" si="4"/>
        <v>შემოწირულობა</v>
      </c>
    </row>
    <row r="274" spans="1:16" x14ac:dyDescent="0.3">
      <c r="A274" t="s">
        <v>112</v>
      </c>
      <c r="B274" s="2">
        <v>45846</v>
      </c>
      <c r="D274" t="s">
        <v>368</v>
      </c>
      <c r="E274" t="s">
        <v>22</v>
      </c>
      <c r="F274" t="s">
        <v>347</v>
      </c>
      <c r="H274">
        <v>0</v>
      </c>
      <c r="I274">
        <v>8.8000000000000007</v>
      </c>
      <c r="J274">
        <v>330194.05</v>
      </c>
      <c r="N274" t="s">
        <v>154</v>
      </c>
      <c r="O274" t="s">
        <v>19</v>
      </c>
      <c r="P274" t="str">
        <f t="shared" si="4"/>
        <v>შემოწირულობა</v>
      </c>
    </row>
    <row r="275" spans="1:16" x14ac:dyDescent="0.3">
      <c r="A275" t="s">
        <v>112</v>
      </c>
      <c r="B275" s="2">
        <v>45846</v>
      </c>
      <c r="D275" t="s">
        <v>368</v>
      </c>
      <c r="E275" t="s">
        <v>127</v>
      </c>
      <c r="F275" t="s">
        <v>348</v>
      </c>
      <c r="H275">
        <v>0</v>
      </c>
      <c r="I275">
        <v>31.68</v>
      </c>
      <c r="J275">
        <v>330225.73</v>
      </c>
      <c r="N275" t="s">
        <v>154</v>
      </c>
      <c r="O275" t="s">
        <v>19</v>
      </c>
      <c r="P275" t="str">
        <f t="shared" si="4"/>
        <v>შემოწირულობა</v>
      </c>
    </row>
    <row r="276" spans="1:16" x14ac:dyDescent="0.3">
      <c r="A276" t="s">
        <v>112</v>
      </c>
      <c r="B276" s="2">
        <v>45846</v>
      </c>
      <c r="D276" t="s">
        <v>368</v>
      </c>
      <c r="E276" t="s">
        <v>120</v>
      </c>
      <c r="F276" t="s">
        <v>349</v>
      </c>
      <c r="H276">
        <v>0</v>
      </c>
      <c r="I276">
        <v>264</v>
      </c>
      <c r="J276">
        <v>330489.73</v>
      </c>
      <c r="N276" t="s">
        <v>159</v>
      </c>
      <c r="O276" t="s">
        <v>19</v>
      </c>
      <c r="P276" t="str">
        <f t="shared" si="4"/>
        <v>შემოწირულობა</v>
      </c>
    </row>
    <row r="277" spans="1:16" x14ac:dyDescent="0.3">
      <c r="A277" t="s">
        <v>112</v>
      </c>
      <c r="B277" s="2">
        <v>45846</v>
      </c>
      <c r="D277" t="s">
        <v>368</v>
      </c>
      <c r="E277" t="s">
        <v>127</v>
      </c>
      <c r="F277" t="s">
        <v>350</v>
      </c>
      <c r="H277">
        <v>0</v>
      </c>
      <c r="I277">
        <v>17.600000000000001</v>
      </c>
      <c r="J277">
        <v>330507.33</v>
      </c>
      <c r="N277" t="s">
        <v>159</v>
      </c>
      <c r="O277" t="s">
        <v>19</v>
      </c>
      <c r="P277" t="str">
        <f t="shared" si="4"/>
        <v>შემოწირულობა</v>
      </c>
    </row>
    <row r="278" spans="1:16" x14ac:dyDescent="0.3">
      <c r="A278" t="s">
        <v>112</v>
      </c>
      <c r="B278" s="2">
        <v>45846</v>
      </c>
      <c r="D278" t="s">
        <v>368</v>
      </c>
      <c r="E278" t="s">
        <v>120</v>
      </c>
      <c r="F278" t="s">
        <v>351</v>
      </c>
      <c r="H278">
        <v>0</v>
      </c>
      <c r="I278">
        <v>2.64</v>
      </c>
      <c r="J278">
        <v>330509.96999999997</v>
      </c>
      <c r="N278" t="s">
        <v>159</v>
      </c>
      <c r="O278" t="s">
        <v>19</v>
      </c>
      <c r="P278" t="str">
        <f t="shared" si="4"/>
        <v>შემოწირულობა</v>
      </c>
    </row>
    <row r="279" spans="1:16" x14ac:dyDescent="0.3">
      <c r="A279" t="s">
        <v>112</v>
      </c>
      <c r="B279" s="2">
        <v>45846</v>
      </c>
      <c r="D279" t="s">
        <v>368</v>
      </c>
      <c r="F279" t="s">
        <v>352</v>
      </c>
      <c r="H279">
        <v>0</v>
      </c>
      <c r="I279">
        <v>4.4000000000000004</v>
      </c>
      <c r="J279">
        <v>330514.37</v>
      </c>
      <c r="N279" t="s">
        <v>159</v>
      </c>
      <c r="O279" t="s">
        <v>19</v>
      </c>
      <c r="P279" t="str">
        <f t="shared" si="4"/>
        <v>შემოწირულობა</v>
      </c>
    </row>
    <row r="280" spans="1:16" x14ac:dyDescent="0.3">
      <c r="A280" t="s">
        <v>112</v>
      </c>
      <c r="B280" s="2">
        <v>45846</v>
      </c>
      <c r="D280" t="s">
        <v>368</v>
      </c>
      <c r="E280" t="s">
        <v>120</v>
      </c>
      <c r="F280" t="s">
        <v>353</v>
      </c>
      <c r="H280">
        <v>0</v>
      </c>
      <c r="I280">
        <v>31.68</v>
      </c>
      <c r="J280">
        <v>330546.05</v>
      </c>
      <c r="N280" t="s">
        <v>159</v>
      </c>
      <c r="O280" t="s">
        <v>19</v>
      </c>
      <c r="P280" t="str">
        <f t="shared" si="4"/>
        <v>შემოწირულობა</v>
      </c>
    </row>
    <row r="281" spans="1:16" x14ac:dyDescent="0.3">
      <c r="A281" t="s">
        <v>112</v>
      </c>
      <c r="B281" s="2">
        <v>45846</v>
      </c>
      <c r="D281" t="s">
        <v>368</v>
      </c>
      <c r="E281" t="s">
        <v>354</v>
      </c>
      <c r="F281" t="s">
        <v>355</v>
      </c>
      <c r="H281">
        <v>0</v>
      </c>
      <c r="I281">
        <v>31.36</v>
      </c>
      <c r="J281">
        <v>330577.40999999997</v>
      </c>
      <c r="N281" t="s">
        <v>356</v>
      </c>
      <c r="O281" t="s">
        <v>19</v>
      </c>
      <c r="P281" t="str">
        <f t="shared" si="4"/>
        <v>შემოწირულობა</v>
      </c>
    </row>
    <row r="282" spans="1:16" x14ac:dyDescent="0.3">
      <c r="A282" t="s">
        <v>112</v>
      </c>
      <c r="B282" s="2">
        <v>45847</v>
      </c>
      <c r="D282" t="s">
        <v>368</v>
      </c>
      <c r="E282" t="s">
        <v>127</v>
      </c>
      <c r="F282" t="s">
        <v>357</v>
      </c>
      <c r="H282">
        <v>0</v>
      </c>
      <c r="I282">
        <v>1.76</v>
      </c>
      <c r="J282">
        <v>330579.17</v>
      </c>
      <c r="N282" t="s">
        <v>124</v>
      </c>
      <c r="O282" t="s">
        <v>19</v>
      </c>
      <c r="P282" t="str">
        <f t="shared" si="4"/>
        <v>შემოწირულობა</v>
      </c>
    </row>
    <row r="283" spans="1:16" x14ac:dyDescent="0.3">
      <c r="A283" t="s">
        <v>112</v>
      </c>
      <c r="B283" s="2">
        <v>45847</v>
      </c>
      <c r="D283" t="s">
        <v>368</v>
      </c>
      <c r="E283" t="s">
        <v>127</v>
      </c>
      <c r="F283" t="s">
        <v>358</v>
      </c>
      <c r="H283">
        <v>0</v>
      </c>
      <c r="I283">
        <v>1.76</v>
      </c>
      <c r="J283">
        <v>330580.93</v>
      </c>
      <c r="N283" t="s">
        <v>124</v>
      </c>
      <c r="O283" t="s">
        <v>19</v>
      </c>
      <c r="P283" t="str">
        <f t="shared" si="4"/>
        <v>შემოწირულობა</v>
      </c>
    </row>
    <row r="284" spans="1:16" x14ac:dyDescent="0.3">
      <c r="A284" t="s">
        <v>112</v>
      </c>
      <c r="B284" s="2">
        <v>45847</v>
      </c>
      <c r="D284" t="s">
        <v>368</v>
      </c>
      <c r="E284" t="s">
        <v>22</v>
      </c>
      <c r="F284" t="s">
        <v>359</v>
      </c>
      <c r="H284">
        <v>0</v>
      </c>
      <c r="I284">
        <v>0.88</v>
      </c>
      <c r="J284">
        <v>330581.81</v>
      </c>
      <c r="N284" t="s">
        <v>124</v>
      </c>
      <c r="O284" t="s">
        <v>19</v>
      </c>
      <c r="P284" t="str">
        <f t="shared" si="4"/>
        <v>შემოწირულობა</v>
      </c>
    </row>
    <row r="285" spans="1:16" x14ac:dyDescent="0.3">
      <c r="A285" t="s">
        <v>112</v>
      </c>
      <c r="B285" s="2">
        <v>45847</v>
      </c>
      <c r="D285" t="s">
        <v>368</v>
      </c>
      <c r="E285" t="s">
        <v>127</v>
      </c>
      <c r="F285" t="s">
        <v>360</v>
      </c>
      <c r="H285">
        <v>0</v>
      </c>
      <c r="I285">
        <v>88</v>
      </c>
      <c r="J285">
        <v>330669.81</v>
      </c>
      <c r="N285" t="s">
        <v>122</v>
      </c>
      <c r="O285" t="s">
        <v>19</v>
      </c>
      <c r="P285" t="str">
        <f t="shared" si="4"/>
        <v>შემოწირულობა</v>
      </c>
    </row>
    <row r="286" spans="1:16" x14ac:dyDescent="0.3">
      <c r="A286" t="s">
        <v>112</v>
      </c>
      <c r="B286" s="2">
        <v>45847</v>
      </c>
      <c r="D286" t="s">
        <v>368</v>
      </c>
      <c r="E286" t="s">
        <v>127</v>
      </c>
      <c r="F286" t="s">
        <v>361</v>
      </c>
      <c r="H286">
        <v>0</v>
      </c>
      <c r="I286">
        <v>8.8000000000000007</v>
      </c>
      <c r="J286">
        <v>330678.61</v>
      </c>
      <c r="N286" t="s">
        <v>122</v>
      </c>
      <c r="O286" t="s">
        <v>19</v>
      </c>
      <c r="P286" t="str">
        <f t="shared" si="4"/>
        <v>შემოწირულობა</v>
      </c>
    </row>
    <row r="287" spans="1:16" x14ac:dyDescent="0.3">
      <c r="A287" t="s">
        <v>112</v>
      </c>
      <c r="B287" s="2">
        <v>45847</v>
      </c>
      <c r="D287" t="s">
        <v>368</v>
      </c>
      <c r="E287" t="s">
        <v>127</v>
      </c>
      <c r="F287" t="s">
        <v>362</v>
      </c>
      <c r="H287">
        <v>0</v>
      </c>
      <c r="I287">
        <v>13.2</v>
      </c>
      <c r="J287">
        <v>330691.81</v>
      </c>
      <c r="N287" t="s">
        <v>122</v>
      </c>
      <c r="O287" t="s">
        <v>19</v>
      </c>
      <c r="P287" t="str">
        <f t="shared" si="4"/>
        <v>შემოწირულობა</v>
      </c>
    </row>
    <row r="288" spans="1:16" x14ac:dyDescent="0.3">
      <c r="A288" t="s">
        <v>112</v>
      </c>
      <c r="B288" s="2">
        <v>45847</v>
      </c>
      <c r="D288" t="s">
        <v>368</v>
      </c>
      <c r="E288" t="s">
        <v>127</v>
      </c>
      <c r="F288" t="s">
        <v>363</v>
      </c>
      <c r="H288">
        <v>0</v>
      </c>
      <c r="I288">
        <v>44</v>
      </c>
      <c r="J288">
        <v>330735.81</v>
      </c>
      <c r="N288" t="s">
        <v>159</v>
      </c>
      <c r="O288" t="s">
        <v>19</v>
      </c>
      <c r="P288" t="str">
        <f t="shared" si="4"/>
        <v>შემოწირულობა</v>
      </c>
    </row>
    <row r="289" spans="1:16" x14ac:dyDescent="0.3">
      <c r="A289" t="s">
        <v>112</v>
      </c>
      <c r="B289" s="2">
        <v>45847</v>
      </c>
      <c r="D289" t="s">
        <v>21</v>
      </c>
      <c r="E289" t="s">
        <v>22</v>
      </c>
      <c r="F289" t="s">
        <v>113</v>
      </c>
      <c r="H289">
        <v>15000</v>
      </c>
      <c r="I289">
        <v>0</v>
      </c>
      <c r="J289">
        <v>315735.81</v>
      </c>
      <c r="N289" t="s">
        <v>114</v>
      </c>
      <c r="O289" t="s">
        <v>115</v>
      </c>
      <c r="P289" t="str">
        <f t="shared" si="4"/>
        <v>სხვა</v>
      </c>
    </row>
    <row r="290" spans="1:16" x14ac:dyDescent="0.3">
      <c r="A290" t="s">
        <v>112</v>
      </c>
      <c r="B290" s="2">
        <v>45847</v>
      </c>
      <c r="D290" t="s">
        <v>36</v>
      </c>
      <c r="E290" t="s">
        <v>37</v>
      </c>
      <c r="F290" t="s">
        <v>38</v>
      </c>
      <c r="H290">
        <v>10</v>
      </c>
      <c r="I290">
        <v>0</v>
      </c>
      <c r="J290">
        <v>315725.81</v>
      </c>
      <c r="N290" t="s">
        <v>364</v>
      </c>
      <c r="O290" t="s">
        <v>19</v>
      </c>
      <c r="P290" t="str">
        <f t="shared" si="4"/>
        <v>საკომისიო</v>
      </c>
    </row>
    <row r="291" spans="1:16" x14ac:dyDescent="0.3">
      <c r="A291" t="s">
        <v>112</v>
      </c>
      <c r="B291" s="2">
        <v>45847</v>
      </c>
      <c r="D291" t="s">
        <v>368</v>
      </c>
      <c r="E291" t="s">
        <v>127</v>
      </c>
      <c r="F291" t="s">
        <v>365</v>
      </c>
      <c r="H291">
        <v>0</v>
      </c>
      <c r="I291">
        <v>44</v>
      </c>
      <c r="J291">
        <v>315769.81</v>
      </c>
      <c r="N291" t="s">
        <v>159</v>
      </c>
      <c r="O291" t="s">
        <v>19</v>
      </c>
      <c r="P291" t="str">
        <f t="shared" si="4"/>
        <v>შემოწირულობა</v>
      </c>
    </row>
    <row r="292" spans="1:16" x14ac:dyDescent="0.3">
      <c r="A292" t="s">
        <v>112</v>
      </c>
      <c r="B292" s="2">
        <v>45847</v>
      </c>
      <c r="D292" t="s">
        <v>21</v>
      </c>
      <c r="E292" t="s">
        <v>22</v>
      </c>
      <c r="F292" t="s">
        <v>366</v>
      </c>
      <c r="H292">
        <v>150</v>
      </c>
      <c r="I292">
        <v>0</v>
      </c>
      <c r="J292">
        <v>315619.81</v>
      </c>
      <c r="N292" t="s">
        <v>367</v>
      </c>
      <c r="O292" t="s">
        <v>19</v>
      </c>
      <c r="P292" t="str">
        <f t="shared" si="4"/>
        <v>სხვა</v>
      </c>
    </row>
    <row r="293" spans="1:16" x14ac:dyDescent="0.3">
      <c r="A293" t="s">
        <v>112</v>
      </c>
      <c r="B293" s="2">
        <v>45847</v>
      </c>
      <c r="D293" t="s">
        <v>36</v>
      </c>
      <c r="E293" t="s">
        <v>37</v>
      </c>
      <c r="F293" t="s">
        <v>38</v>
      </c>
      <c r="H293">
        <v>1</v>
      </c>
      <c r="I293">
        <v>0</v>
      </c>
      <c r="J293">
        <v>315618.81</v>
      </c>
      <c r="N293" t="s">
        <v>364</v>
      </c>
      <c r="O293" t="s">
        <v>19</v>
      </c>
      <c r="P293" t="str">
        <f t="shared" si="4"/>
        <v>საკომისიო</v>
      </c>
    </row>
    <row r="294" spans="1:16" x14ac:dyDescent="0.3">
      <c r="A294" t="s">
        <v>112</v>
      </c>
      <c r="B294" s="2">
        <v>45847</v>
      </c>
      <c r="D294" t="s">
        <v>368</v>
      </c>
      <c r="E294" t="s">
        <v>369</v>
      </c>
      <c r="F294" t="s">
        <v>370</v>
      </c>
      <c r="H294">
        <v>75.31</v>
      </c>
      <c r="I294">
        <v>0</v>
      </c>
      <c r="J294">
        <v>315543.5</v>
      </c>
      <c r="N294" t="s">
        <v>371</v>
      </c>
      <c r="O294" t="s">
        <v>19</v>
      </c>
      <c r="P294" t="str">
        <f t="shared" si="4"/>
        <v>შემოწირულობა</v>
      </c>
    </row>
    <row r="295" spans="1:16" x14ac:dyDescent="0.3">
      <c r="A295" t="s">
        <v>112</v>
      </c>
      <c r="B295" s="2">
        <v>45847</v>
      </c>
      <c r="D295" t="s">
        <v>36</v>
      </c>
      <c r="E295" t="s">
        <v>37</v>
      </c>
      <c r="F295" t="s">
        <v>38</v>
      </c>
      <c r="H295">
        <v>1</v>
      </c>
      <c r="I295">
        <v>0</v>
      </c>
      <c r="J295">
        <v>315542.5</v>
      </c>
      <c r="N295" t="s">
        <v>364</v>
      </c>
      <c r="O295" t="s">
        <v>19</v>
      </c>
      <c r="P295" t="str">
        <f t="shared" si="4"/>
        <v>საკომისიო</v>
      </c>
    </row>
    <row r="296" spans="1:16" x14ac:dyDescent="0.3">
      <c r="A296" t="s">
        <v>112</v>
      </c>
      <c r="B296" s="2">
        <v>45847</v>
      </c>
      <c r="D296" t="s">
        <v>21</v>
      </c>
      <c r="E296" t="s">
        <v>22</v>
      </c>
      <c r="F296" t="s">
        <v>372</v>
      </c>
      <c r="H296">
        <v>3000</v>
      </c>
      <c r="I296">
        <v>0</v>
      </c>
      <c r="J296">
        <v>312542.5</v>
      </c>
      <c r="N296" t="s">
        <v>373</v>
      </c>
      <c r="O296" t="s">
        <v>19</v>
      </c>
      <c r="P296" t="str">
        <f t="shared" si="4"/>
        <v>სხვა</v>
      </c>
    </row>
    <row r="297" spans="1:16" x14ac:dyDescent="0.3">
      <c r="A297" t="s">
        <v>112</v>
      </c>
      <c r="B297" s="2">
        <v>45848</v>
      </c>
      <c r="D297" t="s">
        <v>368</v>
      </c>
      <c r="E297" t="s">
        <v>127</v>
      </c>
      <c r="F297" t="s">
        <v>374</v>
      </c>
      <c r="H297">
        <v>0</v>
      </c>
      <c r="I297">
        <v>31.68</v>
      </c>
      <c r="J297">
        <v>312574.18</v>
      </c>
      <c r="N297" t="s">
        <v>122</v>
      </c>
      <c r="O297" t="s">
        <v>19</v>
      </c>
      <c r="P297" t="str">
        <f t="shared" si="4"/>
        <v>შემოწირულობა</v>
      </c>
    </row>
    <row r="298" spans="1:16" x14ac:dyDescent="0.3">
      <c r="A298" t="s">
        <v>112</v>
      </c>
      <c r="B298" s="2">
        <v>45848</v>
      </c>
      <c r="D298" t="s">
        <v>368</v>
      </c>
      <c r="F298" t="s">
        <v>375</v>
      </c>
      <c r="H298">
        <v>0</v>
      </c>
      <c r="I298">
        <v>88</v>
      </c>
      <c r="J298">
        <v>312662.18</v>
      </c>
      <c r="N298" t="s">
        <v>159</v>
      </c>
      <c r="O298" t="s">
        <v>19</v>
      </c>
      <c r="P298" t="str">
        <f t="shared" si="4"/>
        <v>შემოწირულობა</v>
      </c>
    </row>
    <row r="299" spans="1:16" x14ac:dyDescent="0.3">
      <c r="A299" t="s">
        <v>112</v>
      </c>
      <c r="B299" s="2">
        <v>45848</v>
      </c>
      <c r="D299" t="s">
        <v>368</v>
      </c>
      <c r="E299" t="s">
        <v>120</v>
      </c>
      <c r="F299" t="s">
        <v>376</v>
      </c>
      <c r="H299">
        <v>0</v>
      </c>
      <c r="I299">
        <v>8.8000000000000007</v>
      </c>
      <c r="J299">
        <v>312670.98</v>
      </c>
      <c r="N299" t="s">
        <v>159</v>
      </c>
      <c r="O299" t="s">
        <v>19</v>
      </c>
      <c r="P299" t="str">
        <f t="shared" si="4"/>
        <v>შემოწირულობა</v>
      </c>
    </row>
    <row r="300" spans="1:16" x14ac:dyDescent="0.3">
      <c r="A300" t="s">
        <v>112</v>
      </c>
      <c r="B300" s="2">
        <v>45848</v>
      </c>
      <c r="D300" t="s">
        <v>368</v>
      </c>
      <c r="F300" t="s">
        <v>377</v>
      </c>
      <c r="H300">
        <v>0</v>
      </c>
      <c r="I300">
        <v>79.2</v>
      </c>
      <c r="J300">
        <v>312750.18</v>
      </c>
      <c r="N300" t="s">
        <v>159</v>
      </c>
      <c r="O300" t="s">
        <v>19</v>
      </c>
      <c r="P300" t="str">
        <f t="shared" si="4"/>
        <v>შემოწირულობა</v>
      </c>
    </row>
    <row r="301" spans="1:16" x14ac:dyDescent="0.3">
      <c r="A301" t="s">
        <v>112</v>
      </c>
      <c r="B301" s="2">
        <v>45848</v>
      </c>
      <c r="D301" t="s">
        <v>21</v>
      </c>
      <c r="E301" t="s">
        <v>22</v>
      </c>
      <c r="F301" t="s">
        <v>267</v>
      </c>
      <c r="H301">
        <v>152</v>
      </c>
      <c r="I301">
        <v>0</v>
      </c>
      <c r="J301">
        <v>312598.18</v>
      </c>
      <c r="N301" t="s">
        <v>268</v>
      </c>
      <c r="O301" t="s">
        <v>19</v>
      </c>
      <c r="P301" t="str">
        <f t="shared" si="4"/>
        <v>სხვა</v>
      </c>
    </row>
    <row r="302" spans="1:16" x14ac:dyDescent="0.3">
      <c r="A302" t="s">
        <v>112</v>
      </c>
      <c r="B302" s="2">
        <v>45848</v>
      </c>
      <c r="D302" t="s">
        <v>36</v>
      </c>
      <c r="E302" t="s">
        <v>37</v>
      </c>
      <c r="F302" t="s">
        <v>38</v>
      </c>
      <c r="H302">
        <v>1</v>
      </c>
      <c r="I302">
        <v>0</v>
      </c>
      <c r="J302">
        <v>312597.18</v>
      </c>
      <c r="N302" t="s">
        <v>364</v>
      </c>
      <c r="O302" t="s">
        <v>19</v>
      </c>
      <c r="P302" t="str">
        <f t="shared" si="4"/>
        <v>საკომისიო</v>
      </c>
    </row>
    <row r="303" spans="1:16" x14ac:dyDescent="0.3">
      <c r="A303" t="s">
        <v>112</v>
      </c>
      <c r="B303" s="2">
        <v>45848</v>
      </c>
      <c r="D303" t="s">
        <v>21</v>
      </c>
      <c r="E303" t="s">
        <v>22</v>
      </c>
      <c r="F303" t="s">
        <v>372</v>
      </c>
      <c r="H303">
        <v>300</v>
      </c>
      <c r="I303">
        <v>0</v>
      </c>
      <c r="J303">
        <v>312297.18</v>
      </c>
      <c r="N303" t="s">
        <v>378</v>
      </c>
      <c r="O303" t="s">
        <v>19</v>
      </c>
      <c r="P303" t="str">
        <f t="shared" si="4"/>
        <v>სხვა</v>
      </c>
    </row>
    <row r="304" spans="1:16" x14ac:dyDescent="0.3">
      <c r="A304" t="s">
        <v>112</v>
      </c>
      <c r="B304" s="2">
        <v>45848</v>
      </c>
      <c r="D304" t="s">
        <v>119</v>
      </c>
      <c r="E304" t="s">
        <v>22</v>
      </c>
      <c r="F304" t="s">
        <v>34</v>
      </c>
      <c r="H304">
        <v>0</v>
      </c>
      <c r="I304">
        <v>175</v>
      </c>
      <c r="J304">
        <v>312472.18</v>
      </c>
      <c r="N304" t="s">
        <v>379</v>
      </c>
      <c r="O304" t="s">
        <v>19</v>
      </c>
      <c r="P304" t="str">
        <f t="shared" si="4"/>
        <v>ბთ</v>
      </c>
    </row>
    <row r="305" spans="1:16" x14ac:dyDescent="0.3">
      <c r="A305" t="s">
        <v>112</v>
      </c>
      <c r="B305" s="2">
        <v>45848</v>
      </c>
      <c r="D305" t="s">
        <v>231</v>
      </c>
      <c r="E305" t="s">
        <v>380</v>
      </c>
      <c r="F305" t="s">
        <v>381</v>
      </c>
      <c r="H305">
        <v>286</v>
      </c>
      <c r="I305">
        <v>0</v>
      </c>
      <c r="J305">
        <v>312186.18</v>
      </c>
      <c r="N305" t="s">
        <v>382</v>
      </c>
      <c r="O305" t="s">
        <v>19</v>
      </c>
      <c r="P305" t="str">
        <f t="shared" si="4"/>
        <v>სამეურნეო</v>
      </c>
    </row>
    <row r="306" spans="1:16" x14ac:dyDescent="0.3">
      <c r="A306" t="s">
        <v>112</v>
      </c>
      <c r="B306" s="2">
        <v>45848</v>
      </c>
      <c r="D306" t="s">
        <v>368</v>
      </c>
      <c r="E306" t="s">
        <v>383</v>
      </c>
      <c r="F306" t="s">
        <v>384</v>
      </c>
      <c r="H306">
        <v>0</v>
      </c>
      <c r="I306">
        <v>46.06</v>
      </c>
      <c r="J306">
        <v>312232.24</v>
      </c>
      <c r="N306" t="s">
        <v>356</v>
      </c>
      <c r="O306" t="s">
        <v>19</v>
      </c>
      <c r="P306" t="str">
        <f t="shared" si="4"/>
        <v>შემოწირულობა</v>
      </c>
    </row>
    <row r="307" spans="1:16" x14ac:dyDescent="0.3">
      <c r="A307" t="s">
        <v>112</v>
      </c>
      <c r="B307" s="2">
        <v>45849</v>
      </c>
      <c r="D307" t="s">
        <v>368</v>
      </c>
      <c r="F307" t="s">
        <v>385</v>
      </c>
      <c r="H307">
        <v>0</v>
      </c>
      <c r="I307">
        <v>8.8000000000000007</v>
      </c>
      <c r="J307">
        <v>312241.03999999998</v>
      </c>
      <c r="N307" t="s">
        <v>122</v>
      </c>
      <c r="O307" t="s">
        <v>19</v>
      </c>
      <c r="P307" t="str">
        <f t="shared" si="4"/>
        <v>შემოწირულობა</v>
      </c>
    </row>
    <row r="308" spans="1:16" x14ac:dyDescent="0.3">
      <c r="A308" t="s">
        <v>112</v>
      </c>
      <c r="B308" s="2">
        <v>45849</v>
      </c>
      <c r="D308" t="s">
        <v>119</v>
      </c>
      <c r="E308" t="s">
        <v>22</v>
      </c>
      <c r="F308" t="s">
        <v>386</v>
      </c>
      <c r="H308">
        <v>0</v>
      </c>
      <c r="I308">
        <v>176</v>
      </c>
      <c r="J308">
        <v>312417.03999999998</v>
      </c>
      <c r="N308" t="s">
        <v>122</v>
      </c>
      <c r="O308" t="s">
        <v>19</v>
      </c>
      <c r="P308" t="str">
        <f t="shared" si="4"/>
        <v>ბთ</v>
      </c>
    </row>
    <row r="309" spans="1:16" x14ac:dyDescent="0.3">
      <c r="A309" t="s">
        <v>112</v>
      </c>
      <c r="B309" s="2">
        <v>45849</v>
      </c>
      <c r="D309" t="s">
        <v>119</v>
      </c>
      <c r="E309" t="s">
        <v>127</v>
      </c>
      <c r="F309" t="s">
        <v>387</v>
      </c>
      <c r="H309">
        <v>0</v>
      </c>
      <c r="I309">
        <v>176</v>
      </c>
      <c r="J309">
        <v>312593.03999999998</v>
      </c>
      <c r="N309" t="s">
        <v>122</v>
      </c>
      <c r="O309" t="s">
        <v>19</v>
      </c>
      <c r="P309" t="str">
        <f t="shared" si="4"/>
        <v>ბთ</v>
      </c>
    </row>
    <row r="310" spans="1:16" x14ac:dyDescent="0.3">
      <c r="A310" t="s">
        <v>112</v>
      </c>
      <c r="B310" s="2">
        <v>45849</v>
      </c>
      <c r="D310" t="s">
        <v>368</v>
      </c>
      <c r="E310" t="s">
        <v>127</v>
      </c>
      <c r="F310" t="s">
        <v>388</v>
      </c>
      <c r="H310">
        <v>0</v>
      </c>
      <c r="I310">
        <v>8.8000000000000007</v>
      </c>
      <c r="J310">
        <v>312601.84000000003</v>
      </c>
      <c r="N310" t="s">
        <v>122</v>
      </c>
      <c r="O310" t="s">
        <v>19</v>
      </c>
      <c r="P310" t="str">
        <f t="shared" si="4"/>
        <v>შემოწირულობა</v>
      </c>
    </row>
    <row r="311" spans="1:16" x14ac:dyDescent="0.3">
      <c r="A311" t="s">
        <v>112</v>
      </c>
      <c r="B311" s="2">
        <v>45849</v>
      </c>
      <c r="D311" t="s">
        <v>368</v>
      </c>
      <c r="E311" t="s">
        <v>120</v>
      </c>
      <c r="F311" t="s">
        <v>389</v>
      </c>
      <c r="H311">
        <v>0</v>
      </c>
      <c r="I311">
        <v>8.8000000000000007</v>
      </c>
      <c r="J311">
        <v>312610.64</v>
      </c>
      <c r="N311" t="s">
        <v>122</v>
      </c>
      <c r="O311" t="s">
        <v>19</v>
      </c>
      <c r="P311" t="str">
        <f t="shared" si="4"/>
        <v>შემოწირულობა</v>
      </c>
    </row>
    <row r="312" spans="1:16" x14ac:dyDescent="0.3">
      <c r="A312" t="s">
        <v>112</v>
      </c>
      <c r="B312" s="2">
        <v>45849</v>
      </c>
      <c r="D312" t="s">
        <v>368</v>
      </c>
      <c r="E312" t="s">
        <v>22</v>
      </c>
      <c r="F312" t="s">
        <v>390</v>
      </c>
      <c r="H312">
        <v>0</v>
      </c>
      <c r="I312">
        <v>4.4000000000000004</v>
      </c>
      <c r="J312">
        <v>312615.03999999998</v>
      </c>
      <c r="N312" t="s">
        <v>122</v>
      </c>
      <c r="O312" t="s">
        <v>19</v>
      </c>
      <c r="P312" t="str">
        <f t="shared" si="4"/>
        <v>შემოწირულობა</v>
      </c>
    </row>
    <row r="313" spans="1:16" x14ac:dyDescent="0.3">
      <c r="A313" t="s">
        <v>112</v>
      </c>
      <c r="B313" s="2">
        <v>45849</v>
      </c>
      <c r="D313" t="s">
        <v>368</v>
      </c>
      <c r="E313" t="s">
        <v>127</v>
      </c>
      <c r="F313" t="s">
        <v>391</v>
      </c>
      <c r="H313">
        <v>0</v>
      </c>
      <c r="I313">
        <v>4.4000000000000004</v>
      </c>
      <c r="J313">
        <v>312619.44</v>
      </c>
      <c r="N313" t="s">
        <v>122</v>
      </c>
      <c r="O313" t="s">
        <v>19</v>
      </c>
      <c r="P313" t="str">
        <f t="shared" si="4"/>
        <v>შემოწირულობა</v>
      </c>
    </row>
    <row r="314" spans="1:16" x14ac:dyDescent="0.3">
      <c r="A314" t="s">
        <v>112</v>
      </c>
      <c r="B314" s="2">
        <v>45849</v>
      </c>
      <c r="D314" t="s">
        <v>368</v>
      </c>
      <c r="E314" t="s">
        <v>127</v>
      </c>
      <c r="F314" t="s">
        <v>392</v>
      </c>
      <c r="H314">
        <v>0</v>
      </c>
      <c r="I314">
        <v>8.8000000000000007</v>
      </c>
      <c r="J314">
        <v>312628.24</v>
      </c>
      <c r="N314" t="s">
        <v>122</v>
      </c>
      <c r="O314" t="s">
        <v>19</v>
      </c>
      <c r="P314" t="str">
        <f t="shared" si="4"/>
        <v>შემოწირულობა</v>
      </c>
    </row>
    <row r="315" spans="1:16" x14ac:dyDescent="0.3">
      <c r="A315" t="s">
        <v>112</v>
      </c>
      <c r="B315" s="2">
        <v>45849</v>
      </c>
      <c r="D315" t="s">
        <v>368</v>
      </c>
      <c r="E315" t="s">
        <v>127</v>
      </c>
      <c r="F315" t="s">
        <v>393</v>
      </c>
      <c r="H315">
        <v>0</v>
      </c>
      <c r="I315">
        <v>17.600000000000001</v>
      </c>
      <c r="J315">
        <v>312645.84000000003</v>
      </c>
      <c r="N315" t="s">
        <v>122</v>
      </c>
      <c r="O315" t="s">
        <v>19</v>
      </c>
      <c r="P315" t="str">
        <f t="shared" si="4"/>
        <v>შემოწირულობა</v>
      </c>
    </row>
    <row r="316" spans="1:16" x14ac:dyDescent="0.3">
      <c r="A316" t="s">
        <v>112</v>
      </c>
      <c r="B316" s="2">
        <v>45849</v>
      </c>
      <c r="D316" t="s">
        <v>368</v>
      </c>
      <c r="E316" t="s">
        <v>127</v>
      </c>
      <c r="F316" t="s">
        <v>394</v>
      </c>
      <c r="H316">
        <v>0</v>
      </c>
      <c r="I316">
        <v>52.8</v>
      </c>
      <c r="J316">
        <v>312698.64</v>
      </c>
      <c r="N316" t="s">
        <v>122</v>
      </c>
      <c r="O316" t="s">
        <v>19</v>
      </c>
      <c r="P316" t="str">
        <f t="shared" si="4"/>
        <v>შემოწირულობა</v>
      </c>
    </row>
    <row r="317" spans="1:16" x14ac:dyDescent="0.3">
      <c r="A317" t="s">
        <v>112</v>
      </c>
      <c r="B317" s="2">
        <v>45849</v>
      </c>
      <c r="D317" t="s">
        <v>119</v>
      </c>
      <c r="E317" t="s">
        <v>127</v>
      </c>
      <c r="F317" t="s">
        <v>395</v>
      </c>
      <c r="H317">
        <v>0</v>
      </c>
      <c r="I317">
        <v>176</v>
      </c>
      <c r="J317">
        <v>312874.64</v>
      </c>
      <c r="N317" t="s">
        <v>122</v>
      </c>
      <c r="O317" t="s">
        <v>19</v>
      </c>
      <c r="P317" t="str">
        <f t="shared" si="4"/>
        <v>ბთ</v>
      </c>
    </row>
    <row r="318" spans="1:16" x14ac:dyDescent="0.3">
      <c r="A318" t="s">
        <v>112</v>
      </c>
      <c r="B318" s="2">
        <v>45849</v>
      </c>
      <c r="D318" t="s">
        <v>368</v>
      </c>
      <c r="E318" t="s">
        <v>127</v>
      </c>
      <c r="F318" t="s">
        <v>396</v>
      </c>
      <c r="H318">
        <v>0</v>
      </c>
      <c r="I318">
        <v>31.68</v>
      </c>
      <c r="J318">
        <v>312906.32</v>
      </c>
      <c r="N318" t="s">
        <v>154</v>
      </c>
      <c r="O318" t="s">
        <v>19</v>
      </c>
      <c r="P318" t="str">
        <f t="shared" si="4"/>
        <v>შემოწირულობა</v>
      </c>
    </row>
    <row r="319" spans="1:16" x14ac:dyDescent="0.3">
      <c r="A319" t="s">
        <v>112</v>
      </c>
      <c r="B319" s="2">
        <v>45849</v>
      </c>
      <c r="D319" t="s">
        <v>368</v>
      </c>
      <c r="E319" t="s">
        <v>127</v>
      </c>
      <c r="F319" t="s">
        <v>397</v>
      </c>
      <c r="H319">
        <v>0</v>
      </c>
      <c r="I319">
        <v>88</v>
      </c>
      <c r="J319">
        <v>312994.32</v>
      </c>
      <c r="N319" t="s">
        <v>154</v>
      </c>
      <c r="O319" t="s">
        <v>19</v>
      </c>
      <c r="P319" t="str">
        <f t="shared" si="4"/>
        <v>შემოწირულობა</v>
      </c>
    </row>
    <row r="320" spans="1:16" x14ac:dyDescent="0.3">
      <c r="A320" t="s">
        <v>112</v>
      </c>
      <c r="B320" s="2">
        <v>45849</v>
      </c>
      <c r="D320" t="s">
        <v>368</v>
      </c>
      <c r="E320" t="s">
        <v>127</v>
      </c>
      <c r="F320" t="s">
        <v>398</v>
      </c>
      <c r="H320">
        <v>0</v>
      </c>
      <c r="I320">
        <v>3.17</v>
      </c>
      <c r="J320">
        <v>312997.49</v>
      </c>
      <c r="N320" t="s">
        <v>154</v>
      </c>
      <c r="O320" t="s">
        <v>19</v>
      </c>
      <c r="P320" t="str">
        <f t="shared" si="4"/>
        <v>შემოწირულობა</v>
      </c>
    </row>
    <row r="321" spans="1:16" x14ac:dyDescent="0.3">
      <c r="A321" t="s">
        <v>112</v>
      </c>
      <c r="B321" s="2">
        <v>45849</v>
      </c>
      <c r="D321" t="s">
        <v>119</v>
      </c>
      <c r="E321" t="s">
        <v>22</v>
      </c>
      <c r="F321" t="s">
        <v>399</v>
      </c>
      <c r="H321">
        <v>0</v>
      </c>
      <c r="I321">
        <v>176</v>
      </c>
      <c r="J321">
        <v>313173.49</v>
      </c>
      <c r="N321" t="s">
        <v>159</v>
      </c>
      <c r="O321" t="s">
        <v>19</v>
      </c>
      <c r="P321" t="str">
        <f t="shared" si="4"/>
        <v>ბთ</v>
      </c>
    </row>
    <row r="322" spans="1:16" x14ac:dyDescent="0.3">
      <c r="A322" t="s">
        <v>112</v>
      </c>
      <c r="B322" s="2">
        <v>45849</v>
      </c>
      <c r="D322" t="s">
        <v>368</v>
      </c>
      <c r="E322" t="s">
        <v>400</v>
      </c>
      <c r="F322" t="s">
        <v>401</v>
      </c>
      <c r="H322">
        <v>0</v>
      </c>
      <c r="I322">
        <v>44</v>
      </c>
      <c r="J322">
        <v>313217.49</v>
      </c>
      <c r="N322" t="s">
        <v>159</v>
      </c>
      <c r="O322" t="s">
        <v>19</v>
      </c>
      <c r="P322" t="str">
        <f t="shared" ref="P322:P385" si="5">IF(ISBLANK(D322),$R$1,D322)</f>
        <v>შემოწირულობა</v>
      </c>
    </row>
    <row r="323" spans="1:16" x14ac:dyDescent="0.3">
      <c r="A323" t="s">
        <v>112</v>
      </c>
      <c r="B323" s="2">
        <v>45849</v>
      </c>
      <c r="D323" t="s">
        <v>368</v>
      </c>
      <c r="E323" t="s">
        <v>22</v>
      </c>
      <c r="F323" t="s">
        <v>402</v>
      </c>
      <c r="H323">
        <v>0</v>
      </c>
      <c r="I323">
        <v>66</v>
      </c>
      <c r="J323">
        <v>313283.49</v>
      </c>
      <c r="N323" t="s">
        <v>154</v>
      </c>
      <c r="O323" t="s">
        <v>19</v>
      </c>
      <c r="P323" t="str">
        <f t="shared" si="5"/>
        <v>შემოწირულობა</v>
      </c>
    </row>
    <row r="324" spans="1:16" x14ac:dyDescent="0.3">
      <c r="A324" t="s">
        <v>112</v>
      </c>
      <c r="B324" s="2">
        <v>45849</v>
      </c>
      <c r="D324" t="s">
        <v>368</v>
      </c>
      <c r="E324" t="s">
        <v>127</v>
      </c>
      <c r="F324" t="s">
        <v>403</v>
      </c>
      <c r="H324">
        <v>0</v>
      </c>
      <c r="I324">
        <v>44</v>
      </c>
      <c r="J324">
        <v>313327.49</v>
      </c>
      <c r="N324" t="s">
        <v>159</v>
      </c>
      <c r="O324" t="s">
        <v>19</v>
      </c>
      <c r="P324" t="str">
        <f t="shared" si="5"/>
        <v>შემოწირულობა</v>
      </c>
    </row>
    <row r="325" spans="1:16" x14ac:dyDescent="0.3">
      <c r="A325" t="s">
        <v>112</v>
      </c>
      <c r="B325" s="2">
        <v>45849</v>
      </c>
      <c r="D325" t="s">
        <v>368</v>
      </c>
      <c r="E325" t="s">
        <v>22</v>
      </c>
      <c r="F325" t="s">
        <v>404</v>
      </c>
      <c r="H325">
        <v>0</v>
      </c>
      <c r="I325">
        <v>8.8000000000000007</v>
      </c>
      <c r="J325">
        <v>313336.28999999998</v>
      </c>
      <c r="N325" t="s">
        <v>159</v>
      </c>
      <c r="O325" t="s">
        <v>19</v>
      </c>
      <c r="P325" t="str">
        <f t="shared" si="5"/>
        <v>შემოწირულობა</v>
      </c>
    </row>
    <row r="326" spans="1:16" x14ac:dyDescent="0.3">
      <c r="A326" t="s">
        <v>112</v>
      </c>
      <c r="B326" s="2">
        <v>45849</v>
      </c>
      <c r="D326" t="s">
        <v>368</v>
      </c>
      <c r="E326" t="s">
        <v>22</v>
      </c>
      <c r="F326" t="s">
        <v>405</v>
      </c>
      <c r="H326">
        <v>0</v>
      </c>
      <c r="I326">
        <v>31.68</v>
      </c>
      <c r="J326">
        <v>313367.96999999997</v>
      </c>
      <c r="N326" t="s">
        <v>159</v>
      </c>
      <c r="O326" t="s">
        <v>19</v>
      </c>
      <c r="P326" t="str">
        <f t="shared" si="5"/>
        <v>შემოწირულობა</v>
      </c>
    </row>
    <row r="327" spans="1:16" x14ac:dyDescent="0.3">
      <c r="A327" t="s">
        <v>112</v>
      </c>
      <c r="B327" s="2">
        <v>45849</v>
      </c>
      <c r="D327" t="s">
        <v>368</v>
      </c>
      <c r="E327" t="s">
        <v>22</v>
      </c>
      <c r="F327" t="s">
        <v>406</v>
      </c>
      <c r="H327">
        <v>0</v>
      </c>
      <c r="I327">
        <v>8.8000000000000007</v>
      </c>
      <c r="J327">
        <v>313376.77</v>
      </c>
      <c r="N327" t="s">
        <v>159</v>
      </c>
      <c r="O327" t="s">
        <v>19</v>
      </c>
      <c r="P327" t="str">
        <f t="shared" si="5"/>
        <v>შემოწირულობა</v>
      </c>
    </row>
    <row r="328" spans="1:16" x14ac:dyDescent="0.3">
      <c r="A328" t="s">
        <v>112</v>
      </c>
      <c r="B328" s="2">
        <v>45849</v>
      </c>
      <c r="D328" t="s">
        <v>368</v>
      </c>
      <c r="E328" t="s">
        <v>120</v>
      </c>
      <c r="F328" t="s">
        <v>407</v>
      </c>
      <c r="H328">
        <v>0</v>
      </c>
      <c r="I328">
        <v>31.68</v>
      </c>
      <c r="J328">
        <v>313408.45</v>
      </c>
      <c r="N328" t="s">
        <v>159</v>
      </c>
      <c r="O328" t="s">
        <v>19</v>
      </c>
      <c r="P328" t="str">
        <f t="shared" si="5"/>
        <v>შემოწირულობა</v>
      </c>
    </row>
    <row r="329" spans="1:16" x14ac:dyDescent="0.3">
      <c r="A329" t="s">
        <v>112</v>
      </c>
      <c r="B329" s="2">
        <v>45849</v>
      </c>
      <c r="D329" t="s">
        <v>368</v>
      </c>
      <c r="E329" t="s">
        <v>345</v>
      </c>
      <c r="F329" t="s">
        <v>409</v>
      </c>
      <c r="H329">
        <v>0</v>
      </c>
      <c r="I329">
        <v>8.8000000000000007</v>
      </c>
      <c r="J329">
        <v>313417.25</v>
      </c>
      <c r="N329" t="s">
        <v>159</v>
      </c>
      <c r="O329" t="s">
        <v>19</v>
      </c>
      <c r="P329" t="str">
        <f t="shared" si="5"/>
        <v>შემოწირულობა</v>
      </c>
    </row>
    <row r="330" spans="1:16" x14ac:dyDescent="0.3">
      <c r="A330" t="s">
        <v>112</v>
      </c>
      <c r="B330" s="2">
        <v>45849</v>
      </c>
      <c r="D330" t="s">
        <v>368</v>
      </c>
      <c r="E330" t="s">
        <v>127</v>
      </c>
      <c r="F330" t="s">
        <v>410</v>
      </c>
      <c r="H330">
        <v>0</v>
      </c>
      <c r="I330">
        <v>4.4000000000000004</v>
      </c>
      <c r="J330">
        <v>313421.65000000002</v>
      </c>
      <c r="N330" t="s">
        <v>159</v>
      </c>
      <c r="O330" t="s">
        <v>19</v>
      </c>
      <c r="P330" t="str">
        <f t="shared" si="5"/>
        <v>შემოწირულობა</v>
      </c>
    </row>
    <row r="331" spans="1:16" x14ac:dyDescent="0.3">
      <c r="A331" t="s">
        <v>112</v>
      </c>
      <c r="B331" s="2">
        <v>45849</v>
      </c>
      <c r="D331" t="s">
        <v>368</v>
      </c>
      <c r="E331" t="s">
        <v>120</v>
      </c>
      <c r="F331" t="s">
        <v>411</v>
      </c>
      <c r="H331">
        <v>0</v>
      </c>
      <c r="I331">
        <v>8.8000000000000007</v>
      </c>
      <c r="J331">
        <v>313430.45</v>
      </c>
      <c r="N331" t="s">
        <v>159</v>
      </c>
      <c r="O331" t="s">
        <v>19</v>
      </c>
      <c r="P331" t="str">
        <f t="shared" si="5"/>
        <v>შემოწირულობა</v>
      </c>
    </row>
    <row r="332" spans="1:16" x14ac:dyDescent="0.3">
      <c r="A332" t="s">
        <v>112</v>
      </c>
      <c r="B332" s="2">
        <v>45849</v>
      </c>
      <c r="D332" t="s">
        <v>368</v>
      </c>
      <c r="E332" t="s">
        <v>127</v>
      </c>
      <c r="F332" t="s">
        <v>412</v>
      </c>
      <c r="H332">
        <v>0</v>
      </c>
      <c r="I332">
        <v>26.4</v>
      </c>
      <c r="J332">
        <v>313456.84999999998</v>
      </c>
      <c r="N332" t="s">
        <v>154</v>
      </c>
      <c r="O332" t="s">
        <v>19</v>
      </c>
      <c r="P332" t="str">
        <f t="shared" si="5"/>
        <v>შემოწირულობა</v>
      </c>
    </row>
    <row r="333" spans="1:16" x14ac:dyDescent="0.3">
      <c r="A333" t="s">
        <v>112</v>
      </c>
      <c r="B333" s="2">
        <v>45849</v>
      </c>
      <c r="D333" t="s">
        <v>368</v>
      </c>
      <c r="E333" t="s">
        <v>178</v>
      </c>
      <c r="F333" t="s">
        <v>413</v>
      </c>
      <c r="H333">
        <v>0</v>
      </c>
      <c r="I333">
        <v>4.4000000000000004</v>
      </c>
      <c r="J333">
        <v>313461.25</v>
      </c>
      <c r="N333" t="s">
        <v>159</v>
      </c>
      <c r="O333" t="s">
        <v>19</v>
      </c>
      <c r="P333" t="str">
        <f t="shared" si="5"/>
        <v>შემოწირულობა</v>
      </c>
    </row>
    <row r="334" spans="1:16" x14ac:dyDescent="0.3">
      <c r="A334" t="s">
        <v>112</v>
      </c>
      <c r="B334" s="2">
        <v>45849</v>
      </c>
      <c r="D334" t="s">
        <v>368</v>
      </c>
      <c r="E334" t="s">
        <v>22</v>
      </c>
      <c r="F334" t="s">
        <v>414</v>
      </c>
      <c r="H334">
        <v>0</v>
      </c>
      <c r="I334">
        <v>10</v>
      </c>
      <c r="J334">
        <v>313471.25</v>
      </c>
      <c r="N334" t="s">
        <v>415</v>
      </c>
      <c r="O334" t="s">
        <v>19</v>
      </c>
      <c r="P334" t="str">
        <f t="shared" si="5"/>
        <v>შემოწირულობა</v>
      </c>
    </row>
    <row r="335" spans="1:16" x14ac:dyDescent="0.3">
      <c r="A335" t="s">
        <v>112</v>
      </c>
      <c r="B335" s="2">
        <v>45850</v>
      </c>
      <c r="D335" t="s">
        <v>368</v>
      </c>
      <c r="E335" t="s">
        <v>120</v>
      </c>
      <c r="F335" t="s">
        <v>416</v>
      </c>
      <c r="H335">
        <v>0</v>
      </c>
      <c r="I335">
        <v>15.05</v>
      </c>
      <c r="J335">
        <v>313486.3</v>
      </c>
      <c r="N335" t="s">
        <v>124</v>
      </c>
      <c r="O335" t="s">
        <v>19</v>
      </c>
      <c r="P335" t="str">
        <f t="shared" si="5"/>
        <v>შემოწირულობა</v>
      </c>
    </row>
    <row r="336" spans="1:16" x14ac:dyDescent="0.3">
      <c r="A336" t="s">
        <v>112</v>
      </c>
      <c r="B336" s="2">
        <v>45850</v>
      </c>
      <c r="D336" t="s">
        <v>368</v>
      </c>
      <c r="E336" t="s">
        <v>127</v>
      </c>
      <c r="F336" t="s">
        <v>417</v>
      </c>
      <c r="H336">
        <v>0</v>
      </c>
      <c r="I336">
        <v>17.600000000000001</v>
      </c>
      <c r="J336">
        <v>313503.90000000002</v>
      </c>
      <c r="N336" t="s">
        <v>122</v>
      </c>
      <c r="O336" t="s">
        <v>19</v>
      </c>
      <c r="P336" t="str">
        <f t="shared" si="5"/>
        <v>შემოწირულობა</v>
      </c>
    </row>
    <row r="337" spans="1:16" x14ac:dyDescent="0.3">
      <c r="A337" t="s">
        <v>112</v>
      </c>
      <c r="B337" s="2">
        <v>45850</v>
      </c>
      <c r="D337" t="s">
        <v>368</v>
      </c>
      <c r="E337" t="s">
        <v>127</v>
      </c>
      <c r="F337" t="s">
        <v>418</v>
      </c>
      <c r="H337">
        <v>0</v>
      </c>
      <c r="I337">
        <v>97.68</v>
      </c>
      <c r="J337">
        <v>313601.58</v>
      </c>
      <c r="N337" t="s">
        <v>124</v>
      </c>
      <c r="O337" t="s">
        <v>19</v>
      </c>
      <c r="P337" t="str">
        <f t="shared" si="5"/>
        <v>შემოწირულობა</v>
      </c>
    </row>
    <row r="338" spans="1:16" x14ac:dyDescent="0.3">
      <c r="A338" t="s">
        <v>112</v>
      </c>
      <c r="B338" s="2">
        <v>45850</v>
      </c>
      <c r="D338" t="s">
        <v>368</v>
      </c>
      <c r="F338" t="s">
        <v>419</v>
      </c>
      <c r="H338">
        <v>0</v>
      </c>
      <c r="I338">
        <v>4.4000000000000004</v>
      </c>
      <c r="J338">
        <v>313605.98</v>
      </c>
      <c r="N338" t="s">
        <v>154</v>
      </c>
      <c r="O338" t="s">
        <v>19</v>
      </c>
      <c r="P338" t="str">
        <f t="shared" si="5"/>
        <v>შემოწირულობა</v>
      </c>
    </row>
    <row r="339" spans="1:16" x14ac:dyDescent="0.3">
      <c r="A339" t="s">
        <v>112</v>
      </c>
      <c r="B339" s="2">
        <v>45850</v>
      </c>
      <c r="D339" t="s">
        <v>368</v>
      </c>
      <c r="E339" t="s">
        <v>22</v>
      </c>
      <c r="F339" t="s">
        <v>420</v>
      </c>
      <c r="H339">
        <v>0</v>
      </c>
      <c r="I339">
        <v>8.8000000000000007</v>
      </c>
      <c r="J339">
        <v>313614.78000000003</v>
      </c>
      <c r="N339" t="s">
        <v>159</v>
      </c>
      <c r="O339" t="s">
        <v>19</v>
      </c>
      <c r="P339" t="str">
        <f t="shared" si="5"/>
        <v>შემოწირულობა</v>
      </c>
    </row>
    <row r="340" spans="1:16" x14ac:dyDescent="0.3">
      <c r="A340" t="s">
        <v>112</v>
      </c>
      <c r="B340" s="2">
        <v>45850</v>
      </c>
      <c r="D340" t="s">
        <v>368</v>
      </c>
      <c r="E340" t="s">
        <v>120</v>
      </c>
      <c r="F340" t="s">
        <v>421</v>
      </c>
      <c r="H340">
        <v>0</v>
      </c>
      <c r="I340">
        <v>31.68</v>
      </c>
      <c r="J340">
        <v>313646.46000000002</v>
      </c>
      <c r="N340" t="s">
        <v>159</v>
      </c>
      <c r="O340" t="s">
        <v>19</v>
      </c>
      <c r="P340" t="str">
        <f t="shared" si="5"/>
        <v>შემოწირულობა</v>
      </c>
    </row>
    <row r="341" spans="1:16" x14ac:dyDescent="0.3">
      <c r="A341" t="s">
        <v>112</v>
      </c>
      <c r="B341" s="2">
        <v>45850</v>
      </c>
      <c r="D341" t="s">
        <v>368</v>
      </c>
      <c r="F341" t="s">
        <v>422</v>
      </c>
      <c r="H341">
        <v>0</v>
      </c>
      <c r="I341">
        <v>17.600000000000001</v>
      </c>
      <c r="J341">
        <v>313664.06</v>
      </c>
      <c r="N341" t="s">
        <v>159</v>
      </c>
      <c r="O341" t="s">
        <v>19</v>
      </c>
      <c r="P341" t="str">
        <f t="shared" si="5"/>
        <v>შემოწირულობა</v>
      </c>
    </row>
    <row r="342" spans="1:16" x14ac:dyDescent="0.3">
      <c r="A342" t="s">
        <v>112</v>
      </c>
      <c r="B342" s="2">
        <v>45850</v>
      </c>
      <c r="D342" t="s">
        <v>368</v>
      </c>
      <c r="E342" t="s">
        <v>127</v>
      </c>
      <c r="F342" t="s">
        <v>423</v>
      </c>
      <c r="H342">
        <v>0</v>
      </c>
      <c r="I342">
        <v>8.8000000000000007</v>
      </c>
      <c r="J342">
        <v>313672.86</v>
      </c>
      <c r="N342" t="s">
        <v>159</v>
      </c>
      <c r="O342" t="s">
        <v>19</v>
      </c>
      <c r="P342" t="str">
        <f t="shared" si="5"/>
        <v>შემოწირულობა</v>
      </c>
    </row>
    <row r="343" spans="1:16" x14ac:dyDescent="0.3">
      <c r="A343" t="s">
        <v>112</v>
      </c>
      <c r="B343" s="2">
        <v>45850</v>
      </c>
      <c r="D343" t="s">
        <v>368</v>
      </c>
      <c r="E343" t="s">
        <v>127</v>
      </c>
      <c r="F343" t="s">
        <v>424</v>
      </c>
      <c r="H343">
        <v>0</v>
      </c>
      <c r="I343">
        <v>0.88</v>
      </c>
      <c r="J343">
        <v>313673.74</v>
      </c>
      <c r="N343" t="s">
        <v>159</v>
      </c>
      <c r="O343" t="s">
        <v>19</v>
      </c>
      <c r="P343" t="str">
        <f t="shared" si="5"/>
        <v>შემოწირულობა</v>
      </c>
    </row>
    <row r="344" spans="1:16" x14ac:dyDescent="0.3">
      <c r="A344" t="s">
        <v>112</v>
      </c>
      <c r="B344" s="2">
        <v>45850</v>
      </c>
      <c r="D344" t="s">
        <v>368</v>
      </c>
      <c r="E344" t="s">
        <v>127</v>
      </c>
      <c r="F344" t="s">
        <v>425</v>
      </c>
      <c r="H344">
        <v>0</v>
      </c>
      <c r="I344">
        <v>17.600000000000001</v>
      </c>
      <c r="J344">
        <v>313691.34000000003</v>
      </c>
      <c r="N344" t="s">
        <v>159</v>
      </c>
      <c r="O344" t="s">
        <v>19</v>
      </c>
      <c r="P344" t="str">
        <f t="shared" si="5"/>
        <v>შემოწირულობა</v>
      </c>
    </row>
    <row r="345" spans="1:16" x14ac:dyDescent="0.3">
      <c r="A345" t="s">
        <v>112</v>
      </c>
      <c r="B345" s="2">
        <v>45850</v>
      </c>
      <c r="D345" t="s">
        <v>368</v>
      </c>
      <c r="E345" t="s">
        <v>127</v>
      </c>
      <c r="F345" t="s">
        <v>426</v>
      </c>
      <c r="H345">
        <v>0</v>
      </c>
      <c r="I345">
        <v>31.68</v>
      </c>
      <c r="J345">
        <v>313723.02</v>
      </c>
      <c r="N345" t="s">
        <v>159</v>
      </c>
      <c r="O345" t="s">
        <v>19</v>
      </c>
      <c r="P345" t="str">
        <f t="shared" si="5"/>
        <v>შემოწირულობა</v>
      </c>
    </row>
    <row r="346" spans="1:16" x14ac:dyDescent="0.3">
      <c r="A346" t="s">
        <v>112</v>
      </c>
      <c r="B346" s="2">
        <v>45850</v>
      </c>
      <c r="D346" t="s">
        <v>368</v>
      </c>
      <c r="E346" t="s">
        <v>127</v>
      </c>
      <c r="F346" t="s">
        <v>427</v>
      </c>
      <c r="H346">
        <v>0</v>
      </c>
      <c r="I346">
        <v>0.88</v>
      </c>
      <c r="J346">
        <v>313723.90000000002</v>
      </c>
      <c r="N346" t="s">
        <v>159</v>
      </c>
      <c r="O346" t="s">
        <v>19</v>
      </c>
      <c r="P346" t="str">
        <f t="shared" si="5"/>
        <v>შემოწირულობა</v>
      </c>
    </row>
    <row r="347" spans="1:16" x14ac:dyDescent="0.3">
      <c r="A347" t="s">
        <v>112</v>
      </c>
      <c r="B347" s="2">
        <v>45850</v>
      </c>
      <c r="D347" t="s">
        <v>368</v>
      </c>
      <c r="E347" t="s">
        <v>127</v>
      </c>
      <c r="F347" t="s">
        <v>428</v>
      </c>
      <c r="H347">
        <v>0</v>
      </c>
      <c r="I347">
        <v>8.8000000000000007</v>
      </c>
      <c r="J347">
        <v>313732.7</v>
      </c>
      <c r="N347" t="s">
        <v>151</v>
      </c>
      <c r="O347" t="s">
        <v>19</v>
      </c>
      <c r="P347" t="str">
        <f t="shared" si="5"/>
        <v>შემოწირულობა</v>
      </c>
    </row>
    <row r="348" spans="1:16" x14ac:dyDescent="0.3">
      <c r="A348" t="s">
        <v>112</v>
      </c>
      <c r="B348" s="2">
        <v>45850</v>
      </c>
      <c r="D348" t="s">
        <v>368</v>
      </c>
      <c r="E348" t="s">
        <v>127</v>
      </c>
      <c r="F348" t="s">
        <v>429</v>
      </c>
      <c r="H348">
        <v>0</v>
      </c>
      <c r="I348">
        <v>88</v>
      </c>
      <c r="J348">
        <v>313820.7</v>
      </c>
      <c r="N348" t="s">
        <v>154</v>
      </c>
      <c r="O348" t="s">
        <v>19</v>
      </c>
      <c r="P348" t="str">
        <f t="shared" si="5"/>
        <v>შემოწირულობა</v>
      </c>
    </row>
    <row r="349" spans="1:16" x14ac:dyDescent="0.3">
      <c r="A349" t="s">
        <v>112</v>
      </c>
      <c r="B349" s="2">
        <v>45851</v>
      </c>
      <c r="D349" t="s">
        <v>368</v>
      </c>
      <c r="E349" t="s">
        <v>127</v>
      </c>
      <c r="F349" t="s">
        <v>430</v>
      </c>
      <c r="H349">
        <v>0</v>
      </c>
      <c r="I349">
        <v>8.8000000000000007</v>
      </c>
      <c r="J349">
        <v>313829.5</v>
      </c>
      <c r="N349" t="s">
        <v>122</v>
      </c>
      <c r="O349" t="s">
        <v>19</v>
      </c>
      <c r="P349" t="str">
        <f t="shared" si="5"/>
        <v>შემოწირულობა</v>
      </c>
    </row>
    <row r="350" spans="1:16" x14ac:dyDescent="0.3">
      <c r="A350" t="s">
        <v>112</v>
      </c>
      <c r="B350" s="2">
        <v>45851</v>
      </c>
      <c r="D350" t="s">
        <v>368</v>
      </c>
      <c r="E350" t="s">
        <v>120</v>
      </c>
      <c r="F350" t="s">
        <v>431</v>
      </c>
      <c r="H350">
        <v>0</v>
      </c>
      <c r="I350">
        <v>31.68</v>
      </c>
      <c r="J350">
        <v>313861.18</v>
      </c>
      <c r="N350" t="s">
        <v>122</v>
      </c>
      <c r="O350" t="s">
        <v>19</v>
      </c>
      <c r="P350" t="str">
        <f t="shared" si="5"/>
        <v>შემოწირულობა</v>
      </c>
    </row>
    <row r="351" spans="1:16" x14ac:dyDescent="0.3">
      <c r="A351" t="s">
        <v>112</v>
      </c>
      <c r="B351" s="2">
        <v>45851</v>
      </c>
      <c r="D351" t="s">
        <v>368</v>
      </c>
      <c r="E351" t="s">
        <v>127</v>
      </c>
      <c r="F351" t="s">
        <v>432</v>
      </c>
      <c r="H351">
        <v>0</v>
      </c>
      <c r="I351">
        <v>8.8000000000000007</v>
      </c>
      <c r="J351">
        <v>313869.98</v>
      </c>
      <c r="N351" t="s">
        <v>154</v>
      </c>
      <c r="O351" t="s">
        <v>19</v>
      </c>
      <c r="P351" t="str">
        <f t="shared" si="5"/>
        <v>შემოწირულობა</v>
      </c>
    </row>
    <row r="352" spans="1:16" x14ac:dyDescent="0.3">
      <c r="A352" t="s">
        <v>112</v>
      </c>
      <c r="B352" s="2">
        <v>45851</v>
      </c>
      <c r="D352" t="s">
        <v>119</v>
      </c>
      <c r="F352" t="s">
        <v>433</v>
      </c>
      <c r="H352">
        <v>0</v>
      </c>
      <c r="I352">
        <v>176</v>
      </c>
      <c r="J352">
        <v>314045.98</v>
      </c>
      <c r="N352" t="s">
        <v>159</v>
      </c>
      <c r="O352" t="s">
        <v>19</v>
      </c>
      <c r="P352" t="str">
        <f t="shared" si="5"/>
        <v>ბთ</v>
      </c>
    </row>
    <row r="353" spans="1:16" x14ac:dyDescent="0.3">
      <c r="A353" t="s">
        <v>112</v>
      </c>
      <c r="B353" s="2">
        <v>45851</v>
      </c>
      <c r="D353" t="s">
        <v>368</v>
      </c>
      <c r="E353" t="s">
        <v>434</v>
      </c>
      <c r="F353" t="s">
        <v>435</v>
      </c>
      <c r="H353">
        <v>0</v>
      </c>
      <c r="I353">
        <v>31.68</v>
      </c>
      <c r="J353">
        <v>314077.65999999997</v>
      </c>
      <c r="N353" t="s">
        <v>159</v>
      </c>
      <c r="O353" t="s">
        <v>19</v>
      </c>
      <c r="P353" t="str">
        <f t="shared" si="5"/>
        <v>შემოწირულობა</v>
      </c>
    </row>
    <row r="354" spans="1:16" x14ac:dyDescent="0.3">
      <c r="A354" t="s">
        <v>112</v>
      </c>
      <c r="B354" s="2">
        <v>45851</v>
      </c>
      <c r="D354" t="s">
        <v>21</v>
      </c>
      <c r="F354" t="s">
        <v>436</v>
      </c>
      <c r="H354">
        <v>2250</v>
      </c>
      <c r="I354">
        <v>0</v>
      </c>
      <c r="J354">
        <v>311827.65999999997</v>
      </c>
      <c r="N354" t="s">
        <v>437</v>
      </c>
      <c r="O354" t="s">
        <v>19</v>
      </c>
      <c r="P354" t="str">
        <f t="shared" si="5"/>
        <v>სხვა</v>
      </c>
    </row>
    <row r="355" spans="1:16" x14ac:dyDescent="0.3">
      <c r="A355" t="s">
        <v>112</v>
      </c>
      <c r="B355" s="2">
        <v>45852</v>
      </c>
      <c r="D355" t="s">
        <v>368</v>
      </c>
      <c r="E355" t="s">
        <v>120</v>
      </c>
      <c r="F355" t="s">
        <v>438</v>
      </c>
      <c r="H355">
        <v>0</v>
      </c>
      <c r="I355">
        <v>88</v>
      </c>
      <c r="J355">
        <v>311915.65999999997</v>
      </c>
      <c r="N355" t="s">
        <v>124</v>
      </c>
      <c r="O355" t="s">
        <v>19</v>
      </c>
      <c r="P355" t="str">
        <f t="shared" si="5"/>
        <v>შემოწირულობა</v>
      </c>
    </row>
    <row r="356" spans="1:16" x14ac:dyDescent="0.3">
      <c r="A356" t="s">
        <v>112</v>
      </c>
      <c r="B356" s="2">
        <v>45852</v>
      </c>
      <c r="D356" t="s">
        <v>368</v>
      </c>
      <c r="E356" t="s">
        <v>120</v>
      </c>
      <c r="F356" t="s">
        <v>439</v>
      </c>
      <c r="H356">
        <v>0</v>
      </c>
      <c r="I356">
        <v>44</v>
      </c>
      <c r="J356">
        <v>311959.65999999997</v>
      </c>
      <c r="N356" t="s">
        <v>122</v>
      </c>
      <c r="O356" t="s">
        <v>19</v>
      </c>
      <c r="P356" t="str">
        <f t="shared" si="5"/>
        <v>შემოწირულობა</v>
      </c>
    </row>
    <row r="357" spans="1:16" x14ac:dyDescent="0.3">
      <c r="A357" t="s">
        <v>112</v>
      </c>
      <c r="B357" s="2">
        <v>45852</v>
      </c>
      <c r="D357" t="s">
        <v>119</v>
      </c>
      <c r="E357" t="s">
        <v>127</v>
      </c>
      <c r="F357" t="s">
        <v>440</v>
      </c>
      <c r="H357">
        <v>0</v>
      </c>
      <c r="I357">
        <v>176</v>
      </c>
      <c r="J357">
        <v>312135.65999999997</v>
      </c>
      <c r="N357" t="s">
        <v>122</v>
      </c>
      <c r="O357" t="s">
        <v>19</v>
      </c>
      <c r="P357" t="str">
        <f t="shared" si="5"/>
        <v>ბთ</v>
      </c>
    </row>
    <row r="358" spans="1:16" x14ac:dyDescent="0.3">
      <c r="A358" t="s">
        <v>112</v>
      </c>
      <c r="B358" s="2">
        <v>45852</v>
      </c>
      <c r="D358" t="s">
        <v>368</v>
      </c>
      <c r="E358" t="s">
        <v>120</v>
      </c>
      <c r="F358" t="s">
        <v>441</v>
      </c>
      <c r="H358">
        <v>0</v>
      </c>
      <c r="I358">
        <v>88</v>
      </c>
      <c r="J358">
        <v>312223.65999999997</v>
      </c>
      <c r="N358" t="s">
        <v>122</v>
      </c>
      <c r="O358" t="s">
        <v>19</v>
      </c>
      <c r="P358" t="str">
        <f t="shared" si="5"/>
        <v>შემოწირულობა</v>
      </c>
    </row>
    <row r="359" spans="1:16" x14ac:dyDescent="0.3">
      <c r="A359" t="s">
        <v>112</v>
      </c>
      <c r="B359" s="2">
        <v>45852</v>
      </c>
      <c r="D359" t="s">
        <v>368</v>
      </c>
      <c r="E359" t="s">
        <v>188</v>
      </c>
      <c r="F359" t="s">
        <v>442</v>
      </c>
      <c r="H359">
        <v>0</v>
      </c>
      <c r="I359">
        <v>44</v>
      </c>
      <c r="J359">
        <v>312267.65999999997</v>
      </c>
      <c r="N359" t="s">
        <v>122</v>
      </c>
      <c r="O359" t="s">
        <v>19</v>
      </c>
      <c r="P359" t="str">
        <f t="shared" si="5"/>
        <v>შემოწირულობა</v>
      </c>
    </row>
    <row r="360" spans="1:16" x14ac:dyDescent="0.3">
      <c r="A360" t="s">
        <v>112</v>
      </c>
      <c r="B360" s="2">
        <v>45852</v>
      </c>
      <c r="D360" t="s">
        <v>368</v>
      </c>
      <c r="E360" t="s">
        <v>22</v>
      </c>
      <c r="F360" t="s">
        <v>443</v>
      </c>
      <c r="H360">
        <v>0</v>
      </c>
      <c r="I360">
        <v>44</v>
      </c>
      <c r="J360">
        <v>312311.65999999997</v>
      </c>
      <c r="N360" t="s">
        <v>122</v>
      </c>
      <c r="O360" t="s">
        <v>19</v>
      </c>
      <c r="P360" t="str">
        <f t="shared" si="5"/>
        <v>შემოწირულობა</v>
      </c>
    </row>
    <row r="361" spans="1:16" x14ac:dyDescent="0.3">
      <c r="A361" t="s">
        <v>112</v>
      </c>
      <c r="B361" s="2">
        <v>45852</v>
      </c>
      <c r="D361" t="s">
        <v>368</v>
      </c>
      <c r="F361" t="s">
        <v>444</v>
      </c>
      <c r="H361">
        <v>0</v>
      </c>
      <c r="I361">
        <v>44</v>
      </c>
      <c r="J361">
        <v>312355.65999999997</v>
      </c>
      <c r="N361" t="s">
        <v>122</v>
      </c>
      <c r="O361" t="s">
        <v>19</v>
      </c>
      <c r="P361" t="str">
        <f t="shared" si="5"/>
        <v>შემოწირულობა</v>
      </c>
    </row>
    <row r="362" spans="1:16" x14ac:dyDescent="0.3">
      <c r="A362" t="s">
        <v>112</v>
      </c>
      <c r="B362" s="2">
        <v>45852</v>
      </c>
      <c r="D362" t="s">
        <v>368</v>
      </c>
      <c r="F362" t="s">
        <v>445</v>
      </c>
      <c r="H362">
        <v>0</v>
      </c>
      <c r="I362">
        <v>44</v>
      </c>
      <c r="J362">
        <v>312399.65999999997</v>
      </c>
      <c r="N362" t="s">
        <v>122</v>
      </c>
      <c r="O362" t="s">
        <v>19</v>
      </c>
      <c r="P362" t="str">
        <f t="shared" si="5"/>
        <v>შემოწირულობა</v>
      </c>
    </row>
    <row r="363" spans="1:16" x14ac:dyDescent="0.3">
      <c r="A363" t="s">
        <v>112</v>
      </c>
      <c r="B363" s="2">
        <v>45852</v>
      </c>
      <c r="D363" t="s">
        <v>368</v>
      </c>
      <c r="E363" t="s">
        <v>22</v>
      </c>
      <c r="F363" t="s">
        <v>446</v>
      </c>
      <c r="H363">
        <v>0</v>
      </c>
      <c r="I363">
        <v>31.68</v>
      </c>
      <c r="J363">
        <v>312431.34000000003</v>
      </c>
      <c r="N363" t="s">
        <v>154</v>
      </c>
      <c r="O363" t="s">
        <v>19</v>
      </c>
      <c r="P363" t="str">
        <f t="shared" si="5"/>
        <v>შემოწირულობა</v>
      </c>
    </row>
    <row r="364" spans="1:16" x14ac:dyDescent="0.3">
      <c r="A364" t="s">
        <v>112</v>
      </c>
      <c r="B364" s="2">
        <v>45852</v>
      </c>
      <c r="D364" t="s">
        <v>21</v>
      </c>
      <c r="E364" t="s">
        <v>22</v>
      </c>
      <c r="F364" t="s">
        <v>267</v>
      </c>
      <c r="H364">
        <v>202</v>
      </c>
      <c r="I364">
        <v>0</v>
      </c>
      <c r="J364">
        <v>312229.34000000003</v>
      </c>
      <c r="N364" t="s">
        <v>268</v>
      </c>
      <c r="O364" t="s">
        <v>19</v>
      </c>
      <c r="P364" t="str">
        <f t="shared" si="5"/>
        <v>სხვა</v>
      </c>
    </row>
    <row r="365" spans="1:16" x14ac:dyDescent="0.3">
      <c r="A365" t="s">
        <v>112</v>
      </c>
      <c r="B365" s="2">
        <v>45852</v>
      </c>
      <c r="D365" t="s">
        <v>36</v>
      </c>
      <c r="E365" t="s">
        <v>37</v>
      </c>
      <c r="F365" t="s">
        <v>38</v>
      </c>
      <c r="H365">
        <v>1</v>
      </c>
      <c r="I365">
        <v>0</v>
      </c>
      <c r="J365">
        <v>312228.34000000003</v>
      </c>
      <c r="N365" t="s">
        <v>364</v>
      </c>
      <c r="O365" t="s">
        <v>19</v>
      </c>
      <c r="P365" t="str">
        <f t="shared" si="5"/>
        <v>საკომისიო</v>
      </c>
    </row>
    <row r="366" spans="1:16" x14ac:dyDescent="0.3">
      <c r="A366" t="s">
        <v>112</v>
      </c>
      <c r="B366" s="2">
        <v>45852</v>
      </c>
      <c r="D366" t="s">
        <v>368</v>
      </c>
      <c r="F366" t="s">
        <v>447</v>
      </c>
      <c r="H366">
        <v>0</v>
      </c>
      <c r="I366">
        <v>31.68</v>
      </c>
      <c r="J366">
        <v>312260.02</v>
      </c>
      <c r="N366" t="s">
        <v>159</v>
      </c>
      <c r="O366" t="s">
        <v>19</v>
      </c>
      <c r="P366" t="str">
        <f t="shared" si="5"/>
        <v>შემოწირულობა</v>
      </c>
    </row>
    <row r="367" spans="1:16" x14ac:dyDescent="0.3">
      <c r="A367" t="s">
        <v>112</v>
      </c>
      <c r="B367" s="2">
        <v>45852</v>
      </c>
      <c r="D367" t="s">
        <v>368</v>
      </c>
      <c r="E367" t="s">
        <v>120</v>
      </c>
      <c r="F367" t="s">
        <v>448</v>
      </c>
      <c r="H367">
        <v>0</v>
      </c>
      <c r="I367">
        <v>4.4000000000000004</v>
      </c>
      <c r="J367">
        <v>312264.42</v>
      </c>
      <c r="N367" t="s">
        <v>159</v>
      </c>
      <c r="O367" t="s">
        <v>19</v>
      </c>
      <c r="P367" t="str">
        <f t="shared" si="5"/>
        <v>შემოწირულობა</v>
      </c>
    </row>
    <row r="368" spans="1:16" x14ac:dyDescent="0.3">
      <c r="A368" t="s">
        <v>112</v>
      </c>
      <c r="B368" s="2">
        <v>45852</v>
      </c>
      <c r="D368" t="s">
        <v>368</v>
      </c>
      <c r="E368" t="s">
        <v>22</v>
      </c>
      <c r="F368" t="s">
        <v>449</v>
      </c>
      <c r="H368">
        <v>0</v>
      </c>
      <c r="I368">
        <v>8.8000000000000007</v>
      </c>
      <c r="J368">
        <v>312273.21999999997</v>
      </c>
      <c r="N368" t="s">
        <v>159</v>
      </c>
      <c r="O368" t="s">
        <v>19</v>
      </c>
      <c r="P368" t="str">
        <f t="shared" si="5"/>
        <v>შემოწირულობა</v>
      </c>
    </row>
    <row r="369" spans="1:16" x14ac:dyDescent="0.3">
      <c r="A369" t="s">
        <v>112</v>
      </c>
      <c r="B369" s="2">
        <v>45852</v>
      </c>
      <c r="D369" t="s">
        <v>368</v>
      </c>
      <c r="E369" t="s">
        <v>22</v>
      </c>
      <c r="F369" t="s">
        <v>450</v>
      </c>
      <c r="H369">
        <v>0</v>
      </c>
      <c r="I369">
        <v>8.8000000000000007</v>
      </c>
      <c r="J369">
        <v>312282.02</v>
      </c>
      <c r="N369" t="s">
        <v>159</v>
      </c>
      <c r="O369" t="s">
        <v>19</v>
      </c>
      <c r="P369" t="str">
        <f t="shared" si="5"/>
        <v>შემოწირულობა</v>
      </c>
    </row>
    <row r="370" spans="1:16" x14ac:dyDescent="0.3">
      <c r="A370" t="s">
        <v>112</v>
      </c>
      <c r="B370" s="2">
        <v>45852</v>
      </c>
      <c r="D370" t="s">
        <v>368</v>
      </c>
      <c r="E370" t="s">
        <v>127</v>
      </c>
      <c r="F370" t="s">
        <v>451</v>
      </c>
      <c r="H370">
        <v>0</v>
      </c>
      <c r="I370">
        <v>1.76</v>
      </c>
      <c r="J370">
        <v>312283.78000000003</v>
      </c>
      <c r="N370" t="s">
        <v>159</v>
      </c>
      <c r="O370" t="s">
        <v>19</v>
      </c>
      <c r="P370" t="str">
        <f t="shared" si="5"/>
        <v>შემოწირულობა</v>
      </c>
    </row>
    <row r="371" spans="1:16" x14ac:dyDescent="0.3">
      <c r="A371" t="s">
        <v>112</v>
      </c>
      <c r="B371" s="2">
        <v>45852</v>
      </c>
      <c r="D371" t="s">
        <v>368</v>
      </c>
      <c r="E371" t="s">
        <v>120</v>
      </c>
      <c r="F371" t="s">
        <v>452</v>
      </c>
      <c r="H371">
        <v>0</v>
      </c>
      <c r="I371">
        <v>44</v>
      </c>
      <c r="J371">
        <v>312327.78000000003</v>
      </c>
      <c r="N371" t="s">
        <v>159</v>
      </c>
      <c r="O371" t="s">
        <v>19</v>
      </c>
      <c r="P371" t="str">
        <f t="shared" si="5"/>
        <v>შემოწირულობა</v>
      </c>
    </row>
    <row r="372" spans="1:16" x14ac:dyDescent="0.3">
      <c r="A372" t="s">
        <v>112</v>
      </c>
      <c r="B372" s="2">
        <v>45852</v>
      </c>
      <c r="D372" t="s">
        <v>368</v>
      </c>
      <c r="E372" t="s">
        <v>22</v>
      </c>
      <c r="F372" t="s">
        <v>453</v>
      </c>
      <c r="H372">
        <v>0</v>
      </c>
      <c r="I372">
        <v>8.8000000000000007</v>
      </c>
      <c r="J372">
        <v>312336.58</v>
      </c>
      <c r="N372" t="s">
        <v>159</v>
      </c>
      <c r="O372" t="s">
        <v>19</v>
      </c>
      <c r="P372" t="str">
        <f t="shared" si="5"/>
        <v>შემოწირულობა</v>
      </c>
    </row>
    <row r="373" spans="1:16" x14ac:dyDescent="0.3">
      <c r="A373" t="s">
        <v>112</v>
      </c>
      <c r="B373" s="2">
        <v>45852</v>
      </c>
      <c r="D373" t="s">
        <v>368</v>
      </c>
      <c r="E373" t="s">
        <v>120</v>
      </c>
      <c r="F373" t="s">
        <v>454</v>
      </c>
      <c r="H373">
        <v>0</v>
      </c>
      <c r="I373">
        <v>0.88</v>
      </c>
      <c r="J373">
        <v>312337.46000000002</v>
      </c>
      <c r="N373" t="s">
        <v>159</v>
      </c>
      <c r="O373" t="s">
        <v>19</v>
      </c>
      <c r="P373" t="str">
        <f t="shared" si="5"/>
        <v>შემოწირულობა</v>
      </c>
    </row>
    <row r="374" spans="1:16" x14ac:dyDescent="0.3">
      <c r="A374" t="s">
        <v>112</v>
      </c>
      <c r="B374" s="2">
        <v>45852</v>
      </c>
      <c r="D374" t="s">
        <v>368</v>
      </c>
      <c r="E374" t="s">
        <v>127</v>
      </c>
      <c r="F374" t="s">
        <v>455</v>
      </c>
      <c r="H374">
        <v>0</v>
      </c>
      <c r="I374">
        <v>31.68</v>
      </c>
      <c r="J374">
        <v>312369.14</v>
      </c>
      <c r="N374" t="s">
        <v>159</v>
      </c>
      <c r="O374" t="s">
        <v>19</v>
      </c>
      <c r="P374" t="str">
        <f t="shared" si="5"/>
        <v>შემოწირულობა</v>
      </c>
    </row>
    <row r="375" spans="1:16" x14ac:dyDescent="0.3">
      <c r="A375" t="s">
        <v>112</v>
      </c>
      <c r="B375" s="2">
        <v>45852</v>
      </c>
      <c r="D375" t="s">
        <v>810</v>
      </c>
      <c r="E375" t="s">
        <v>456</v>
      </c>
      <c r="F375" t="s">
        <v>457</v>
      </c>
      <c r="H375">
        <v>620</v>
      </c>
      <c r="I375">
        <v>0</v>
      </c>
      <c r="J375">
        <v>311749.14</v>
      </c>
      <c r="N375" t="s">
        <v>458</v>
      </c>
      <c r="O375" t="s">
        <v>19</v>
      </c>
      <c r="P375" t="str">
        <f t="shared" si="5"/>
        <v>სამეურნეო ტ</v>
      </c>
    </row>
    <row r="376" spans="1:16" x14ac:dyDescent="0.3">
      <c r="A376" t="s">
        <v>112</v>
      </c>
      <c r="B376" s="2">
        <v>45852</v>
      </c>
      <c r="D376" t="s">
        <v>810</v>
      </c>
      <c r="F376" t="s">
        <v>459</v>
      </c>
      <c r="H376">
        <v>360</v>
      </c>
      <c r="I376">
        <v>0</v>
      </c>
      <c r="J376">
        <v>311389.14</v>
      </c>
      <c r="N376" t="s">
        <v>460</v>
      </c>
      <c r="O376" t="s">
        <v>19</v>
      </c>
      <c r="P376" t="str">
        <f t="shared" si="5"/>
        <v>სამეურნეო ტ</v>
      </c>
    </row>
    <row r="377" spans="1:16" x14ac:dyDescent="0.3">
      <c r="A377" t="s">
        <v>112</v>
      </c>
      <c r="B377" s="2">
        <v>45852</v>
      </c>
      <c r="D377" t="s">
        <v>368</v>
      </c>
      <c r="F377" t="s">
        <v>408</v>
      </c>
      <c r="H377">
        <v>0</v>
      </c>
      <c r="I377">
        <v>37</v>
      </c>
      <c r="J377">
        <v>311426.14</v>
      </c>
      <c r="N377" t="s">
        <v>461</v>
      </c>
      <c r="O377" t="s">
        <v>19</v>
      </c>
      <c r="P377" t="str">
        <f t="shared" si="5"/>
        <v>შემოწირულობა</v>
      </c>
    </row>
    <row r="378" spans="1:16" x14ac:dyDescent="0.3">
      <c r="A378" t="s">
        <v>112</v>
      </c>
      <c r="B378" s="2">
        <v>45853</v>
      </c>
      <c r="D378" t="s">
        <v>368</v>
      </c>
      <c r="E378" t="s">
        <v>127</v>
      </c>
      <c r="F378" t="s">
        <v>462</v>
      </c>
      <c r="H378">
        <v>0</v>
      </c>
      <c r="I378">
        <v>44</v>
      </c>
      <c r="J378">
        <v>311470.14</v>
      </c>
      <c r="N378" t="s">
        <v>122</v>
      </c>
      <c r="O378" t="s">
        <v>19</v>
      </c>
      <c r="P378" t="str">
        <f t="shared" si="5"/>
        <v>შემოწირულობა</v>
      </c>
    </row>
    <row r="379" spans="1:16" x14ac:dyDescent="0.3">
      <c r="A379" t="s">
        <v>112</v>
      </c>
      <c r="B379" s="2">
        <v>45853</v>
      </c>
      <c r="D379" t="s">
        <v>368</v>
      </c>
      <c r="E379" t="s">
        <v>127</v>
      </c>
      <c r="F379" t="s">
        <v>463</v>
      </c>
      <c r="H379">
        <v>0</v>
      </c>
      <c r="I379">
        <v>31.68</v>
      </c>
      <c r="J379">
        <v>311501.82</v>
      </c>
      <c r="N379" t="s">
        <v>154</v>
      </c>
      <c r="O379" t="s">
        <v>19</v>
      </c>
      <c r="P379" t="str">
        <f t="shared" si="5"/>
        <v>შემოწირულობა</v>
      </c>
    </row>
    <row r="380" spans="1:16" x14ac:dyDescent="0.3">
      <c r="A380" t="s">
        <v>112</v>
      </c>
      <c r="B380" s="2">
        <v>45853</v>
      </c>
      <c r="D380" t="s">
        <v>368</v>
      </c>
      <c r="E380" t="s">
        <v>127</v>
      </c>
      <c r="F380" t="s">
        <v>464</v>
      </c>
      <c r="H380">
        <v>0</v>
      </c>
      <c r="I380">
        <v>8.8000000000000007</v>
      </c>
      <c r="J380">
        <v>311510.62</v>
      </c>
      <c r="N380" t="s">
        <v>151</v>
      </c>
      <c r="O380" t="s">
        <v>19</v>
      </c>
      <c r="P380" t="str">
        <f t="shared" si="5"/>
        <v>შემოწირულობა</v>
      </c>
    </row>
    <row r="381" spans="1:16" x14ac:dyDescent="0.3">
      <c r="A381" t="s">
        <v>112</v>
      </c>
      <c r="B381" s="2">
        <v>45853</v>
      </c>
      <c r="D381" t="s">
        <v>368</v>
      </c>
      <c r="E381" t="s">
        <v>127</v>
      </c>
      <c r="F381" t="s">
        <v>465</v>
      </c>
      <c r="H381">
        <v>0</v>
      </c>
      <c r="I381">
        <v>218.75</v>
      </c>
      <c r="J381">
        <v>311729.37</v>
      </c>
      <c r="N381" t="s">
        <v>124</v>
      </c>
      <c r="O381" t="s">
        <v>19</v>
      </c>
      <c r="P381" t="str">
        <f t="shared" si="5"/>
        <v>შემოწირულობა</v>
      </c>
    </row>
    <row r="382" spans="1:16" x14ac:dyDescent="0.3">
      <c r="A382" t="s">
        <v>112</v>
      </c>
      <c r="B382" s="2">
        <v>45853</v>
      </c>
      <c r="D382" t="s">
        <v>810</v>
      </c>
      <c r="E382" t="s">
        <v>232</v>
      </c>
      <c r="F382" t="s">
        <v>233</v>
      </c>
      <c r="H382">
        <v>793</v>
      </c>
      <c r="I382">
        <v>0</v>
      </c>
      <c r="J382">
        <v>310936.37</v>
      </c>
      <c r="N382" t="s">
        <v>234</v>
      </c>
      <c r="O382" t="s">
        <v>19</v>
      </c>
      <c r="P382" t="str">
        <f t="shared" si="5"/>
        <v>სამეურნეო ტ</v>
      </c>
    </row>
    <row r="383" spans="1:16" x14ac:dyDescent="0.3">
      <c r="A383" t="s">
        <v>112</v>
      </c>
      <c r="B383" s="2">
        <v>45853</v>
      </c>
      <c r="D383" t="s">
        <v>810</v>
      </c>
      <c r="F383" t="s">
        <v>467</v>
      </c>
      <c r="H383">
        <v>65</v>
      </c>
      <c r="I383">
        <v>0</v>
      </c>
      <c r="J383">
        <v>310871.37</v>
      </c>
      <c r="N383" t="s">
        <v>468</v>
      </c>
      <c r="O383" t="s">
        <v>19</v>
      </c>
      <c r="P383" t="str">
        <f t="shared" si="5"/>
        <v>სამეურნეო ტ</v>
      </c>
    </row>
    <row r="384" spans="1:16" x14ac:dyDescent="0.3">
      <c r="A384" t="s">
        <v>112</v>
      </c>
      <c r="B384" s="2">
        <v>45853</v>
      </c>
      <c r="D384" t="s">
        <v>119</v>
      </c>
      <c r="E384" t="s">
        <v>22</v>
      </c>
      <c r="F384" t="s">
        <v>34</v>
      </c>
      <c r="H384">
        <v>0</v>
      </c>
      <c r="I384">
        <v>175</v>
      </c>
      <c r="J384">
        <v>311046.37</v>
      </c>
      <c r="N384" t="s">
        <v>469</v>
      </c>
      <c r="O384" t="s">
        <v>19</v>
      </c>
      <c r="P384" t="str">
        <f t="shared" si="5"/>
        <v>ბთ</v>
      </c>
    </row>
    <row r="385" spans="1:16" x14ac:dyDescent="0.3">
      <c r="A385" t="s">
        <v>112</v>
      </c>
      <c r="B385" s="2">
        <v>45854</v>
      </c>
      <c r="D385" t="s">
        <v>119</v>
      </c>
      <c r="E385" t="s">
        <v>22</v>
      </c>
      <c r="F385" t="s">
        <v>34</v>
      </c>
      <c r="H385">
        <v>0</v>
      </c>
      <c r="I385">
        <v>175</v>
      </c>
      <c r="J385">
        <v>311221.37</v>
      </c>
      <c r="N385" t="s">
        <v>470</v>
      </c>
      <c r="O385" t="s">
        <v>19</v>
      </c>
      <c r="P385" t="str">
        <f t="shared" si="5"/>
        <v>ბთ</v>
      </c>
    </row>
    <row r="386" spans="1:16" x14ac:dyDescent="0.3">
      <c r="A386" t="s">
        <v>112</v>
      </c>
      <c r="B386" s="2">
        <v>45854</v>
      </c>
      <c r="D386" t="s">
        <v>368</v>
      </c>
      <c r="E386" t="s">
        <v>127</v>
      </c>
      <c r="F386" t="s">
        <v>471</v>
      </c>
      <c r="H386">
        <v>0</v>
      </c>
      <c r="I386">
        <v>17.600000000000001</v>
      </c>
      <c r="J386">
        <v>311238.96999999997</v>
      </c>
      <c r="N386" t="s">
        <v>124</v>
      </c>
      <c r="O386" t="s">
        <v>19</v>
      </c>
      <c r="P386" t="str">
        <f t="shared" ref="P386:P449" si="6">IF(ISBLANK(D386),$R$1,D386)</f>
        <v>შემოწირულობა</v>
      </c>
    </row>
    <row r="387" spans="1:16" x14ac:dyDescent="0.3">
      <c r="A387" t="s">
        <v>112</v>
      </c>
      <c r="B387" s="2">
        <v>45854</v>
      </c>
      <c r="D387" t="s">
        <v>368</v>
      </c>
      <c r="E387" t="s">
        <v>127</v>
      </c>
      <c r="F387" t="s">
        <v>472</v>
      </c>
      <c r="H387">
        <v>0</v>
      </c>
      <c r="I387">
        <v>8.8000000000000007</v>
      </c>
      <c r="J387">
        <v>311247.77</v>
      </c>
      <c r="N387" t="s">
        <v>122</v>
      </c>
      <c r="O387" t="s">
        <v>19</v>
      </c>
      <c r="P387" t="str">
        <f t="shared" si="6"/>
        <v>შემოწირულობა</v>
      </c>
    </row>
    <row r="388" spans="1:16" x14ac:dyDescent="0.3">
      <c r="A388" t="s">
        <v>112</v>
      </c>
      <c r="B388" s="2">
        <v>45854</v>
      </c>
      <c r="D388" t="s">
        <v>368</v>
      </c>
      <c r="E388" t="s">
        <v>22</v>
      </c>
      <c r="F388" t="s">
        <v>473</v>
      </c>
      <c r="H388">
        <v>0</v>
      </c>
      <c r="I388">
        <v>26.4</v>
      </c>
      <c r="J388">
        <v>311274.17</v>
      </c>
      <c r="N388" t="s">
        <v>124</v>
      </c>
      <c r="O388" t="s">
        <v>19</v>
      </c>
      <c r="P388" t="str">
        <f t="shared" si="6"/>
        <v>შემოწირულობა</v>
      </c>
    </row>
    <row r="389" spans="1:16" x14ac:dyDescent="0.3">
      <c r="A389" t="s">
        <v>112</v>
      </c>
      <c r="B389" s="2">
        <v>45854</v>
      </c>
      <c r="D389" t="s">
        <v>368</v>
      </c>
      <c r="E389" t="s">
        <v>127</v>
      </c>
      <c r="F389" t="s">
        <v>474</v>
      </c>
      <c r="H389">
        <v>0</v>
      </c>
      <c r="I389">
        <v>8.8000000000000007</v>
      </c>
      <c r="J389">
        <v>311282.96999999997</v>
      </c>
      <c r="N389" t="s">
        <v>151</v>
      </c>
      <c r="O389" t="s">
        <v>19</v>
      </c>
      <c r="P389" t="str">
        <f t="shared" si="6"/>
        <v>შემოწირულობა</v>
      </c>
    </row>
    <row r="390" spans="1:16" x14ac:dyDescent="0.3">
      <c r="A390" t="s">
        <v>112</v>
      </c>
      <c r="B390" s="2">
        <v>45854</v>
      </c>
      <c r="D390" t="s">
        <v>368</v>
      </c>
      <c r="E390" t="s">
        <v>22</v>
      </c>
      <c r="F390" t="s">
        <v>475</v>
      </c>
      <c r="H390">
        <v>0</v>
      </c>
      <c r="I390">
        <v>8.8000000000000007</v>
      </c>
      <c r="J390">
        <v>311291.77</v>
      </c>
      <c r="N390" t="s">
        <v>122</v>
      </c>
      <c r="O390" t="s">
        <v>19</v>
      </c>
      <c r="P390" t="str">
        <f t="shared" si="6"/>
        <v>შემოწირულობა</v>
      </c>
    </row>
    <row r="391" spans="1:16" x14ac:dyDescent="0.3">
      <c r="A391" t="s">
        <v>112</v>
      </c>
      <c r="B391" s="2">
        <v>45854</v>
      </c>
      <c r="D391" t="s">
        <v>119</v>
      </c>
      <c r="E391" t="s">
        <v>127</v>
      </c>
      <c r="F391" t="s">
        <v>476</v>
      </c>
      <c r="H391">
        <v>0</v>
      </c>
      <c r="I391">
        <v>176</v>
      </c>
      <c r="J391">
        <v>311467.77</v>
      </c>
      <c r="N391" t="s">
        <v>122</v>
      </c>
      <c r="O391" t="s">
        <v>19</v>
      </c>
      <c r="P391" t="str">
        <f t="shared" si="6"/>
        <v>ბთ</v>
      </c>
    </row>
    <row r="392" spans="1:16" x14ac:dyDescent="0.3">
      <c r="A392" t="s">
        <v>112</v>
      </c>
      <c r="B392" s="2">
        <v>45854</v>
      </c>
      <c r="D392" t="s">
        <v>368</v>
      </c>
      <c r="E392" t="s">
        <v>16</v>
      </c>
      <c r="F392" t="s">
        <v>477</v>
      </c>
      <c r="H392">
        <v>0</v>
      </c>
      <c r="I392">
        <v>8.8000000000000007</v>
      </c>
      <c r="J392">
        <v>311476.57</v>
      </c>
      <c r="N392" t="s">
        <v>154</v>
      </c>
      <c r="O392" t="s">
        <v>19</v>
      </c>
      <c r="P392" t="str">
        <f t="shared" si="6"/>
        <v>შემოწირულობა</v>
      </c>
    </row>
    <row r="393" spans="1:16" x14ac:dyDescent="0.3">
      <c r="A393" t="s">
        <v>112</v>
      </c>
      <c r="B393" s="2">
        <v>45854</v>
      </c>
      <c r="D393" t="s">
        <v>368</v>
      </c>
      <c r="E393" t="s">
        <v>120</v>
      </c>
      <c r="F393" t="s">
        <v>478</v>
      </c>
      <c r="H393">
        <v>0</v>
      </c>
      <c r="I393">
        <v>88</v>
      </c>
      <c r="J393">
        <v>311564.57</v>
      </c>
      <c r="N393" t="s">
        <v>159</v>
      </c>
      <c r="O393" t="s">
        <v>19</v>
      </c>
      <c r="P393" t="str">
        <f t="shared" si="6"/>
        <v>შემოწირულობა</v>
      </c>
    </row>
    <row r="394" spans="1:16" x14ac:dyDescent="0.3">
      <c r="A394" t="s">
        <v>112</v>
      </c>
      <c r="B394" s="2">
        <v>45854</v>
      </c>
      <c r="D394" t="s">
        <v>368</v>
      </c>
      <c r="E394" t="s">
        <v>120</v>
      </c>
      <c r="F394" t="s">
        <v>479</v>
      </c>
      <c r="H394">
        <v>0</v>
      </c>
      <c r="I394">
        <v>0.88</v>
      </c>
      <c r="J394">
        <v>311565.45</v>
      </c>
      <c r="N394" t="s">
        <v>154</v>
      </c>
      <c r="O394" t="s">
        <v>19</v>
      </c>
      <c r="P394" t="str">
        <f t="shared" si="6"/>
        <v>შემოწირულობა</v>
      </c>
    </row>
    <row r="395" spans="1:16" x14ac:dyDescent="0.3">
      <c r="A395" t="s">
        <v>112</v>
      </c>
      <c r="B395" s="2">
        <v>45854</v>
      </c>
      <c r="D395" t="s">
        <v>368</v>
      </c>
      <c r="E395" t="s">
        <v>127</v>
      </c>
      <c r="F395" t="s">
        <v>480</v>
      </c>
      <c r="H395">
        <v>0</v>
      </c>
      <c r="I395">
        <v>88</v>
      </c>
      <c r="J395">
        <v>311653.45</v>
      </c>
      <c r="N395" t="s">
        <v>154</v>
      </c>
      <c r="O395" t="s">
        <v>19</v>
      </c>
      <c r="P395" t="str">
        <f t="shared" si="6"/>
        <v>შემოწირულობა</v>
      </c>
    </row>
    <row r="396" spans="1:16" x14ac:dyDescent="0.3">
      <c r="A396" t="s">
        <v>112</v>
      </c>
      <c r="B396" s="2">
        <v>45854</v>
      </c>
      <c r="D396" t="s">
        <v>368</v>
      </c>
      <c r="E396" t="s">
        <v>127</v>
      </c>
      <c r="F396" t="s">
        <v>481</v>
      </c>
      <c r="H396">
        <v>0</v>
      </c>
      <c r="I396">
        <v>44</v>
      </c>
      <c r="J396">
        <v>311697.45</v>
      </c>
      <c r="N396" t="s">
        <v>154</v>
      </c>
      <c r="O396" t="s">
        <v>19</v>
      </c>
      <c r="P396" t="str">
        <f t="shared" si="6"/>
        <v>შემოწირულობა</v>
      </c>
    </row>
    <row r="397" spans="1:16" x14ac:dyDescent="0.3">
      <c r="A397" t="s">
        <v>112</v>
      </c>
      <c r="B397" s="2">
        <v>45854</v>
      </c>
      <c r="D397" t="s">
        <v>368</v>
      </c>
      <c r="E397" t="s">
        <v>127</v>
      </c>
      <c r="F397" t="s">
        <v>482</v>
      </c>
      <c r="H397">
        <v>0</v>
      </c>
      <c r="I397">
        <v>0.88</v>
      </c>
      <c r="J397">
        <v>311698.33</v>
      </c>
      <c r="N397" t="s">
        <v>159</v>
      </c>
      <c r="O397" t="s">
        <v>19</v>
      </c>
      <c r="P397" t="str">
        <f t="shared" si="6"/>
        <v>შემოწირულობა</v>
      </c>
    </row>
    <row r="398" spans="1:16" x14ac:dyDescent="0.3">
      <c r="A398" t="s">
        <v>112</v>
      </c>
      <c r="B398" s="2">
        <v>45854</v>
      </c>
      <c r="D398" t="s">
        <v>368</v>
      </c>
      <c r="E398" t="s">
        <v>127</v>
      </c>
      <c r="F398" t="s">
        <v>483</v>
      </c>
      <c r="H398">
        <v>0</v>
      </c>
      <c r="I398">
        <v>8.8000000000000007</v>
      </c>
      <c r="J398">
        <v>311707.13</v>
      </c>
      <c r="N398" t="s">
        <v>159</v>
      </c>
      <c r="O398" t="s">
        <v>19</v>
      </c>
      <c r="P398" t="str">
        <f t="shared" si="6"/>
        <v>შემოწირულობა</v>
      </c>
    </row>
    <row r="399" spans="1:16" x14ac:dyDescent="0.3">
      <c r="A399" t="s">
        <v>112</v>
      </c>
      <c r="B399" s="2">
        <v>45854</v>
      </c>
      <c r="D399" t="s">
        <v>368</v>
      </c>
      <c r="E399" t="s">
        <v>120</v>
      </c>
      <c r="F399" t="s">
        <v>484</v>
      </c>
      <c r="H399">
        <v>0</v>
      </c>
      <c r="I399">
        <v>8.8000000000000007</v>
      </c>
      <c r="J399">
        <v>311715.93</v>
      </c>
      <c r="N399" t="s">
        <v>159</v>
      </c>
      <c r="O399" t="s">
        <v>19</v>
      </c>
      <c r="P399" t="str">
        <f t="shared" si="6"/>
        <v>შემოწირულობა</v>
      </c>
    </row>
    <row r="400" spans="1:16" x14ac:dyDescent="0.3">
      <c r="A400" t="s">
        <v>112</v>
      </c>
      <c r="B400" s="2">
        <v>45854</v>
      </c>
      <c r="D400" t="s">
        <v>368</v>
      </c>
      <c r="E400" t="s">
        <v>127</v>
      </c>
      <c r="F400" t="s">
        <v>485</v>
      </c>
      <c r="H400">
        <v>0</v>
      </c>
      <c r="I400">
        <v>8.8000000000000007</v>
      </c>
      <c r="J400">
        <v>311724.73</v>
      </c>
      <c r="N400" t="s">
        <v>159</v>
      </c>
      <c r="O400" t="s">
        <v>19</v>
      </c>
      <c r="P400" t="str">
        <f t="shared" si="6"/>
        <v>შემოწირულობა</v>
      </c>
    </row>
    <row r="401" spans="1:16" x14ac:dyDescent="0.3">
      <c r="A401" t="s">
        <v>112</v>
      </c>
      <c r="B401" s="2">
        <v>45854</v>
      </c>
      <c r="D401" t="s">
        <v>368</v>
      </c>
      <c r="F401" t="s">
        <v>486</v>
      </c>
      <c r="H401">
        <v>0</v>
      </c>
      <c r="I401">
        <v>88</v>
      </c>
      <c r="J401">
        <v>311812.73</v>
      </c>
      <c r="N401" t="s">
        <v>159</v>
      </c>
      <c r="O401" t="s">
        <v>19</v>
      </c>
      <c r="P401" t="str">
        <f t="shared" si="6"/>
        <v>შემოწირულობა</v>
      </c>
    </row>
    <row r="402" spans="1:16" x14ac:dyDescent="0.3">
      <c r="A402" t="s">
        <v>112</v>
      </c>
      <c r="B402" s="2">
        <v>45854</v>
      </c>
      <c r="D402" t="s">
        <v>368</v>
      </c>
      <c r="E402" t="s">
        <v>127</v>
      </c>
      <c r="F402" t="s">
        <v>487</v>
      </c>
      <c r="H402">
        <v>0</v>
      </c>
      <c r="I402">
        <v>44</v>
      </c>
      <c r="J402">
        <v>311856.73</v>
      </c>
      <c r="N402" t="s">
        <v>159</v>
      </c>
      <c r="O402" t="s">
        <v>19</v>
      </c>
      <c r="P402" t="str">
        <f t="shared" si="6"/>
        <v>შემოწირულობა</v>
      </c>
    </row>
    <row r="403" spans="1:16" x14ac:dyDescent="0.3">
      <c r="A403" t="s">
        <v>112</v>
      </c>
      <c r="B403" s="2">
        <v>45854</v>
      </c>
      <c r="D403" t="s">
        <v>810</v>
      </c>
      <c r="E403" t="s">
        <v>488</v>
      </c>
      <c r="F403" t="s">
        <v>489</v>
      </c>
      <c r="H403">
        <v>480</v>
      </c>
      <c r="I403">
        <v>0</v>
      </c>
      <c r="J403">
        <v>311376.73</v>
      </c>
      <c r="N403" t="s">
        <v>490</v>
      </c>
      <c r="O403" t="s">
        <v>19</v>
      </c>
      <c r="P403" t="str">
        <f t="shared" si="6"/>
        <v>სამეურნეო ტ</v>
      </c>
    </row>
    <row r="404" spans="1:16" x14ac:dyDescent="0.3">
      <c r="A404" t="s">
        <v>112</v>
      </c>
      <c r="B404" s="2">
        <v>45855</v>
      </c>
      <c r="D404" t="s">
        <v>368</v>
      </c>
      <c r="E404" t="s">
        <v>127</v>
      </c>
      <c r="F404" t="s">
        <v>491</v>
      </c>
      <c r="H404">
        <v>0</v>
      </c>
      <c r="I404">
        <v>31.68</v>
      </c>
      <c r="J404">
        <v>311408.40999999997</v>
      </c>
      <c r="N404" t="s">
        <v>124</v>
      </c>
      <c r="O404" t="s">
        <v>19</v>
      </c>
      <c r="P404" t="str">
        <f t="shared" si="6"/>
        <v>შემოწირულობა</v>
      </c>
    </row>
    <row r="405" spans="1:16" x14ac:dyDescent="0.3">
      <c r="A405" t="s">
        <v>112</v>
      </c>
      <c r="B405" s="2">
        <v>45855</v>
      </c>
      <c r="D405" t="s">
        <v>368</v>
      </c>
      <c r="E405" t="s">
        <v>22</v>
      </c>
      <c r="F405" t="s">
        <v>492</v>
      </c>
      <c r="H405">
        <v>0</v>
      </c>
      <c r="I405">
        <v>8.8000000000000007</v>
      </c>
      <c r="J405">
        <v>311417.21000000002</v>
      </c>
      <c r="N405" t="s">
        <v>124</v>
      </c>
      <c r="O405" t="s">
        <v>19</v>
      </c>
      <c r="P405" t="str">
        <f t="shared" si="6"/>
        <v>შემოწირულობა</v>
      </c>
    </row>
    <row r="406" spans="1:16" x14ac:dyDescent="0.3">
      <c r="A406" t="s">
        <v>112</v>
      </c>
      <c r="B406" s="2">
        <v>45855</v>
      </c>
      <c r="D406" t="s">
        <v>368</v>
      </c>
      <c r="E406" t="s">
        <v>22</v>
      </c>
      <c r="F406" t="s">
        <v>493</v>
      </c>
      <c r="H406">
        <v>0</v>
      </c>
      <c r="I406">
        <v>44</v>
      </c>
      <c r="J406">
        <v>311461.21000000002</v>
      </c>
      <c r="N406" t="s">
        <v>159</v>
      </c>
      <c r="O406" t="s">
        <v>19</v>
      </c>
      <c r="P406" t="str">
        <f t="shared" si="6"/>
        <v>შემოწირულობა</v>
      </c>
    </row>
    <row r="407" spans="1:16" x14ac:dyDescent="0.3">
      <c r="A407" t="s">
        <v>112</v>
      </c>
      <c r="B407" s="2">
        <v>45855</v>
      </c>
      <c r="D407" t="s">
        <v>368</v>
      </c>
      <c r="E407" t="s">
        <v>127</v>
      </c>
      <c r="F407" t="s">
        <v>494</v>
      </c>
      <c r="H407">
        <v>0</v>
      </c>
      <c r="I407">
        <v>0.88</v>
      </c>
      <c r="J407">
        <v>311462.09000000003</v>
      </c>
      <c r="N407" t="s">
        <v>159</v>
      </c>
      <c r="O407" t="s">
        <v>19</v>
      </c>
      <c r="P407" t="str">
        <f t="shared" si="6"/>
        <v>შემოწირულობა</v>
      </c>
    </row>
    <row r="408" spans="1:16" x14ac:dyDescent="0.3">
      <c r="A408" t="s">
        <v>112</v>
      </c>
      <c r="B408" s="2">
        <v>45855</v>
      </c>
      <c r="D408" t="s">
        <v>368</v>
      </c>
      <c r="E408" t="s">
        <v>495</v>
      </c>
      <c r="F408" t="s">
        <v>496</v>
      </c>
      <c r="H408">
        <v>0</v>
      </c>
      <c r="I408">
        <v>31.68</v>
      </c>
      <c r="J408">
        <v>311493.77</v>
      </c>
      <c r="N408" t="s">
        <v>159</v>
      </c>
      <c r="O408" t="s">
        <v>19</v>
      </c>
      <c r="P408" t="str">
        <f t="shared" si="6"/>
        <v>შემოწირულობა</v>
      </c>
    </row>
    <row r="409" spans="1:16" x14ac:dyDescent="0.3">
      <c r="A409" t="s">
        <v>112</v>
      </c>
      <c r="B409" s="2">
        <v>45855</v>
      </c>
      <c r="D409" t="s">
        <v>368</v>
      </c>
      <c r="E409" t="s">
        <v>127</v>
      </c>
      <c r="F409" t="s">
        <v>497</v>
      </c>
      <c r="H409">
        <v>0</v>
      </c>
      <c r="I409">
        <v>44</v>
      </c>
      <c r="J409">
        <v>311537.77</v>
      </c>
      <c r="N409" t="s">
        <v>159</v>
      </c>
      <c r="O409" t="s">
        <v>19</v>
      </c>
      <c r="P409" t="str">
        <f t="shared" si="6"/>
        <v>შემოწირულობა</v>
      </c>
    </row>
    <row r="410" spans="1:16" x14ac:dyDescent="0.3">
      <c r="A410" t="s">
        <v>112</v>
      </c>
      <c r="B410" s="2">
        <v>45855</v>
      </c>
      <c r="D410" t="s">
        <v>119</v>
      </c>
      <c r="E410" t="s">
        <v>22</v>
      </c>
      <c r="F410" t="s">
        <v>34</v>
      </c>
      <c r="H410">
        <v>0</v>
      </c>
      <c r="I410">
        <v>150</v>
      </c>
      <c r="J410">
        <v>311687.77</v>
      </c>
      <c r="N410" t="s">
        <v>498</v>
      </c>
      <c r="O410" t="s">
        <v>19</v>
      </c>
      <c r="P410" t="str">
        <f t="shared" si="6"/>
        <v>ბთ</v>
      </c>
    </row>
    <row r="411" spans="1:16" x14ac:dyDescent="0.3">
      <c r="A411" t="s">
        <v>112</v>
      </c>
      <c r="B411" s="2">
        <v>45855</v>
      </c>
      <c r="D411" t="s">
        <v>368</v>
      </c>
      <c r="E411" t="s">
        <v>22</v>
      </c>
      <c r="F411" t="s">
        <v>34</v>
      </c>
      <c r="H411">
        <v>0</v>
      </c>
      <c r="I411">
        <v>25</v>
      </c>
      <c r="J411">
        <v>311712.77</v>
      </c>
      <c r="N411" t="s">
        <v>498</v>
      </c>
      <c r="O411" t="s">
        <v>19</v>
      </c>
      <c r="P411" t="str">
        <f t="shared" si="6"/>
        <v>შემოწირულობა</v>
      </c>
    </row>
    <row r="412" spans="1:16" x14ac:dyDescent="0.3">
      <c r="A412" t="s">
        <v>112</v>
      </c>
      <c r="B412" s="2">
        <v>45856</v>
      </c>
      <c r="D412" t="s">
        <v>368</v>
      </c>
      <c r="E412" t="s">
        <v>120</v>
      </c>
      <c r="F412" t="s">
        <v>499</v>
      </c>
      <c r="H412">
        <v>0</v>
      </c>
      <c r="I412">
        <v>35.200000000000003</v>
      </c>
      <c r="J412">
        <v>311747.96999999997</v>
      </c>
      <c r="N412" t="s">
        <v>151</v>
      </c>
      <c r="O412" t="s">
        <v>19</v>
      </c>
      <c r="P412" t="str">
        <f t="shared" si="6"/>
        <v>შემოწირულობა</v>
      </c>
    </row>
    <row r="413" spans="1:16" x14ac:dyDescent="0.3">
      <c r="A413" t="s">
        <v>112</v>
      </c>
      <c r="B413" s="2">
        <v>45856</v>
      </c>
      <c r="D413" t="s">
        <v>368</v>
      </c>
      <c r="E413" t="s">
        <v>127</v>
      </c>
      <c r="F413" t="s">
        <v>500</v>
      </c>
      <c r="H413">
        <v>0</v>
      </c>
      <c r="I413">
        <v>22</v>
      </c>
      <c r="J413">
        <v>311769.96999999997</v>
      </c>
      <c r="N413" t="s">
        <v>122</v>
      </c>
      <c r="O413" t="s">
        <v>19</v>
      </c>
      <c r="P413" t="str">
        <f t="shared" si="6"/>
        <v>შემოწირულობა</v>
      </c>
    </row>
    <row r="414" spans="1:16" x14ac:dyDescent="0.3">
      <c r="A414" t="s">
        <v>112</v>
      </c>
      <c r="B414" s="2">
        <v>45856</v>
      </c>
      <c r="D414" t="s">
        <v>119</v>
      </c>
      <c r="F414" t="s">
        <v>501</v>
      </c>
      <c r="H414">
        <v>0</v>
      </c>
      <c r="I414">
        <v>176</v>
      </c>
      <c r="J414">
        <v>311945.96999999997</v>
      </c>
      <c r="N414" t="s">
        <v>122</v>
      </c>
      <c r="O414" t="s">
        <v>19</v>
      </c>
      <c r="P414" t="str">
        <f t="shared" si="6"/>
        <v>ბთ</v>
      </c>
    </row>
    <row r="415" spans="1:16" x14ac:dyDescent="0.3">
      <c r="A415" t="s">
        <v>112</v>
      </c>
      <c r="B415" s="2">
        <v>45856</v>
      </c>
      <c r="D415" t="s">
        <v>368</v>
      </c>
      <c r="F415" t="s">
        <v>502</v>
      </c>
      <c r="H415">
        <v>0</v>
      </c>
      <c r="I415">
        <v>2.64</v>
      </c>
      <c r="J415">
        <v>311948.61</v>
      </c>
      <c r="N415" t="s">
        <v>122</v>
      </c>
      <c r="O415" t="s">
        <v>19</v>
      </c>
      <c r="P415" t="str">
        <f t="shared" si="6"/>
        <v>შემოწირულობა</v>
      </c>
    </row>
    <row r="416" spans="1:16" x14ac:dyDescent="0.3">
      <c r="A416" t="s">
        <v>112</v>
      </c>
      <c r="B416" s="2">
        <v>45856</v>
      </c>
      <c r="D416" t="s">
        <v>368</v>
      </c>
      <c r="E416" t="s">
        <v>127</v>
      </c>
      <c r="F416" t="s">
        <v>503</v>
      </c>
      <c r="H416">
        <v>0</v>
      </c>
      <c r="I416">
        <v>31.68</v>
      </c>
      <c r="J416">
        <v>311980.28999999998</v>
      </c>
      <c r="N416" t="s">
        <v>154</v>
      </c>
      <c r="O416" t="s">
        <v>19</v>
      </c>
      <c r="P416" t="str">
        <f t="shared" si="6"/>
        <v>შემოწირულობა</v>
      </c>
    </row>
    <row r="417" spans="1:16" x14ac:dyDescent="0.3">
      <c r="A417" t="s">
        <v>112</v>
      </c>
      <c r="B417" s="2">
        <v>45856</v>
      </c>
      <c r="D417" t="s">
        <v>368</v>
      </c>
      <c r="F417" t="s">
        <v>504</v>
      </c>
      <c r="H417">
        <v>0</v>
      </c>
      <c r="I417">
        <v>8.8000000000000007</v>
      </c>
      <c r="J417">
        <v>311989.09000000003</v>
      </c>
      <c r="N417" t="s">
        <v>154</v>
      </c>
      <c r="O417" t="s">
        <v>19</v>
      </c>
      <c r="P417" t="str">
        <f t="shared" si="6"/>
        <v>შემოწირულობა</v>
      </c>
    </row>
    <row r="418" spans="1:16" x14ac:dyDescent="0.3">
      <c r="A418" t="s">
        <v>112</v>
      </c>
      <c r="B418" s="2">
        <v>45856</v>
      </c>
      <c r="D418" t="s">
        <v>368</v>
      </c>
      <c r="E418" t="s">
        <v>120</v>
      </c>
      <c r="F418" t="s">
        <v>505</v>
      </c>
      <c r="H418">
        <v>0</v>
      </c>
      <c r="I418">
        <v>419.76</v>
      </c>
      <c r="J418">
        <v>312408.84999999998</v>
      </c>
      <c r="N418" t="s">
        <v>159</v>
      </c>
      <c r="O418" t="s">
        <v>19</v>
      </c>
      <c r="P418" t="str">
        <f t="shared" si="6"/>
        <v>შემოწირულობა</v>
      </c>
    </row>
    <row r="419" spans="1:16" x14ac:dyDescent="0.3">
      <c r="A419" t="s">
        <v>112</v>
      </c>
      <c r="B419" s="2">
        <v>45856</v>
      </c>
      <c r="D419" t="s">
        <v>368</v>
      </c>
      <c r="E419" t="s">
        <v>127</v>
      </c>
      <c r="F419" t="s">
        <v>506</v>
      </c>
      <c r="H419">
        <v>0</v>
      </c>
      <c r="I419">
        <v>0.88</v>
      </c>
      <c r="J419">
        <v>312409.73</v>
      </c>
      <c r="N419" t="s">
        <v>159</v>
      </c>
      <c r="O419" t="s">
        <v>19</v>
      </c>
      <c r="P419" t="str">
        <f t="shared" si="6"/>
        <v>შემოწირულობა</v>
      </c>
    </row>
    <row r="420" spans="1:16" x14ac:dyDescent="0.3">
      <c r="A420" t="s">
        <v>112</v>
      </c>
      <c r="B420" s="2">
        <v>45856</v>
      </c>
      <c r="D420" t="s">
        <v>368</v>
      </c>
      <c r="E420" t="s">
        <v>120</v>
      </c>
      <c r="F420" t="s">
        <v>507</v>
      </c>
      <c r="H420">
        <v>0</v>
      </c>
      <c r="I420">
        <v>88</v>
      </c>
      <c r="J420">
        <v>312497.73</v>
      </c>
      <c r="N420" t="s">
        <v>159</v>
      </c>
      <c r="O420" t="s">
        <v>19</v>
      </c>
      <c r="P420" t="str">
        <f t="shared" si="6"/>
        <v>შემოწირულობა</v>
      </c>
    </row>
    <row r="421" spans="1:16" x14ac:dyDescent="0.3">
      <c r="A421" t="s">
        <v>112</v>
      </c>
      <c r="B421" s="2">
        <v>45856</v>
      </c>
      <c r="D421" t="s">
        <v>368</v>
      </c>
      <c r="E421" t="s">
        <v>127</v>
      </c>
      <c r="F421" t="s">
        <v>508</v>
      </c>
      <c r="H421">
        <v>0</v>
      </c>
      <c r="I421">
        <v>1.19</v>
      </c>
      <c r="J421">
        <v>312498.92</v>
      </c>
      <c r="N421" t="s">
        <v>159</v>
      </c>
      <c r="O421" t="s">
        <v>19</v>
      </c>
      <c r="P421" t="str">
        <f t="shared" si="6"/>
        <v>შემოწირულობა</v>
      </c>
    </row>
    <row r="422" spans="1:16" x14ac:dyDescent="0.3">
      <c r="A422" t="s">
        <v>112</v>
      </c>
      <c r="B422" s="2">
        <v>45857</v>
      </c>
      <c r="D422" t="s">
        <v>368</v>
      </c>
      <c r="E422" t="s">
        <v>127</v>
      </c>
      <c r="F422" t="s">
        <v>509</v>
      </c>
      <c r="H422">
        <v>0</v>
      </c>
      <c r="I422">
        <v>31.68</v>
      </c>
      <c r="J422">
        <v>312530.59999999998</v>
      </c>
      <c r="N422" t="s">
        <v>124</v>
      </c>
      <c r="O422" t="s">
        <v>19</v>
      </c>
      <c r="P422" t="str">
        <f t="shared" si="6"/>
        <v>შემოწირულობა</v>
      </c>
    </row>
    <row r="423" spans="1:16" x14ac:dyDescent="0.3">
      <c r="A423" t="s">
        <v>112</v>
      </c>
      <c r="B423" s="2">
        <v>45857</v>
      </c>
      <c r="D423" t="s">
        <v>368</v>
      </c>
      <c r="E423" t="s">
        <v>127</v>
      </c>
      <c r="F423" t="s">
        <v>510</v>
      </c>
      <c r="H423">
        <v>0</v>
      </c>
      <c r="I423">
        <v>440</v>
      </c>
      <c r="J423">
        <v>312970.59999999998</v>
      </c>
      <c r="N423" t="s">
        <v>159</v>
      </c>
      <c r="O423" t="s">
        <v>19</v>
      </c>
      <c r="P423" t="str">
        <f t="shared" si="6"/>
        <v>შემოწირულობა</v>
      </c>
    </row>
    <row r="424" spans="1:16" x14ac:dyDescent="0.3">
      <c r="A424" t="s">
        <v>112</v>
      </c>
      <c r="B424" s="2">
        <v>45857</v>
      </c>
      <c r="D424" t="s">
        <v>368</v>
      </c>
      <c r="E424" t="s">
        <v>127</v>
      </c>
      <c r="F424" t="s">
        <v>511</v>
      </c>
      <c r="H424">
        <v>0</v>
      </c>
      <c r="I424">
        <v>22</v>
      </c>
      <c r="J424">
        <v>312992.59999999998</v>
      </c>
      <c r="N424" t="s">
        <v>154</v>
      </c>
      <c r="O424" t="s">
        <v>19</v>
      </c>
      <c r="P424" t="str">
        <f t="shared" si="6"/>
        <v>შემოწირულობა</v>
      </c>
    </row>
    <row r="425" spans="1:16" x14ac:dyDescent="0.3">
      <c r="A425" t="s">
        <v>112</v>
      </c>
      <c r="B425" s="2">
        <v>45858</v>
      </c>
      <c r="D425" t="s">
        <v>368</v>
      </c>
      <c r="E425" t="s">
        <v>127</v>
      </c>
      <c r="F425" t="s">
        <v>512</v>
      </c>
      <c r="H425">
        <v>0</v>
      </c>
      <c r="I425">
        <v>223.12</v>
      </c>
      <c r="J425">
        <v>313215.71999999997</v>
      </c>
      <c r="N425" t="s">
        <v>124</v>
      </c>
      <c r="O425" t="s">
        <v>19</v>
      </c>
      <c r="P425" t="str">
        <f t="shared" si="6"/>
        <v>შემოწირულობა</v>
      </c>
    </row>
    <row r="426" spans="1:16" x14ac:dyDescent="0.3">
      <c r="A426" t="s">
        <v>112</v>
      </c>
      <c r="B426" s="2">
        <v>45858</v>
      </c>
      <c r="D426" t="s">
        <v>368</v>
      </c>
      <c r="E426" t="s">
        <v>127</v>
      </c>
      <c r="F426" t="s">
        <v>513</v>
      </c>
      <c r="H426">
        <v>0</v>
      </c>
      <c r="I426">
        <v>31.68</v>
      </c>
      <c r="J426">
        <v>313247.40000000002</v>
      </c>
      <c r="N426" t="s">
        <v>122</v>
      </c>
      <c r="O426" t="s">
        <v>19</v>
      </c>
      <c r="P426" t="str">
        <f t="shared" si="6"/>
        <v>შემოწირულობა</v>
      </c>
    </row>
    <row r="427" spans="1:16" x14ac:dyDescent="0.3">
      <c r="A427" t="s">
        <v>112</v>
      </c>
      <c r="B427" s="2">
        <v>45858</v>
      </c>
      <c r="D427" t="s">
        <v>368</v>
      </c>
      <c r="E427" t="s">
        <v>120</v>
      </c>
      <c r="F427" t="s">
        <v>514</v>
      </c>
      <c r="H427">
        <v>0</v>
      </c>
      <c r="I427">
        <v>31.68</v>
      </c>
      <c r="J427">
        <v>313279.08</v>
      </c>
      <c r="N427" t="s">
        <v>122</v>
      </c>
      <c r="O427" t="s">
        <v>19</v>
      </c>
      <c r="P427" t="str">
        <f t="shared" si="6"/>
        <v>შემოწირულობა</v>
      </c>
    </row>
    <row r="428" spans="1:16" x14ac:dyDescent="0.3">
      <c r="A428" t="s">
        <v>112</v>
      </c>
      <c r="B428" s="2">
        <v>45858</v>
      </c>
      <c r="D428" t="s">
        <v>368</v>
      </c>
      <c r="E428" t="s">
        <v>127</v>
      </c>
      <c r="F428" t="s">
        <v>515</v>
      </c>
      <c r="H428">
        <v>0</v>
      </c>
      <c r="I428">
        <v>24.64</v>
      </c>
      <c r="J428">
        <v>313303.71999999997</v>
      </c>
      <c r="N428" t="s">
        <v>154</v>
      </c>
      <c r="O428" t="s">
        <v>19</v>
      </c>
      <c r="P428" t="str">
        <f t="shared" si="6"/>
        <v>შემოწირულობა</v>
      </c>
    </row>
    <row r="429" spans="1:16" x14ac:dyDescent="0.3">
      <c r="A429" t="s">
        <v>112</v>
      </c>
      <c r="B429" s="2">
        <v>45858</v>
      </c>
      <c r="D429" t="s">
        <v>368</v>
      </c>
      <c r="E429" t="s">
        <v>127</v>
      </c>
      <c r="F429" t="s">
        <v>516</v>
      </c>
      <c r="H429">
        <v>0</v>
      </c>
      <c r="I429">
        <v>17.600000000000001</v>
      </c>
      <c r="J429">
        <v>313321.32</v>
      </c>
      <c r="N429" t="s">
        <v>154</v>
      </c>
      <c r="O429" t="s">
        <v>19</v>
      </c>
      <c r="P429" t="str">
        <f t="shared" si="6"/>
        <v>შემოწირულობა</v>
      </c>
    </row>
    <row r="430" spans="1:16" x14ac:dyDescent="0.3">
      <c r="A430" t="s">
        <v>112</v>
      </c>
      <c r="B430" s="2">
        <v>45858</v>
      </c>
      <c r="D430" t="s">
        <v>368</v>
      </c>
      <c r="E430" t="s">
        <v>127</v>
      </c>
      <c r="F430" t="s">
        <v>517</v>
      </c>
      <c r="H430">
        <v>0</v>
      </c>
      <c r="I430">
        <v>31.68</v>
      </c>
      <c r="J430">
        <v>313353</v>
      </c>
      <c r="N430" t="s">
        <v>154</v>
      </c>
      <c r="O430" t="s">
        <v>19</v>
      </c>
      <c r="P430" t="str">
        <f t="shared" si="6"/>
        <v>შემოწირულობა</v>
      </c>
    </row>
    <row r="431" spans="1:16" x14ac:dyDescent="0.3">
      <c r="A431" t="s">
        <v>112</v>
      </c>
      <c r="B431" s="2">
        <v>45858</v>
      </c>
      <c r="D431" t="s">
        <v>368</v>
      </c>
      <c r="E431" t="s">
        <v>127</v>
      </c>
      <c r="F431" t="s">
        <v>518</v>
      </c>
      <c r="H431">
        <v>0</v>
      </c>
      <c r="I431">
        <v>88</v>
      </c>
      <c r="J431">
        <v>313441</v>
      </c>
      <c r="N431" t="s">
        <v>159</v>
      </c>
      <c r="O431" t="s">
        <v>19</v>
      </c>
      <c r="P431" t="str">
        <f t="shared" si="6"/>
        <v>შემოწირულობა</v>
      </c>
    </row>
    <row r="432" spans="1:16" x14ac:dyDescent="0.3">
      <c r="A432" t="s">
        <v>112</v>
      </c>
      <c r="B432" s="2">
        <v>45859</v>
      </c>
      <c r="D432" t="s">
        <v>368</v>
      </c>
      <c r="E432" t="s">
        <v>127</v>
      </c>
      <c r="F432" t="s">
        <v>519</v>
      </c>
      <c r="H432">
        <v>0</v>
      </c>
      <c r="I432">
        <v>44</v>
      </c>
      <c r="J432">
        <v>313485</v>
      </c>
      <c r="N432" t="s">
        <v>124</v>
      </c>
      <c r="O432" t="s">
        <v>19</v>
      </c>
      <c r="P432" t="str">
        <f t="shared" si="6"/>
        <v>შემოწირულობა</v>
      </c>
    </row>
    <row r="433" spans="1:16" x14ac:dyDescent="0.3">
      <c r="A433" t="s">
        <v>112</v>
      </c>
      <c r="B433" s="2">
        <v>45859</v>
      </c>
      <c r="D433" t="s">
        <v>368</v>
      </c>
      <c r="F433" t="s">
        <v>520</v>
      </c>
      <c r="H433">
        <v>0</v>
      </c>
      <c r="I433">
        <v>88</v>
      </c>
      <c r="J433">
        <v>313573</v>
      </c>
      <c r="N433" t="s">
        <v>122</v>
      </c>
      <c r="O433" t="s">
        <v>19</v>
      </c>
      <c r="P433" t="str">
        <f t="shared" si="6"/>
        <v>შემოწირულობა</v>
      </c>
    </row>
    <row r="434" spans="1:16" x14ac:dyDescent="0.3">
      <c r="A434" t="s">
        <v>112</v>
      </c>
      <c r="B434" s="2">
        <v>45859</v>
      </c>
      <c r="D434" t="s">
        <v>368</v>
      </c>
      <c r="F434" t="s">
        <v>521</v>
      </c>
      <c r="H434">
        <v>0</v>
      </c>
      <c r="I434">
        <v>316.8</v>
      </c>
      <c r="J434">
        <v>313889.8</v>
      </c>
      <c r="N434" t="s">
        <v>122</v>
      </c>
      <c r="O434" t="s">
        <v>19</v>
      </c>
      <c r="P434" t="str">
        <f t="shared" si="6"/>
        <v>შემოწირულობა</v>
      </c>
    </row>
    <row r="435" spans="1:16" x14ac:dyDescent="0.3">
      <c r="A435" t="s">
        <v>112</v>
      </c>
      <c r="B435" s="2">
        <v>45859</v>
      </c>
      <c r="D435" t="s">
        <v>368</v>
      </c>
      <c r="E435" t="s">
        <v>120</v>
      </c>
      <c r="F435" t="s">
        <v>522</v>
      </c>
      <c r="H435">
        <v>0</v>
      </c>
      <c r="I435">
        <v>8.8000000000000007</v>
      </c>
      <c r="J435">
        <v>313898.59999999998</v>
      </c>
      <c r="N435" t="s">
        <v>122</v>
      </c>
      <c r="O435" t="s">
        <v>19</v>
      </c>
      <c r="P435" t="str">
        <f t="shared" si="6"/>
        <v>შემოწირულობა</v>
      </c>
    </row>
    <row r="436" spans="1:16" x14ac:dyDescent="0.3">
      <c r="A436" t="s">
        <v>112</v>
      </c>
      <c r="B436" s="2">
        <v>45859</v>
      </c>
      <c r="D436" t="s">
        <v>368</v>
      </c>
      <c r="E436" t="s">
        <v>127</v>
      </c>
      <c r="F436" t="s">
        <v>523</v>
      </c>
      <c r="H436">
        <v>0</v>
      </c>
      <c r="I436">
        <v>6.16</v>
      </c>
      <c r="J436">
        <v>313904.76</v>
      </c>
      <c r="N436" t="s">
        <v>159</v>
      </c>
      <c r="O436" t="s">
        <v>19</v>
      </c>
      <c r="P436" t="str">
        <f t="shared" si="6"/>
        <v>შემოწირულობა</v>
      </c>
    </row>
    <row r="437" spans="1:16" x14ac:dyDescent="0.3">
      <c r="A437" t="s">
        <v>112</v>
      </c>
      <c r="B437" s="2">
        <v>45859</v>
      </c>
      <c r="D437" t="s">
        <v>368</v>
      </c>
      <c r="E437" t="s">
        <v>524</v>
      </c>
      <c r="F437" t="s">
        <v>525</v>
      </c>
      <c r="H437">
        <v>0</v>
      </c>
      <c r="I437">
        <v>26.4</v>
      </c>
      <c r="J437">
        <v>313931.15999999997</v>
      </c>
      <c r="N437" t="s">
        <v>154</v>
      </c>
      <c r="O437" t="s">
        <v>19</v>
      </c>
      <c r="P437" t="str">
        <f t="shared" si="6"/>
        <v>შემოწირულობა</v>
      </c>
    </row>
    <row r="438" spans="1:16" x14ac:dyDescent="0.3">
      <c r="A438" t="s">
        <v>112</v>
      </c>
      <c r="B438" s="2">
        <v>45859</v>
      </c>
      <c r="D438" t="s">
        <v>368</v>
      </c>
      <c r="E438" t="s">
        <v>127</v>
      </c>
      <c r="F438" t="s">
        <v>526</v>
      </c>
      <c r="H438">
        <v>0</v>
      </c>
      <c r="I438">
        <v>17.600000000000001</v>
      </c>
      <c r="J438">
        <v>313948.76</v>
      </c>
      <c r="N438" t="s">
        <v>159</v>
      </c>
      <c r="O438" t="s">
        <v>19</v>
      </c>
      <c r="P438" t="str">
        <f t="shared" si="6"/>
        <v>შემოწირულობა</v>
      </c>
    </row>
    <row r="439" spans="1:16" x14ac:dyDescent="0.3">
      <c r="A439" t="s">
        <v>112</v>
      </c>
      <c r="B439" s="2">
        <v>45859</v>
      </c>
      <c r="D439" t="s">
        <v>368</v>
      </c>
      <c r="E439" t="s">
        <v>120</v>
      </c>
      <c r="F439" t="s">
        <v>527</v>
      </c>
      <c r="H439">
        <v>0</v>
      </c>
      <c r="I439">
        <v>8.8000000000000007</v>
      </c>
      <c r="J439">
        <v>313957.56</v>
      </c>
      <c r="N439" t="s">
        <v>159</v>
      </c>
      <c r="O439" t="s">
        <v>19</v>
      </c>
      <c r="P439" t="str">
        <f t="shared" si="6"/>
        <v>შემოწირულობა</v>
      </c>
    </row>
    <row r="440" spans="1:16" x14ac:dyDescent="0.3">
      <c r="A440" t="s">
        <v>112</v>
      </c>
      <c r="B440" s="2">
        <v>45859</v>
      </c>
      <c r="D440" t="s">
        <v>368</v>
      </c>
      <c r="E440" t="s">
        <v>120</v>
      </c>
      <c r="F440" t="s">
        <v>528</v>
      </c>
      <c r="H440">
        <v>0</v>
      </c>
      <c r="I440">
        <v>44</v>
      </c>
      <c r="J440">
        <v>314001.56</v>
      </c>
      <c r="N440" t="s">
        <v>159</v>
      </c>
      <c r="O440" t="s">
        <v>19</v>
      </c>
      <c r="P440" t="str">
        <f t="shared" si="6"/>
        <v>შემოწირულობა</v>
      </c>
    </row>
    <row r="441" spans="1:16" x14ac:dyDescent="0.3">
      <c r="A441" t="s">
        <v>112</v>
      </c>
      <c r="B441" s="2">
        <v>45859</v>
      </c>
      <c r="D441" t="s">
        <v>368</v>
      </c>
      <c r="E441" t="s">
        <v>127</v>
      </c>
      <c r="F441" t="s">
        <v>529</v>
      </c>
      <c r="H441">
        <v>0</v>
      </c>
      <c r="I441">
        <v>31.68</v>
      </c>
      <c r="J441">
        <v>314033.24</v>
      </c>
      <c r="N441" t="s">
        <v>159</v>
      </c>
      <c r="O441" t="s">
        <v>19</v>
      </c>
      <c r="P441" t="str">
        <f t="shared" si="6"/>
        <v>შემოწირულობა</v>
      </c>
    </row>
    <row r="442" spans="1:16" x14ac:dyDescent="0.3">
      <c r="A442" t="s">
        <v>112</v>
      </c>
      <c r="B442" s="2">
        <v>45859</v>
      </c>
      <c r="D442" t="s">
        <v>368</v>
      </c>
      <c r="E442" t="s">
        <v>22</v>
      </c>
      <c r="F442" t="s">
        <v>530</v>
      </c>
      <c r="H442">
        <v>0</v>
      </c>
      <c r="I442">
        <v>44</v>
      </c>
      <c r="J442">
        <v>314077.24</v>
      </c>
      <c r="N442" t="s">
        <v>154</v>
      </c>
      <c r="O442" t="s">
        <v>19</v>
      </c>
      <c r="P442" t="str">
        <f t="shared" si="6"/>
        <v>შემოწირულობა</v>
      </c>
    </row>
    <row r="443" spans="1:16" x14ac:dyDescent="0.3">
      <c r="A443" t="s">
        <v>112</v>
      </c>
      <c r="B443" s="2">
        <v>45859</v>
      </c>
      <c r="D443" t="s">
        <v>368</v>
      </c>
      <c r="E443" t="s">
        <v>127</v>
      </c>
      <c r="F443" t="s">
        <v>531</v>
      </c>
      <c r="H443">
        <v>0</v>
      </c>
      <c r="I443">
        <v>437.5</v>
      </c>
      <c r="J443">
        <v>314514.74</v>
      </c>
      <c r="N443" t="s">
        <v>159</v>
      </c>
      <c r="O443" t="s">
        <v>19</v>
      </c>
      <c r="P443" t="str">
        <f t="shared" si="6"/>
        <v>შემოწირულობა</v>
      </c>
    </row>
    <row r="444" spans="1:16" x14ac:dyDescent="0.3">
      <c r="A444" t="s">
        <v>112</v>
      </c>
      <c r="B444" s="2">
        <v>45859</v>
      </c>
      <c r="D444" t="s">
        <v>119</v>
      </c>
      <c r="E444" t="s">
        <v>22</v>
      </c>
      <c r="F444" t="s">
        <v>34</v>
      </c>
      <c r="H444">
        <v>0</v>
      </c>
      <c r="I444">
        <v>200</v>
      </c>
      <c r="J444">
        <v>314714.74</v>
      </c>
      <c r="N444" t="s">
        <v>532</v>
      </c>
      <c r="O444" t="s">
        <v>19</v>
      </c>
      <c r="P444" t="str">
        <f t="shared" si="6"/>
        <v>ბთ</v>
      </c>
    </row>
    <row r="445" spans="1:16" x14ac:dyDescent="0.3">
      <c r="A445" t="s">
        <v>112</v>
      </c>
      <c r="B445" s="2">
        <v>45859</v>
      </c>
      <c r="D445" t="s">
        <v>368</v>
      </c>
      <c r="E445" t="s">
        <v>22</v>
      </c>
      <c r="F445" t="s">
        <v>34</v>
      </c>
      <c r="H445">
        <v>0</v>
      </c>
      <c r="I445">
        <v>40</v>
      </c>
      <c r="J445">
        <v>314754.74</v>
      </c>
      <c r="N445" t="s">
        <v>533</v>
      </c>
      <c r="O445" t="s">
        <v>19</v>
      </c>
      <c r="P445" t="str">
        <f t="shared" si="6"/>
        <v>შემოწირულობა</v>
      </c>
    </row>
    <row r="446" spans="1:16" x14ac:dyDescent="0.3">
      <c r="A446" t="s">
        <v>112</v>
      </c>
      <c r="B446" s="2">
        <v>45859</v>
      </c>
      <c r="D446" t="s">
        <v>368</v>
      </c>
      <c r="E446" t="s">
        <v>535</v>
      </c>
      <c r="F446" t="s">
        <v>536</v>
      </c>
      <c r="H446">
        <v>0</v>
      </c>
      <c r="I446">
        <v>9.8000000000000007</v>
      </c>
      <c r="J446">
        <v>314764.53999999998</v>
      </c>
      <c r="N446" t="s">
        <v>356</v>
      </c>
      <c r="O446" t="s">
        <v>19</v>
      </c>
      <c r="P446" t="str">
        <f t="shared" si="6"/>
        <v>შემოწირულობა</v>
      </c>
    </row>
    <row r="447" spans="1:16" x14ac:dyDescent="0.3">
      <c r="A447" t="s">
        <v>112</v>
      </c>
      <c r="B447" s="2">
        <v>45860</v>
      </c>
      <c r="D447" t="s">
        <v>368</v>
      </c>
      <c r="E447" t="s">
        <v>127</v>
      </c>
      <c r="F447" t="s">
        <v>537</v>
      </c>
      <c r="H447">
        <v>0</v>
      </c>
      <c r="I447">
        <v>17.600000000000001</v>
      </c>
      <c r="J447">
        <v>314782.14</v>
      </c>
      <c r="N447" t="s">
        <v>122</v>
      </c>
      <c r="O447" t="s">
        <v>19</v>
      </c>
      <c r="P447" t="str">
        <f t="shared" si="6"/>
        <v>შემოწირულობა</v>
      </c>
    </row>
    <row r="448" spans="1:16" x14ac:dyDescent="0.3">
      <c r="A448" t="s">
        <v>112</v>
      </c>
      <c r="B448" s="2">
        <v>45860</v>
      </c>
      <c r="D448" t="s">
        <v>368</v>
      </c>
      <c r="E448" t="s">
        <v>22</v>
      </c>
      <c r="F448" t="s">
        <v>538</v>
      </c>
      <c r="H448">
        <v>0</v>
      </c>
      <c r="I448">
        <v>17.600000000000001</v>
      </c>
      <c r="J448">
        <v>314799.74</v>
      </c>
      <c r="N448" t="s">
        <v>154</v>
      </c>
      <c r="O448" t="s">
        <v>19</v>
      </c>
      <c r="P448" t="str">
        <f t="shared" si="6"/>
        <v>შემოწირულობა</v>
      </c>
    </row>
    <row r="449" spans="1:16" x14ac:dyDescent="0.3">
      <c r="A449" t="s">
        <v>112</v>
      </c>
      <c r="B449" s="2">
        <v>45860</v>
      </c>
      <c r="D449" t="s">
        <v>368</v>
      </c>
      <c r="E449" t="s">
        <v>127</v>
      </c>
      <c r="F449" t="s">
        <v>539</v>
      </c>
      <c r="H449">
        <v>0</v>
      </c>
      <c r="I449">
        <v>22</v>
      </c>
      <c r="J449">
        <v>314821.74</v>
      </c>
      <c r="N449" t="s">
        <v>154</v>
      </c>
      <c r="O449" t="s">
        <v>19</v>
      </c>
      <c r="P449" t="str">
        <f t="shared" si="6"/>
        <v>შემოწირულობა</v>
      </c>
    </row>
    <row r="450" spans="1:16" x14ac:dyDescent="0.3">
      <c r="A450" t="s">
        <v>112</v>
      </c>
      <c r="B450" s="2">
        <v>45860</v>
      </c>
      <c r="D450" t="s">
        <v>368</v>
      </c>
      <c r="E450" t="s">
        <v>127</v>
      </c>
      <c r="F450" t="s">
        <v>540</v>
      </c>
      <c r="H450">
        <v>0</v>
      </c>
      <c r="I450">
        <v>43.75</v>
      </c>
      <c r="J450">
        <v>314865.49</v>
      </c>
      <c r="N450" t="s">
        <v>124</v>
      </c>
      <c r="O450" t="s">
        <v>19</v>
      </c>
      <c r="P450" t="str">
        <f t="shared" ref="P450:P512" si="7">IF(ISBLANK(D450),$R$1,D450)</f>
        <v>შემოწირულობა</v>
      </c>
    </row>
    <row r="451" spans="1:16" x14ac:dyDescent="0.3">
      <c r="A451" t="s">
        <v>112</v>
      </c>
      <c r="B451" s="2">
        <v>45861</v>
      </c>
      <c r="D451" t="s">
        <v>368</v>
      </c>
      <c r="E451" t="s">
        <v>22</v>
      </c>
      <c r="F451" t="s">
        <v>541</v>
      </c>
      <c r="H451">
        <v>0</v>
      </c>
      <c r="I451">
        <v>0.88</v>
      </c>
      <c r="J451">
        <v>314866.37</v>
      </c>
      <c r="N451" t="s">
        <v>122</v>
      </c>
      <c r="O451" t="s">
        <v>19</v>
      </c>
      <c r="P451" t="str">
        <f t="shared" si="7"/>
        <v>შემოწირულობა</v>
      </c>
    </row>
    <row r="452" spans="1:16" x14ac:dyDescent="0.3">
      <c r="A452" t="s">
        <v>112</v>
      </c>
      <c r="B452" s="2">
        <v>45861</v>
      </c>
      <c r="D452" t="s">
        <v>368</v>
      </c>
      <c r="E452" t="s">
        <v>120</v>
      </c>
      <c r="F452" t="s">
        <v>542</v>
      </c>
      <c r="H452">
        <v>0</v>
      </c>
      <c r="I452">
        <v>0.88</v>
      </c>
      <c r="J452">
        <v>314867.25</v>
      </c>
      <c r="N452" t="s">
        <v>122</v>
      </c>
      <c r="O452" t="s">
        <v>19</v>
      </c>
      <c r="P452" t="str">
        <f t="shared" si="7"/>
        <v>შემოწირულობა</v>
      </c>
    </row>
    <row r="453" spans="1:16" x14ac:dyDescent="0.3">
      <c r="A453" t="s">
        <v>112</v>
      </c>
      <c r="B453" s="2">
        <v>45861</v>
      </c>
      <c r="D453" t="s">
        <v>543</v>
      </c>
      <c r="F453" t="s">
        <v>544</v>
      </c>
      <c r="H453">
        <v>0</v>
      </c>
      <c r="I453">
        <v>0.88</v>
      </c>
      <c r="J453">
        <v>314868.13</v>
      </c>
      <c r="N453" t="s">
        <v>122</v>
      </c>
      <c r="O453" t="s">
        <v>19</v>
      </c>
      <c r="P453" t="str">
        <f t="shared" si="7"/>
        <v>ხელფასი</v>
      </c>
    </row>
    <row r="454" spans="1:16" x14ac:dyDescent="0.3">
      <c r="A454" t="s">
        <v>112</v>
      </c>
      <c r="B454" s="2">
        <v>45861</v>
      </c>
      <c r="D454" t="s">
        <v>368</v>
      </c>
      <c r="E454" t="s">
        <v>22</v>
      </c>
      <c r="F454" t="s">
        <v>545</v>
      </c>
      <c r="H454">
        <v>0</v>
      </c>
      <c r="I454">
        <v>17.600000000000001</v>
      </c>
      <c r="J454">
        <v>314885.73</v>
      </c>
      <c r="N454" t="s">
        <v>154</v>
      </c>
      <c r="O454" t="s">
        <v>19</v>
      </c>
      <c r="P454" t="str">
        <f t="shared" si="7"/>
        <v>შემოწირულობა</v>
      </c>
    </row>
    <row r="455" spans="1:16" x14ac:dyDescent="0.3">
      <c r="A455" t="s">
        <v>112</v>
      </c>
      <c r="B455" s="2">
        <v>45861</v>
      </c>
      <c r="D455" t="s">
        <v>368</v>
      </c>
      <c r="E455" t="s">
        <v>22</v>
      </c>
      <c r="F455" t="s">
        <v>546</v>
      </c>
      <c r="H455">
        <v>0</v>
      </c>
      <c r="I455">
        <v>88</v>
      </c>
      <c r="J455">
        <v>314973.73</v>
      </c>
      <c r="N455" t="s">
        <v>159</v>
      </c>
      <c r="O455" t="s">
        <v>19</v>
      </c>
      <c r="P455" t="str">
        <f t="shared" si="7"/>
        <v>შემოწირულობა</v>
      </c>
    </row>
    <row r="456" spans="1:16" x14ac:dyDescent="0.3">
      <c r="A456" t="s">
        <v>112</v>
      </c>
      <c r="B456" s="2">
        <v>45861</v>
      </c>
      <c r="D456" t="s">
        <v>368</v>
      </c>
      <c r="E456" t="s">
        <v>120</v>
      </c>
      <c r="F456" t="s">
        <v>547</v>
      </c>
      <c r="H456">
        <v>0</v>
      </c>
      <c r="I456">
        <v>4.4000000000000004</v>
      </c>
      <c r="J456">
        <v>314978.13</v>
      </c>
      <c r="N456" t="s">
        <v>159</v>
      </c>
      <c r="O456" t="s">
        <v>19</v>
      </c>
      <c r="P456" t="str">
        <f t="shared" si="7"/>
        <v>შემოწირულობა</v>
      </c>
    </row>
    <row r="457" spans="1:16" x14ac:dyDescent="0.3">
      <c r="A457" t="s">
        <v>112</v>
      </c>
      <c r="B457" s="2">
        <v>45861</v>
      </c>
      <c r="D457" t="s">
        <v>368</v>
      </c>
      <c r="E457" t="s">
        <v>127</v>
      </c>
      <c r="F457" t="s">
        <v>548</v>
      </c>
      <c r="H457">
        <v>0</v>
      </c>
      <c r="I457">
        <v>8.8000000000000007</v>
      </c>
      <c r="J457">
        <v>314986.93</v>
      </c>
      <c r="N457" t="s">
        <v>154</v>
      </c>
      <c r="O457" t="s">
        <v>19</v>
      </c>
      <c r="P457" t="str">
        <f t="shared" si="7"/>
        <v>შემოწირულობა</v>
      </c>
    </row>
    <row r="458" spans="1:16" x14ac:dyDescent="0.3">
      <c r="A458" t="s">
        <v>112</v>
      </c>
      <c r="B458" s="2">
        <v>45861</v>
      </c>
      <c r="D458" t="s">
        <v>368</v>
      </c>
      <c r="E458" t="s">
        <v>22</v>
      </c>
      <c r="F458" t="s">
        <v>549</v>
      </c>
      <c r="H458">
        <v>0</v>
      </c>
      <c r="I458">
        <v>0.88</v>
      </c>
      <c r="J458">
        <v>314987.81</v>
      </c>
      <c r="N458" t="s">
        <v>159</v>
      </c>
      <c r="O458" t="s">
        <v>19</v>
      </c>
      <c r="P458" t="str">
        <f t="shared" si="7"/>
        <v>შემოწირულობა</v>
      </c>
    </row>
    <row r="459" spans="1:16" x14ac:dyDescent="0.3">
      <c r="A459" t="s">
        <v>112</v>
      </c>
      <c r="B459" s="2">
        <v>45861</v>
      </c>
      <c r="D459" t="s">
        <v>119</v>
      </c>
      <c r="E459" t="s">
        <v>22</v>
      </c>
      <c r="F459" t="s">
        <v>34</v>
      </c>
      <c r="H459">
        <v>0</v>
      </c>
      <c r="I459">
        <v>200</v>
      </c>
      <c r="J459">
        <v>315187.81</v>
      </c>
      <c r="N459" t="s">
        <v>550</v>
      </c>
      <c r="O459" t="s">
        <v>19</v>
      </c>
      <c r="P459" t="str">
        <f t="shared" si="7"/>
        <v>ბთ</v>
      </c>
    </row>
    <row r="460" spans="1:16" x14ac:dyDescent="0.3">
      <c r="A460" t="s">
        <v>112</v>
      </c>
      <c r="B460" s="2">
        <v>45861</v>
      </c>
      <c r="D460" t="s">
        <v>368</v>
      </c>
      <c r="E460" t="s">
        <v>127</v>
      </c>
      <c r="F460" t="s">
        <v>551</v>
      </c>
      <c r="H460">
        <v>0</v>
      </c>
      <c r="I460">
        <v>4.4000000000000004</v>
      </c>
      <c r="J460">
        <v>315192.21000000002</v>
      </c>
      <c r="N460" t="s">
        <v>159</v>
      </c>
      <c r="O460" t="s">
        <v>19</v>
      </c>
      <c r="P460" t="str">
        <f t="shared" si="7"/>
        <v>შემოწირულობა</v>
      </c>
    </row>
    <row r="461" spans="1:16" x14ac:dyDescent="0.3">
      <c r="A461" t="s">
        <v>112</v>
      </c>
      <c r="B461" s="2">
        <v>45862</v>
      </c>
      <c r="D461" t="s">
        <v>368</v>
      </c>
      <c r="F461" t="s">
        <v>552</v>
      </c>
      <c r="H461">
        <v>0</v>
      </c>
      <c r="I461">
        <v>264</v>
      </c>
      <c r="J461">
        <v>315456.21000000002</v>
      </c>
      <c r="N461" t="s">
        <v>122</v>
      </c>
      <c r="O461" t="s">
        <v>19</v>
      </c>
      <c r="P461" t="str">
        <f t="shared" si="7"/>
        <v>შემოწირულობა</v>
      </c>
    </row>
    <row r="462" spans="1:16" x14ac:dyDescent="0.3">
      <c r="A462" t="s">
        <v>112</v>
      </c>
      <c r="B462" s="2">
        <v>45862</v>
      </c>
      <c r="D462" t="s">
        <v>368</v>
      </c>
      <c r="E462" t="s">
        <v>120</v>
      </c>
      <c r="F462" t="s">
        <v>553</v>
      </c>
      <c r="H462">
        <v>0</v>
      </c>
      <c r="I462">
        <v>88</v>
      </c>
      <c r="J462">
        <v>315544.21000000002</v>
      </c>
      <c r="N462" t="s">
        <v>124</v>
      </c>
      <c r="O462" t="s">
        <v>19</v>
      </c>
      <c r="P462" t="str">
        <f t="shared" si="7"/>
        <v>შემოწირულობა</v>
      </c>
    </row>
    <row r="463" spans="1:16" x14ac:dyDescent="0.3">
      <c r="A463" t="s">
        <v>112</v>
      </c>
      <c r="B463" s="2">
        <v>45862</v>
      </c>
      <c r="D463" t="s">
        <v>368</v>
      </c>
      <c r="E463" t="s">
        <v>127</v>
      </c>
      <c r="F463" t="s">
        <v>554</v>
      </c>
      <c r="H463">
        <v>0</v>
      </c>
      <c r="I463">
        <v>880</v>
      </c>
      <c r="J463">
        <v>316424.21000000002</v>
      </c>
      <c r="N463" t="s">
        <v>122</v>
      </c>
      <c r="O463" t="s">
        <v>19</v>
      </c>
      <c r="P463" t="str">
        <f t="shared" si="7"/>
        <v>შემოწირულობა</v>
      </c>
    </row>
    <row r="464" spans="1:16" x14ac:dyDescent="0.3">
      <c r="A464" t="s">
        <v>112</v>
      </c>
      <c r="B464" s="2">
        <v>45862</v>
      </c>
      <c r="D464" t="s">
        <v>368</v>
      </c>
      <c r="E464" t="s">
        <v>127</v>
      </c>
      <c r="F464" t="s">
        <v>555</v>
      </c>
      <c r="H464">
        <v>0</v>
      </c>
      <c r="I464">
        <v>440</v>
      </c>
      <c r="J464">
        <v>316864.21000000002</v>
      </c>
      <c r="N464" t="s">
        <v>122</v>
      </c>
      <c r="O464" t="s">
        <v>19</v>
      </c>
      <c r="P464" t="str">
        <f t="shared" si="7"/>
        <v>შემოწირულობა</v>
      </c>
    </row>
    <row r="465" spans="1:16" x14ac:dyDescent="0.3">
      <c r="A465" t="s">
        <v>112</v>
      </c>
      <c r="B465" s="2">
        <v>45862</v>
      </c>
      <c r="D465" t="s">
        <v>368</v>
      </c>
      <c r="E465" t="s">
        <v>556</v>
      </c>
      <c r="F465" t="s">
        <v>557</v>
      </c>
      <c r="H465">
        <v>0</v>
      </c>
      <c r="I465">
        <v>880</v>
      </c>
      <c r="J465">
        <v>317744.21000000002</v>
      </c>
      <c r="N465" t="s">
        <v>122</v>
      </c>
      <c r="O465" t="s">
        <v>19</v>
      </c>
      <c r="P465" t="str">
        <f t="shared" si="7"/>
        <v>შემოწირულობა</v>
      </c>
    </row>
    <row r="466" spans="1:16" x14ac:dyDescent="0.3">
      <c r="A466" t="s">
        <v>112</v>
      </c>
      <c r="B466" s="2">
        <v>45862</v>
      </c>
      <c r="D466" t="s">
        <v>368</v>
      </c>
      <c r="E466" t="s">
        <v>127</v>
      </c>
      <c r="F466" t="s">
        <v>558</v>
      </c>
      <c r="H466">
        <v>0</v>
      </c>
      <c r="I466">
        <v>31.68</v>
      </c>
      <c r="J466">
        <v>317775.89</v>
      </c>
      <c r="N466" t="s">
        <v>122</v>
      </c>
      <c r="O466" t="s">
        <v>19</v>
      </c>
      <c r="P466" t="str">
        <f t="shared" si="7"/>
        <v>შემოწირულობა</v>
      </c>
    </row>
    <row r="467" spans="1:16" x14ac:dyDescent="0.3">
      <c r="A467" t="s">
        <v>112</v>
      </c>
      <c r="B467" s="2">
        <v>45862</v>
      </c>
      <c r="D467" t="s">
        <v>368</v>
      </c>
      <c r="E467" t="s">
        <v>120</v>
      </c>
      <c r="F467" t="s">
        <v>559</v>
      </c>
      <c r="H467">
        <v>0</v>
      </c>
      <c r="I467">
        <v>3.17</v>
      </c>
      <c r="J467">
        <v>317779.06</v>
      </c>
      <c r="N467" t="s">
        <v>159</v>
      </c>
      <c r="O467" t="s">
        <v>19</v>
      </c>
      <c r="P467" t="str">
        <f t="shared" si="7"/>
        <v>შემოწირულობა</v>
      </c>
    </row>
    <row r="468" spans="1:16" x14ac:dyDescent="0.3">
      <c r="A468" t="s">
        <v>112</v>
      </c>
      <c r="B468" s="2">
        <v>45862</v>
      </c>
      <c r="D468" t="s">
        <v>368</v>
      </c>
      <c r="E468" t="s">
        <v>127</v>
      </c>
      <c r="F468" t="s">
        <v>560</v>
      </c>
      <c r="H468">
        <v>0</v>
      </c>
      <c r="I468">
        <v>26.4</v>
      </c>
      <c r="J468">
        <v>317805.46000000002</v>
      </c>
      <c r="N468" t="s">
        <v>154</v>
      </c>
      <c r="O468" t="s">
        <v>19</v>
      </c>
      <c r="P468" t="str">
        <f t="shared" si="7"/>
        <v>შემოწირულობა</v>
      </c>
    </row>
    <row r="469" spans="1:16" x14ac:dyDescent="0.3">
      <c r="A469" t="s">
        <v>112</v>
      </c>
      <c r="B469" s="2">
        <v>45862</v>
      </c>
      <c r="D469" t="s">
        <v>368</v>
      </c>
      <c r="E469" t="s">
        <v>345</v>
      </c>
      <c r="F469" t="s">
        <v>561</v>
      </c>
      <c r="H469">
        <v>0</v>
      </c>
      <c r="I469">
        <v>131.25</v>
      </c>
      <c r="J469">
        <v>317936.71000000002</v>
      </c>
      <c r="N469" t="s">
        <v>159</v>
      </c>
      <c r="O469" t="s">
        <v>19</v>
      </c>
      <c r="P469" t="str">
        <f t="shared" si="7"/>
        <v>შემოწირულობა</v>
      </c>
    </row>
    <row r="470" spans="1:16" x14ac:dyDescent="0.3">
      <c r="A470" t="s">
        <v>112</v>
      </c>
      <c r="B470" s="2">
        <v>45863</v>
      </c>
      <c r="D470" t="s">
        <v>36</v>
      </c>
      <c r="E470" t="s">
        <v>562</v>
      </c>
      <c r="F470" t="s">
        <v>563</v>
      </c>
      <c r="H470">
        <v>1</v>
      </c>
      <c r="I470">
        <v>0</v>
      </c>
      <c r="J470">
        <v>317935.71000000002</v>
      </c>
      <c r="N470" t="s">
        <v>564</v>
      </c>
      <c r="O470" t="s">
        <v>19</v>
      </c>
      <c r="P470" t="str">
        <f t="shared" si="7"/>
        <v>საკომისიო</v>
      </c>
    </row>
    <row r="471" spans="1:16" x14ac:dyDescent="0.3">
      <c r="A471" t="s">
        <v>112</v>
      </c>
      <c r="B471" s="2">
        <v>45863</v>
      </c>
      <c r="D471" t="s">
        <v>368</v>
      </c>
      <c r="E471" t="s">
        <v>127</v>
      </c>
      <c r="F471" t="s">
        <v>565</v>
      </c>
      <c r="H471">
        <v>0</v>
      </c>
      <c r="I471">
        <v>26.4</v>
      </c>
      <c r="J471">
        <v>317962.11</v>
      </c>
      <c r="N471" t="s">
        <v>124</v>
      </c>
      <c r="O471" t="s">
        <v>19</v>
      </c>
      <c r="P471" t="str">
        <f t="shared" si="7"/>
        <v>შემოწირულობა</v>
      </c>
    </row>
    <row r="472" spans="1:16" x14ac:dyDescent="0.3">
      <c r="A472" t="s">
        <v>112</v>
      </c>
      <c r="B472" s="2">
        <v>45863</v>
      </c>
      <c r="D472" t="s">
        <v>119</v>
      </c>
      <c r="F472" t="s">
        <v>566</v>
      </c>
      <c r="H472">
        <v>0</v>
      </c>
      <c r="I472">
        <v>176</v>
      </c>
      <c r="J472">
        <v>318138.11</v>
      </c>
      <c r="N472" t="s">
        <v>154</v>
      </c>
      <c r="O472" t="s">
        <v>19</v>
      </c>
      <c r="P472" t="str">
        <f t="shared" si="7"/>
        <v>ბთ</v>
      </c>
    </row>
    <row r="473" spans="1:16" x14ac:dyDescent="0.3">
      <c r="A473" t="s">
        <v>112</v>
      </c>
      <c r="B473" s="2">
        <v>45863</v>
      </c>
      <c r="D473" t="s">
        <v>368</v>
      </c>
      <c r="E473" t="s">
        <v>127</v>
      </c>
      <c r="F473" t="s">
        <v>567</v>
      </c>
      <c r="H473">
        <v>0</v>
      </c>
      <c r="I473">
        <v>10.56</v>
      </c>
      <c r="J473">
        <v>318148.67</v>
      </c>
      <c r="N473" t="s">
        <v>154</v>
      </c>
      <c r="O473" t="s">
        <v>19</v>
      </c>
      <c r="P473" t="str">
        <f t="shared" si="7"/>
        <v>შემოწირულობა</v>
      </c>
    </row>
    <row r="474" spans="1:16" x14ac:dyDescent="0.3">
      <c r="A474" t="s">
        <v>112</v>
      </c>
      <c r="B474" s="2">
        <v>45863</v>
      </c>
      <c r="D474" t="s">
        <v>368</v>
      </c>
      <c r="E474" t="s">
        <v>22</v>
      </c>
      <c r="F474" t="s">
        <v>568</v>
      </c>
      <c r="H474">
        <v>0</v>
      </c>
      <c r="I474">
        <v>8.8000000000000007</v>
      </c>
      <c r="J474">
        <v>318157.46999999997</v>
      </c>
      <c r="N474" t="s">
        <v>154</v>
      </c>
      <c r="O474" t="s">
        <v>19</v>
      </c>
      <c r="P474" t="str">
        <f t="shared" si="7"/>
        <v>შემოწირულობა</v>
      </c>
    </row>
    <row r="475" spans="1:16" x14ac:dyDescent="0.3">
      <c r="A475" t="s">
        <v>112</v>
      </c>
      <c r="B475" s="2">
        <v>45863</v>
      </c>
      <c r="D475" t="s">
        <v>368</v>
      </c>
      <c r="E475" t="s">
        <v>120</v>
      </c>
      <c r="F475" t="s">
        <v>569</v>
      </c>
      <c r="H475">
        <v>0</v>
      </c>
      <c r="I475">
        <v>54.56</v>
      </c>
      <c r="J475">
        <v>318212.03000000003</v>
      </c>
      <c r="N475" t="s">
        <v>159</v>
      </c>
      <c r="O475" t="s">
        <v>19</v>
      </c>
      <c r="P475" t="str">
        <f t="shared" si="7"/>
        <v>შემოწირულობა</v>
      </c>
    </row>
    <row r="476" spans="1:16" x14ac:dyDescent="0.3">
      <c r="A476" t="s">
        <v>112</v>
      </c>
      <c r="B476" s="2">
        <v>45863</v>
      </c>
      <c r="D476" t="s">
        <v>368</v>
      </c>
      <c r="E476" t="s">
        <v>127</v>
      </c>
      <c r="F476" t="s">
        <v>570</v>
      </c>
      <c r="H476">
        <v>0</v>
      </c>
      <c r="I476">
        <v>3.52</v>
      </c>
      <c r="J476">
        <v>318215.55</v>
      </c>
      <c r="N476" t="s">
        <v>159</v>
      </c>
      <c r="O476" t="s">
        <v>19</v>
      </c>
      <c r="P476" t="str">
        <f t="shared" si="7"/>
        <v>შემოწირულობა</v>
      </c>
    </row>
    <row r="477" spans="1:16" x14ac:dyDescent="0.3">
      <c r="A477" t="s">
        <v>112</v>
      </c>
      <c r="B477" s="2">
        <v>45863</v>
      </c>
      <c r="D477" t="s">
        <v>82</v>
      </c>
      <c r="E477" t="s">
        <v>571</v>
      </c>
      <c r="F477" t="s">
        <v>572</v>
      </c>
      <c r="H477">
        <v>7581</v>
      </c>
      <c r="I477">
        <v>0</v>
      </c>
      <c r="J477">
        <v>310634.55</v>
      </c>
      <c r="N477" t="s">
        <v>573</v>
      </c>
      <c r="O477" t="s">
        <v>19</v>
      </c>
      <c r="P477" t="str">
        <f t="shared" si="7"/>
        <v>გატანილი თანხა</v>
      </c>
    </row>
    <row r="478" spans="1:16" x14ac:dyDescent="0.3">
      <c r="A478" t="s">
        <v>112</v>
      </c>
      <c r="B478" s="2">
        <v>45863</v>
      </c>
      <c r="D478" t="s">
        <v>82</v>
      </c>
      <c r="F478" t="s">
        <v>574</v>
      </c>
      <c r="H478">
        <v>9581</v>
      </c>
      <c r="I478">
        <v>0</v>
      </c>
      <c r="J478">
        <v>301053.55</v>
      </c>
      <c r="N478" t="s">
        <v>575</v>
      </c>
      <c r="O478" t="s">
        <v>19</v>
      </c>
      <c r="P478" t="str">
        <f t="shared" si="7"/>
        <v>გატანილი თანხა</v>
      </c>
    </row>
    <row r="479" spans="1:16" x14ac:dyDescent="0.3">
      <c r="A479" t="s">
        <v>112</v>
      </c>
      <c r="B479" s="2">
        <v>45863</v>
      </c>
      <c r="D479" t="s">
        <v>82</v>
      </c>
      <c r="E479" t="s">
        <v>22</v>
      </c>
      <c r="F479" t="s">
        <v>576</v>
      </c>
      <c r="H479">
        <v>3000</v>
      </c>
      <c r="I479">
        <v>0</v>
      </c>
      <c r="J479">
        <v>298053.55</v>
      </c>
      <c r="N479" t="s">
        <v>373</v>
      </c>
      <c r="O479" t="s">
        <v>19</v>
      </c>
      <c r="P479" t="str">
        <f t="shared" si="7"/>
        <v>გატანილი თანხა</v>
      </c>
    </row>
    <row r="480" spans="1:16" x14ac:dyDescent="0.3">
      <c r="A480" t="s">
        <v>112</v>
      </c>
      <c r="B480" s="2">
        <v>45863</v>
      </c>
      <c r="D480" t="s">
        <v>543</v>
      </c>
      <c r="E480" t="s">
        <v>22</v>
      </c>
      <c r="F480" t="s">
        <v>577</v>
      </c>
      <c r="H480">
        <v>1500</v>
      </c>
      <c r="I480">
        <v>0</v>
      </c>
      <c r="J480">
        <v>296553.55</v>
      </c>
      <c r="N480" t="s">
        <v>490</v>
      </c>
      <c r="O480" t="s">
        <v>19</v>
      </c>
      <c r="P480" t="str">
        <f t="shared" si="7"/>
        <v>ხელფასი</v>
      </c>
    </row>
    <row r="481" spans="1:16" x14ac:dyDescent="0.3">
      <c r="A481" t="s">
        <v>112</v>
      </c>
      <c r="B481" s="2">
        <v>45863</v>
      </c>
      <c r="D481" t="s">
        <v>543</v>
      </c>
      <c r="E481" t="s">
        <v>22</v>
      </c>
      <c r="F481" t="s">
        <v>578</v>
      </c>
      <c r="H481">
        <v>1500</v>
      </c>
      <c r="I481">
        <v>0</v>
      </c>
      <c r="J481">
        <v>295053.55</v>
      </c>
      <c r="N481" t="s">
        <v>579</v>
      </c>
      <c r="O481" t="s">
        <v>19</v>
      </c>
      <c r="P481" t="str">
        <f t="shared" si="7"/>
        <v>ხელფასი</v>
      </c>
    </row>
    <row r="482" spans="1:16" x14ac:dyDescent="0.3">
      <c r="A482" t="s">
        <v>112</v>
      </c>
      <c r="B482" s="2">
        <v>45863</v>
      </c>
      <c r="D482" t="s">
        <v>36</v>
      </c>
      <c r="E482" t="s">
        <v>37</v>
      </c>
      <c r="F482" t="s">
        <v>38</v>
      </c>
      <c r="H482">
        <v>5</v>
      </c>
      <c r="I482">
        <v>0</v>
      </c>
      <c r="J482">
        <v>295048.55</v>
      </c>
      <c r="N482" t="s">
        <v>364</v>
      </c>
      <c r="O482" t="s">
        <v>19</v>
      </c>
      <c r="P482" t="str">
        <f t="shared" si="7"/>
        <v>საკომისიო</v>
      </c>
    </row>
    <row r="483" spans="1:16" x14ac:dyDescent="0.3">
      <c r="A483" t="s">
        <v>112</v>
      </c>
      <c r="B483" s="2">
        <v>45863</v>
      </c>
      <c r="D483" t="s">
        <v>543</v>
      </c>
      <c r="E483" t="s">
        <v>22</v>
      </c>
      <c r="F483" t="s">
        <v>578</v>
      </c>
      <c r="H483">
        <v>1800</v>
      </c>
      <c r="I483">
        <v>0</v>
      </c>
      <c r="J483">
        <v>293248.55</v>
      </c>
      <c r="N483" t="s">
        <v>234</v>
      </c>
      <c r="O483" t="s">
        <v>19</v>
      </c>
      <c r="P483" t="str">
        <f t="shared" si="7"/>
        <v>ხელფასი</v>
      </c>
    </row>
    <row r="484" spans="1:16" x14ac:dyDescent="0.3">
      <c r="A484" t="s">
        <v>112</v>
      </c>
      <c r="B484" s="2">
        <v>45863</v>
      </c>
      <c r="D484" t="s">
        <v>543</v>
      </c>
      <c r="E484" t="s">
        <v>22</v>
      </c>
      <c r="F484" t="s">
        <v>267</v>
      </c>
      <c r="H484">
        <v>1300</v>
      </c>
      <c r="I484">
        <v>0</v>
      </c>
      <c r="J484">
        <v>291948.55</v>
      </c>
      <c r="N484" t="s">
        <v>580</v>
      </c>
      <c r="O484" t="s">
        <v>19</v>
      </c>
      <c r="P484" t="str">
        <f t="shared" si="7"/>
        <v>ხელფასი</v>
      </c>
    </row>
    <row r="485" spans="1:16" x14ac:dyDescent="0.3">
      <c r="A485" t="s">
        <v>112</v>
      </c>
      <c r="B485" s="2">
        <v>45863</v>
      </c>
      <c r="D485" t="s">
        <v>543</v>
      </c>
      <c r="E485" t="s">
        <v>22</v>
      </c>
      <c r="F485" t="s">
        <v>576</v>
      </c>
      <c r="H485">
        <v>3500</v>
      </c>
      <c r="I485">
        <v>0</v>
      </c>
      <c r="J485">
        <v>288448.55</v>
      </c>
      <c r="N485" t="s">
        <v>581</v>
      </c>
      <c r="O485" t="s">
        <v>19</v>
      </c>
      <c r="P485" t="str">
        <f t="shared" si="7"/>
        <v>ხელფასი</v>
      </c>
    </row>
    <row r="486" spans="1:16" x14ac:dyDescent="0.3">
      <c r="A486" t="s">
        <v>112</v>
      </c>
      <c r="B486" s="2">
        <v>45864</v>
      </c>
      <c r="D486" t="s">
        <v>368</v>
      </c>
      <c r="E486" t="s">
        <v>127</v>
      </c>
      <c r="F486" t="s">
        <v>582</v>
      </c>
      <c r="H486">
        <v>0</v>
      </c>
      <c r="I486">
        <v>31.68</v>
      </c>
      <c r="J486">
        <v>289980.23</v>
      </c>
      <c r="N486" t="s">
        <v>151</v>
      </c>
      <c r="O486" t="s">
        <v>19</v>
      </c>
      <c r="P486" t="str">
        <f t="shared" si="7"/>
        <v>შემოწირულობა</v>
      </c>
    </row>
    <row r="487" spans="1:16" x14ac:dyDescent="0.3">
      <c r="A487" t="s">
        <v>112</v>
      </c>
      <c r="B487" s="2">
        <v>45864</v>
      </c>
      <c r="D487" t="s">
        <v>368</v>
      </c>
      <c r="E487" t="s">
        <v>127</v>
      </c>
      <c r="F487" t="s">
        <v>583</v>
      </c>
      <c r="H487">
        <v>0</v>
      </c>
      <c r="I487">
        <v>17.600000000000001</v>
      </c>
      <c r="J487">
        <v>289997.83</v>
      </c>
      <c r="N487" t="s">
        <v>122</v>
      </c>
      <c r="O487" t="s">
        <v>19</v>
      </c>
      <c r="P487" t="str">
        <f t="shared" si="7"/>
        <v>შემოწირულობა</v>
      </c>
    </row>
    <row r="488" spans="1:16" x14ac:dyDescent="0.3">
      <c r="A488" t="s">
        <v>112</v>
      </c>
      <c r="B488" s="2">
        <v>45864</v>
      </c>
      <c r="D488" t="s">
        <v>368</v>
      </c>
      <c r="E488" t="s">
        <v>127</v>
      </c>
      <c r="F488" t="s">
        <v>584</v>
      </c>
      <c r="H488">
        <v>0</v>
      </c>
      <c r="I488">
        <v>44</v>
      </c>
      <c r="J488">
        <v>290041.83</v>
      </c>
      <c r="N488" t="s">
        <v>122</v>
      </c>
      <c r="O488" t="s">
        <v>19</v>
      </c>
      <c r="P488" t="str">
        <f t="shared" si="7"/>
        <v>შემოწირულობა</v>
      </c>
    </row>
    <row r="489" spans="1:16" x14ac:dyDescent="0.3">
      <c r="A489" t="s">
        <v>112</v>
      </c>
      <c r="B489" s="2">
        <v>45864</v>
      </c>
      <c r="D489" t="s">
        <v>368</v>
      </c>
      <c r="E489" t="s">
        <v>127</v>
      </c>
      <c r="F489" t="s">
        <v>585</v>
      </c>
      <c r="H489">
        <v>0</v>
      </c>
      <c r="I489">
        <v>31.68</v>
      </c>
      <c r="J489">
        <v>290073.51</v>
      </c>
      <c r="N489" t="s">
        <v>122</v>
      </c>
      <c r="O489" t="s">
        <v>19</v>
      </c>
      <c r="P489" t="str">
        <f t="shared" si="7"/>
        <v>შემოწირულობა</v>
      </c>
    </row>
    <row r="490" spans="1:16" x14ac:dyDescent="0.3">
      <c r="A490" t="s">
        <v>112</v>
      </c>
      <c r="B490" s="2">
        <v>45864</v>
      </c>
      <c r="D490" t="s">
        <v>368</v>
      </c>
      <c r="E490" t="s">
        <v>127</v>
      </c>
      <c r="F490" t="s">
        <v>586</v>
      </c>
      <c r="H490">
        <v>0</v>
      </c>
      <c r="I490">
        <v>17.600000000000001</v>
      </c>
      <c r="J490">
        <v>290091.11</v>
      </c>
      <c r="N490" t="s">
        <v>122</v>
      </c>
      <c r="O490" t="s">
        <v>19</v>
      </c>
      <c r="P490" t="str">
        <f t="shared" si="7"/>
        <v>შემოწირულობა</v>
      </c>
    </row>
    <row r="491" spans="1:16" x14ac:dyDescent="0.3">
      <c r="A491" t="s">
        <v>112</v>
      </c>
      <c r="B491" s="2">
        <v>45864</v>
      </c>
      <c r="D491" t="s">
        <v>368</v>
      </c>
      <c r="E491" t="s">
        <v>587</v>
      </c>
      <c r="F491" t="s">
        <v>588</v>
      </c>
      <c r="H491">
        <v>0</v>
      </c>
      <c r="I491">
        <v>31.68</v>
      </c>
      <c r="J491">
        <v>290122.78999999998</v>
      </c>
      <c r="N491" t="s">
        <v>151</v>
      </c>
      <c r="O491" t="s">
        <v>19</v>
      </c>
      <c r="P491" t="str">
        <f t="shared" si="7"/>
        <v>შემოწირულობა</v>
      </c>
    </row>
    <row r="492" spans="1:16" x14ac:dyDescent="0.3">
      <c r="A492" t="s">
        <v>112</v>
      </c>
      <c r="B492" s="2">
        <v>45864</v>
      </c>
      <c r="D492" t="s">
        <v>119</v>
      </c>
      <c r="E492" t="s">
        <v>127</v>
      </c>
      <c r="F492" t="s">
        <v>589</v>
      </c>
      <c r="H492">
        <v>0</v>
      </c>
      <c r="I492">
        <v>176</v>
      </c>
      <c r="J492">
        <v>290298.78999999998</v>
      </c>
      <c r="N492" t="s">
        <v>159</v>
      </c>
      <c r="O492" t="s">
        <v>19</v>
      </c>
      <c r="P492" t="str">
        <f t="shared" si="7"/>
        <v>ბთ</v>
      </c>
    </row>
    <row r="493" spans="1:16" x14ac:dyDescent="0.3">
      <c r="A493" t="s">
        <v>112</v>
      </c>
      <c r="B493" s="2">
        <v>45864</v>
      </c>
      <c r="D493" t="s">
        <v>368</v>
      </c>
      <c r="E493" t="s">
        <v>22</v>
      </c>
      <c r="F493" t="s">
        <v>590</v>
      </c>
      <c r="H493">
        <v>0</v>
      </c>
      <c r="I493">
        <v>31.68</v>
      </c>
      <c r="J493">
        <v>290330.46999999997</v>
      </c>
      <c r="N493" t="s">
        <v>159</v>
      </c>
      <c r="O493" t="s">
        <v>19</v>
      </c>
      <c r="P493" t="str">
        <f t="shared" si="7"/>
        <v>შემოწირულობა</v>
      </c>
    </row>
    <row r="494" spans="1:16" x14ac:dyDescent="0.3">
      <c r="A494" t="s">
        <v>112</v>
      </c>
      <c r="B494" s="2">
        <v>45864</v>
      </c>
      <c r="D494" t="s">
        <v>368</v>
      </c>
      <c r="F494" t="s">
        <v>591</v>
      </c>
      <c r="H494">
        <v>0</v>
      </c>
      <c r="I494">
        <v>31.68</v>
      </c>
      <c r="J494">
        <v>290362.15000000002</v>
      </c>
      <c r="N494" t="s">
        <v>154</v>
      </c>
      <c r="O494" t="s">
        <v>19</v>
      </c>
      <c r="P494" t="str">
        <f t="shared" si="7"/>
        <v>შემოწირულობა</v>
      </c>
    </row>
    <row r="495" spans="1:16" x14ac:dyDescent="0.3">
      <c r="A495" t="s">
        <v>112</v>
      </c>
      <c r="B495" s="2">
        <v>45864</v>
      </c>
      <c r="D495" t="s">
        <v>368</v>
      </c>
      <c r="E495" t="s">
        <v>120</v>
      </c>
      <c r="F495" t="s">
        <v>592</v>
      </c>
      <c r="H495">
        <v>0</v>
      </c>
      <c r="I495">
        <v>0.88</v>
      </c>
      <c r="J495">
        <v>290363.03000000003</v>
      </c>
      <c r="N495" t="s">
        <v>154</v>
      </c>
      <c r="O495" t="s">
        <v>19</v>
      </c>
      <c r="P495" t="str">
        <f t="shared" si="7"/>
        <v>შემოწირულობა</v>
      </c>
    </row>
    <row r="496" spans="1:16" x14ac:dyDescent="0.3">
      <c r="A496" t="s">
        <v>112</v>
      </c>
      <c r="B496" s="2">
        <v>45864</v>
      </c>
      <c r="D496" t="s">
        <v>368</v>
      </c>
      <c r="E496" t="s">
        <v>127</v>
      </c>
      <c r="F496" t="s">
        <v>593</v>
      </c>
      <c r="H496">
        <v>0</v>
      </c>
      <c r="I496">
        <v>44</v>
      </c>
      <c r="J496">
        <v>290407.03000000003</v>
      </c>
      <c r="N496" t="s">
        <v>159</v>
      </c>
      <c r="O496" t="s">
        <v>19</v>
      </c>
      <c r="P496" t="str">
        <f t="shared" si="7"/>
        <v>შემოწირულობა</v>
      </c>
    </row>
    <row r="497" spans="1:16" x14ac:dyDescent="0.3">
      <c r="A497" t="s">
        <v>112</v>
      </c>
      <c r="B497" s="2">
        <v>45864</v>
      </c>
      <c r="D497" t="s">
        <v>368</v>
      </c>
      <c r="F497" t="s">
        <v>594</v>
      </c>
      <c r="H497">
        <v>0</v>
      </c>
      <c r="I497">
        <v>31.68</v>
      </c>
      <c r="J497">
        <v>290438.71000000002</v>
      </c>
      <c r="N497" t="s">
        <v>159</v>
      </c>
      <c r="O497" t="s">
        <v>19</v>
      </c>
      <c r="P497" t="str">
        <f t="shared" si="7"/>
        <v>შემოწირულობა</v>
      </c>
    </row>
    <row r="498" spans="1:16" x14ac:dyDescent="0.3">
      <c r="A498" t="s">
        <v>112</v>
      </c>
      <c r="B498" s="2">
        <v>45864</v>
      </c>
      <c r="D498" t="s">
        <v>368</v>
      </c>
      <c r="E498" t="s">
        <v>127</v>
      </c>
      <c r="F498" t="s">
        <v>595</v>
      </c>
      <c r="H498">
        <v>0</v>
      </c>
      <c r="I498">
        <v>88</v>
      </c>
      <c r="J498">
        <v>290526.71000000002</v>
      </c>
      <c r="N498" t="s">
        <v>159</v>
      </c>
      <c r="O498" t="s">
        <v>19</v>
      </c>
      <c r="P498" t="str">
        <f t="shared" si="7"/>
        <v>შემოწირულობა</v>
      </c>
    </row>
    <row r="499" spans="1:16" x14ac:dyDescent="0.3">
      <c r="A499" t="s">
        <v>112</v>
      </c>
      <c r="B499" s="2">
        <v>45864</v>
      </c>
      <c r="D499" t="s">
        <v>368</v>
      </c>
      <c r="E499" t="s">
        <v>127</v>
      </c>
      <c r="F499" t="s">
        <v>596</v>
      </c>
      <c r="H499">
        <v>0</v>
      </c>
      <c r="I499">
        <v>10.56</v>
      </c>
      <c r="J499">
        <v>290537.27</v>
      </c>
      <c r="N499" t="s">
        <v>159</v>
      </c>
      <c r="O499" t="s">
        <v>19</v>
      </c>
      <c r="P499" t="str">
        <f t="shared" si="7"/>
        <v>შემოწირულობა</v>
      </c>
    </row>
    <row r="500" spans="1:16" x14ac:dyDescent="0.3">
      <c r="A500" t="s">
        <v>112</v>
      </c>
      <c r="B500" s="2">
        <v>45865</v>
      </c>
      <c r="D500" t="s">
        <v>368</v>
      </c>
      <c r="E500" t="s">
        <v>127</v>
      </c>
      <c r="F500" t="s">
        <v>597</v>
      </c>
      <c r="H500">
        <v>0</v>
      </c>
      <c r="I500">
        <v>88</v>
      </c>
      <c r="J500">
        <v>290625.27</v>
      </c>
      <c r="N500" t="s">
        <v>122</v>
      </c>
      <c r="O500" t="s">
        <v>19</v>
      </c>
      <c r="P500" t="str">
        <f t="shared" si="7"/>
        <v>შემოწირულობა</v>
      </c>
    </row>
    <row r="501" spans="1:16" x14ac:dyDescent="0.3">
      <c r="A501" t="s">
        <v>112</v>
      </c>
      <c r="B501" s="2">
        <v>45865</v>
      </c>
      <c r="D501" t="s">
        <v>368</v>
      </c>
      <c r="E501" t="s">
        <v>127</v>
      </c>
      <c r="F501" t="s">
        <v>598</v>
      </c>
      <c r="H501">
        <v>0</v>
      </c>
      <c r="I501">
        <v>4.4000000000000004</v>
      </c>
      <c r="J501">
        <v>290629.67</v>
      </c>
      <c r="N501" t="s">
        <v>122</v>
      </c>
      <c r="O501" t="s">
        <v>19</v>
      </c>
      <c r="P501" t="str">
        <f t="shared" si="7"/>
        <v>შემოწირულობა</v>
      </c>
    </row>
    <row r="502" spans="1:16" x14ac:dyDescent="0.3">
      <c r="A502" t="s">
        <v>112</v>
      </c>
      <c r="B502" s="2">
        <v>45865</v>
      </c>
      <c r="D502" t="s">
        <v>368</v>
      </c>
      <c r="E502" t="s">
        <v>127</v>
      </c>
      <c r="F502" t="s">
        <v>599</v>
      </c>
      <c r="H502">
        <v>0</v>
      </c>
      <c r="I502">
        <v>88</v>
      </c>
      <c r="J502">
        <v>290717.67</v>
      </c>
      <c r="N502" t="s">
        <v>122</v>
      </c>
      <c r="O502" t="s">
        <v>19</v>
      </c>
      <c r="P502" t="str">
        <f t="shared" si="7"/>
        <v>შემოწირულობა</v>
      </c>
    </row>
    <row r="503" spans="1:16" x14ac:dyDescent="0.3">
      <c r="A503" t="s">
        <v>112</v>
      </c>
      <c r="B503" s="2">
        <v>45865</v>
      </c>
      <c r="D503" t="s">
        <v>368</v>
      </c>
      <c r="E503" t="s">
        <v>22</v>
      </c>
      <c r="F503" t="s">
        <v>600</v>
      </c>
      <c r="H503">
        <v>0</v>
      </c>
      <c r="I503">
        <v>8.8000000000000007</v>
      </c>
      <c r="J503">
        <v>290726.46999999997</v>
      </c>
      <c r="N503" t="s">
        <v>122</v>
      </c>
      <c r="O503" t="s">
        <v>19</v>
      </c>
      <c r="P503" t="str">
        <f t="shared" si="7"/>
        <v>შემოწირულობა</v>
      </c>
    </row>
    <row r="504" spans="1:16" x14ac:dyDescent="0.3">
      <c r="A504" t="s">
        <v>112</v>
      </c>
      <c r="B504" s="2">
        <v>45865</v>
      </c>
      <c r="D504" t="s">
        <v>368</v>
      </c>
      <c r="E504" t="s">
        <v>127</v>
      </c>
      <c r="F504" t="s">
        <v>601</v>
      </c>
      <c r="H504">
        <v>0</v>
      </c>
      <c r="I504">
        <v>31.68</v>
      </c>
      <c r="J504">
        <v>290758.15000000002</v>
      </c>
      <c r="N504" t="s">
        <v>122</v>
      </c>
      <c r="O504" t="s">
        <v>19</v>
      </c>
      <c r="P504" t="str">
        <f t="shared" si="7"/>
        <v>შემოწირულობა</v>
      </c>
    </row>
    <row r="505" spans="1:16" x14ac:dyDescent="0.3">
      <c r="A505" t="s">
        <v>112</v>
      </c>
      <c r="B505" s="2">
        <v>45865</v>
      </c>
      <c r="D505" t="s">
        <v>368</v>
      </c>
      <c r="F505" t="s">
        <v>602</v>
      </c>
      <c r="H505">
        <v>0</v>
      </c>
      <c r="I505">
        <v>88</v>
      </c>
      <c r="J505">
        <v>290846.15000000002</v>
      </c>
      <c r="N505" t="s">
        <v>122</v>
      </c>
      <c r="O505" t="s">
        <v>19</v>
      </c>
      <c r="P505" t="str">
        <f t="shared" si="7"/>
        <v>შემოწირულობა</v>
      </c>
    </row>
    <row r="506" spans="1:16" x14ac:dyDescent="0.3">
      <c r="A506" t="s">
        <v>112</v>
      </c>
      <c r="B506" s="2">
        <v>45865</v>
      </c>
      <c r="D506" t="s">
        <v>368</v>
      </c>
      <c r="E506" t="s">
        <v>127</v>
      </c>
      <c r="F506" t="s">
        <v>603</v>
      </c>
      <c r="H506">
        <v>0</v>
      </c>
      <c r="I506">
        <v>31.68</v>
      </c>
      <c r="J506">
        <v>290877.83</v>
      </c>
      <c r="N506" t="s">
        <v>151</v>
      </c>
      <c r="O506" t="s">
        <v>19</v>
      </c>
      <c r="P506" t="str">
        <f t="shared" si="7"/>
        <v>შემოწირულობა</v>
      </c>
    </row>
    <row r="507" spans="1:16" x14ac:dyDescent="0.3">
      <c r="A507" t="s">
        <v>112</v>
      </c>
      <c r="B507" s="2">
        <v>45865</v>
      </c>
      <c r="D507" t="s">
        <v>368</v>
      </c>
      <c r="E507" t="s">
        <v>22</v>
      </c>
      <c r="F507" t="s">
        <v>604</v>
      </c>
      <c r="H507">
        <v>0</v>
      </c>
      <c r="I507">
        <v>35.200000000000003</v>
      </c>
      <c r="J507">
        <v>290913.03000000003</v>
      </c>
      <c r="N507" t="s">
        <v>154</v>
      </c>
      <c r="O507" t="s">
        <v>19</v>
      </c>
      <c r="P507" t="str">
        <f t="shared" si="7"/>
        <v>შემოწირულობა</v>
      </c>
    </row>
    <row r="508" spans="1:16" x14ac:dyDescent="0.3">
      <c r="A508" t="s">
        <v>112</v>
      </c>
      <c r="B508" s="2">
        <v>45865</v>
      </c>
      <c r="D508" t="s">
        <v>368</v>
      </c>
      <c r="E508" t="s">
        <v>22</v>
      </c>
      <c r="F508" t="s">
        <v>605</v>
      </c>
      <c r="H508">
        <v>0</v>
      </c>
      <c r="I508">
        <v>8.8000000000000007</v>
      </c>
      <c r="J508">
        <v>290921.83</v>
      </c>
      <c r="N508" t="s">
        <v>154</v>
      </c>
      <c r="O508" t="s">
        <v>19</v>
      </c>
      <c r="P508" t="str">
        <f t="shared" si="7"/>
        <v>შემოწირულობა</v>
      </c>
    </row>
    <row r="509" spans="1:16" x14ac:dyDescent="0.3">
      <c r="A509" t="s">
        <v>112</v>
      </c>
      <c r="B509" s="2">
        <v>45865</v>
      </c>
      <c r="D509" t="s">
        <v>368</v>
      </c>
      <c r="E509" t="s">
        <v>127</v>
      </c>
      <c r="F509" t="s">
        <v>606</v>
      </c>
      <c r="H509">
        <v>0</v>
      </c>
      <c r="I509">
        <v>31.68</v>
      </c>
      <c r="J509">
        <v>290953.51</v>
      </c>
      <c r="N509" t="s">
        <v>154</v>
      </c>
      <c r="O509" t="s">
        <v>19</v>
      </c>
      <c r="P509" t="str">
        <f t="shared" si="7"/>
        <v>შემოწირულობა</v>
      </c>
    </row>
    <row r="510" spans="1:16" x14ac:dyDescent="0.3">
      <c r="A510" t="s">
        <v>112</v>
      </c>
      <c r="B510" s="2">
        <v>45865</v>
      </c>
      <c r="D510" t="s">
        <v>368</v>
      </c>
      <c r="E510" t="s">
        <v>127</v>
      </c>
      <c r="F510" t="s">
        <v>607</v>
      </c>
      <c r="H510">
        <v>0</v>
      </c>
      <c r="I510">
        <v>8.8000000000000007</v>
      </c>
      <c r="J510">
        <v>290962.31</v>
      </c>
      <c r="N510" t="s">
        <v>159</v>
      </c>
      <c r="O510" t="s">
        <v>19</v>
      </c>
      <c r="P510" t="str">
        <f t="shared" si="7"/>
        <v>შემოწირულობა</v>
      </c>
    </row>
    <row r="511" spans="1:16" x14ac:dyDescent="0.3">
      <c r="A511" t="s">
        <v>112</v>
      </c>
      <c r="B511" s="2">
        <v>45865</v>
      </c>
      <c r="D511" t="s">
        <v>368</v>
      </c>
      <c r="E511" t="s">
        <v>127</v>
      </c>
      <c r="F511" t="s">
        <v>608</v>
      </c>
      <c r="H511">
        <v>0</v>
      </c>
      <c r="I511">
        <v>8.8000000000000007</v>
      </c>
      <c r="J511">
        <v>290971.11</v>
      </c>
      <c r="N511" t="s">
        <v>159</v>
      </c>
      <c r="O511" t="s">
        <v>19</v>
      </c>
      <c r="P511" t="str">
        <f t="shared" si="7"/>
        <v>შემოწირულობა</v>
      </c>
    </row>
    <row r="512" spans="1:16" x14ac:dyDescent="0.3">
      <c r="A512" t="s">
        <v>112</v>
      </c>
      <c r="B512" s="2">
        <v>45865</v>
      </c>
      <c r="D512" t="s">
        <v>368</v>
      </c>
      <c r="E512" t="s">
        <v>127</v>
      </c>
      <c r="F512" t="s">
        <v>609</v>
      </c>
      <c r="H512">
        <v>0</v>
      </c>
      <c r="I512">
        <v>17.600000000000001</v>
      </c>
      <c r="J512">
        <v>290988.71000000002</v>
      </c>
      <c r="N512" t="s">
        <v>159</v>
      </c>
      <c r="O512" t="s">
        <v>19</v>
      </c>
      <c r="P512" t="str">
        <f t="shared" si="7"/>
        <v>შემოწირულობა</v>
      </c>
    </row>
    <row r="513" spans="1:16" x14ac:dyDescent="0.3">
      <c r="A513" t="s">
        <v>112</v>
      </c>
      <c r="B513" s="2">
        <v>45865</v>
      </c>
      <c r="D513" t="s">
        <v>368</v>
      </c>
      <c r="E513" t="s">
        <v>127</v>
      </c>
      <c r="F513" t="s">
        <v>610</v>
      </c>
      <c r="H513">
        <v>0</v>
      </c>
      <c r="I513">
        <v>44</v>
      </c>
      <c r="J513">
        <v>291032.71000000002</v>
      </c>
      <c r="N513" t="s">
        <v>159</v>
      </c>
      <c r="O513" t="s">
        <v>19</v>
      </c>
      <c r="P513" t="str">
        <f t="shared" ref="P513:P576" si="8">IF(ISBLANK(D513),$R$1,D513)</f>
        <v>შემოწირულობა</v>
      </c>
    </row>
    <row r="514" spans="1:16" x14ac:dyDescent="0.3">
      <c r="A514" t="s">
        <v>112</v>
      </c>
      <c r="B514" s="2">
        <v>45865</v>
      </c>
      <c r="D514" t="s">
        <v>368</v>
      </c>
      <c r="E514" t="s">
        <v>120</v>
      </c>
      <c r="F514" t="s">
        <v>611</v>
      </c>
      <c r="H514">
        <v>0</v>
      </c>
      <c r="I514">
        <v>31.68</v>
      </c>
      <c r="J514">
        <v>291064.39</v>
      </c>
      <c r="N514" t="s">
        <v>159</v>
      </c>
      <c r="O514" t="s">
        <v>19</v>
      </c>
      <c r="P514" t="str">
        <f t="shared" si="8"/>
        <v>შემოწირულობა</v>
      </c>
    </row>
    <row r="515" spans="1:16" x14ac:dyDescent="0.3">
      <c r="A515" t="s">
        <v>112</v>
      </c>
      <c r="B515" s="2">
        <v>45865</v>
      </c>
      <c r="D515" t="s">
        <v>368</v>
      </c>
      <c r="E515" t="s">
        <v>127</v>
      </c>
      <c r="F515" t="s">
        <v>612</v>
      </c>
      <c r="H515">
        <v>0</v>
      </c>
      <c r="I515">
        <v>13.2</v>
      </c>
      <c r="J515">
        <v>291077.59000000003</v>
      </c>
      <c r="N515" t="s">
        <v>154</v>
      </c>
      <c r="O515" t="s">
        <v>19</v>
      </c>
      <c r="P515" t="str">
        <f t="shared" si="8"/>
        <v>შემოწირულობა</v>
      </c>
    </row>
    <row r="516" spans="1:16" x14ac:dyDescent="0.3">
      <c r="A516" t="s">
        <v>112</v>
      </c>
      <c r="B516" s="2">
        <v>45865</v>
      </c>
      <c r="D516" t="s">
        <v>368</v>
      </c>
      <c r="E516" t="s">
        <v>127</v>
      </c>
      <c r="F516" t="s">
        <v>613</v>
      </c>
      <c r="H516">
        <v>0</v>
      </c>
      <c r="I516">
        <v>43.75</v>
      </c>
      <c r="J516">
        <v>291121.34000000003</v>
      </c>
      <c r="N516" t="s">
        <v>159</v>
      </c>
      <c r="O516" t="s">
        <v>19</v>
      </c>
      <c r="P516" t="str">
        <f t="shared" si="8"/>
        <v>შემოწირულობა</v>
      </c>
    </row>
    <row r="517" spans="1:16" x14ac:dyDescent="0.3">
      <c r="A517" t="s">
        <v>112</v>
      </c>
      <c r="B517" s="2">
        <v>45866</v>
      </c>
      <c r="D517" t="s">
        <v>368</v>
      </c>
      <c r="E517" t="s">
        <v>22</v>
      </c>
      <c r="F517" t="s">
        <v>614</v>
      </c>
      <c r="H517">
        <v>0</v>
      </c>
      <c r="I517">
        <v>88</v>
      </c>
      <c r="J517">
        <v>291209.34000000003</v>
      </c>
      <c r="N517" t="s">
        <v>124</v>
      </c>
      <c r="O517" t="s">
        <v>19</v>
      </c>
      <c r="P517" t="str">
        <f t="shared" si="8"/>
        <v>შემოწირულობა</v>
      </c>
    </row>
    <row r="518" spans="1:16" x14ac:dyDescent="0.3">
      <c r="A518" t="s">
        <v>112</v>
      </c>
      <c r="B518" s="2">
        <v>45866</v>
      </c>
      <c r="D518" t="s">
        <v>368</v>
      </c>
      <c r="E518" t="s">
        <v>127</v>
      </c>
      <c r="F518" t="s">
        <v>615</v>
      </c>
      <c r="H518">
        <v>0</v>
      </c>
      <c r="I518">
        <v>44</v>
      </c>
      <c r="J518">
        <v>291253.34000000003</v>
      </c>
      <c r="N518" t="s">
        <v>151</v>
      </c>
      <c r="O518" t="s">
        <v>19</v>
      </c>
      <c r="P518" t="str">
        <f t="shared" si="8"/>
        <v>შემოწირულობა</v>
      </c>
    </row>
    <row r="519" spans="1:16" x14ac:dyDescent="0.3">
      <c r="A519" t="s">
        <v>112</v>
      </c>
      <c r="B519" s="2">
        <v>45866</v>
      </c>
      <c r="D519" t="s">
        <v>368</v>
      </c>
      <c r="E519" t="s">
        <v>127</v>
      </c>
      <c r="F519" t="s">
        <v>616</v>
      </c>
      <c r="H519">
        <v>0</v>
      </c>
      <c r="I519">
        <v>44</v>
      </c>
      <c r="J519">
        <v>291297.34000000003</v>
      </c>
      <c r="N519" t="s">
        <v>151</v>
      </c>
      <c r="O519" t="s">
        <v>19</v>
      </c>
      <c r="P519" t="str">
        <f t="shared" si="8"/>
        <v>შემოწირულობა</v>
      </c>
    </row>
    <row r="520" spans="1:16" x14ac:dyDescent="0.3">
      <c r="A520" t="s">
        <v>112</v>
      </c>
      <c r="B520" s="2">
        <v>45866</v>
      </c>
      <c r="D520" t="s">
        <v>368</v>
      </c>
      <c r="E520" t="s">
        <v>127</v>
      </c>
      <c r="F520" t="s">
        <v>617</v>
      </c>
      <c r="H520">
        <v>0</v>
      </c>
      <c r="I520">
        <v>8.8000000000000007</v>
      </c>
      <c r="J520">
        <v>291306.14</v>
      </c>
      <c r="N520" t="s">
        <v>122</v>
      </c>
      <c r="O520" t="s">
        <v>19</v>
      </c>
      <c r="P520" t="str">
        <f t="shared" si="8"/>
        <v>შემოწირულობა</v>
      </c>
    </row>
    <row r="521" spans="1:16" x14ac:dyDescent="0.3">
      <c r="A521" t="s">
        <v>112</v>
      </c>
      <c r="B521" s="2">
        <v>45866</v>
      </c>
      <c r="D521" t="s">
        <v>368</v>
      </c>
      <c r="E521" t="s">
        <v>127</v>
      </c>
      <c r="F521" t="s">
        <v>618</v>
      </c>
      <c r="H521">
        <v>0</v>
      </c>
      <c r="I521">
        <v>31.68</v>
      </c>
      <c r="J521">
        <v>291337.82</v>
      </c>
      <c r="N521" t="s">
        <v>122</v>
      </c>
      <c r="O521" t="s">
        <v>19</v>
      </c>
      <c r="P521" t="str">
        <f t="shared" si="8"/>
        <v>შემოწირულობა</v>
      </c>
    </row>
    <row r="522" spans="1:16" x14ac:dyDescent="0.3">
      <c r="A522" t="s">
        <v>112</v>
      </c>
      <c r="B522" s="2">
        <v>45866</v>
      </c>
      <c r="D522" t="s">
        <v>368</v>
      </c>
      <c r="E522" t="s">
        <v>127</v>
      </c>
      <c r="F522" t="s">
        <v>619</v>
      </c>
      <c r="H522">
        <v>0</v>
      </c>
      <c r="I522">
        <v>13.2</v>
      </c>
      <c r="J522">
        <v>291351.02</v>
      </c>
      <c r="N522" t="s">
        <v>154</v>
      </c>
      <c r="O522" t="s">
        <v>19</v>
      </c>
      <c r="P522" t="str">
        <f t="shared" si="8"/>
        <v>შემოწირულობა</v>
      </c>
    </row>
    <row r="523" spans="1:16" x14ac:dyDescent="0.3">
      <c r="A523" t="s">
        <v>112</v>
      </c>
      <c r="B523" s="2">
        <v>45866</v>
      </c>
      <c r="D523" t="s">
        <v>368</v>
      </c>
      <c r="E523" t="s">
        <v>127</v>
      </c>
      <c r="F523" t="s">
        <v>620</v>
      </c>
      <c r="H523">
        <v>0</v>
      </c>
      <c r="I523">
        <v>22</v>
      </c>
      <c r="J523">
        <v>291373.02</v>
      </c>
      <c r="N523" t="s">
        <v>159</v>
      </c>
      <c r="O523" t="s">
        <v>19</v>
      </c>
      <c r="P523" t="str">
        <f t="shared" si="8"/>
        <v>შემოწირულობა</v>
      </c>
    </row>
    <row r="524" spans="1:16" x14ac:dyDescent="0.3">
      <c r="A524" t="s">
        <v>112</v>
      </c>
      <c r="B524" s="2">
        <v>45866</v>
      </c>
      <c r="D524" t="s">
        <v>368</v>
      </c>
      <c r="E524" t="s">
        <v>120</v>
      </c>
      <c r="F524" t="s">
        <v>621</v>
      </c>
      <c r="H524">
        <v>0</v>
      </c>
      <c r="I524">
        <v>44</v>
      </c>
      <c r="J524">
        <v>291417.02</v>
      </c>
      <c r="N524" t="s">
        <v>159</v>
      </c>
      <c r="O524" t="s">
        <v>19</v>
      </c>
      <c r="P524" t="str">
        <f t="shared" si="8"/>
        <v>შემოწირულობა</v>
      </c>
    </row>
    <row r="525" spans="1:16" x14ac:dyDescent="0.3">
      <c r="A525" t="s">
        <v>112</v>
      </c>
      <c r="B525" s="2">
        <v>45866</v>
      </c>
      <c r="D525" t="s">
        <v>368</v>
      </c>
      <c r="E525" t="s">
        <v>127</v>
      </c>
      <c r="F525" t="s">
        <v>622</v>
      </c>
      <c r="H525">
        <v>0</v>
      </c>
      <c r="I525">
        <v>44</v>
      </c>
      <c r="J525">
        <v>291461.02</v>
      </c>
      <c r="N525" t="s">
        <v>159</v>
      </c>
      <c r="O525" t="s">
        <v>19</v>
      </c>
      <c r="P525" t="str">
        <f t="shared" si="8"/>
        <v>შემოწირულობა</v>
      </c>
    </row>
    <row r="526" spans="1:16" x14ac:dyDescent="0.3">
      <c r="A526" t="s">
        <v>112</v>
      </c>
      <c r="B526" s="2">
        <v>45866</v>
      </c>
      <c r="D526" t="s">
        <v>368</v>
      </c>
      <c r="E526" t="s">
        <v>120</v>
      </c>
      <c r="F526" t="s">
        <v>623</v>
      </c>
      <c r="H526">
        <v>0</v>
      </c>
      <c r="I526">
        <v>88</v>
      </c>
      <c r="J526">
        <v>291549.02</v>
      </c>
      <c r="N526" t="s">
        <v>159</v>
      </c>
      <c r="O526" t="s">
        <v>19</v>
      </c>
      <c r="P526" t="str">
        <f t="shared" si="8"/>
        <v>შემოწირულობა</v>
      </c>
    </row>
    <row r="527" spans="1:16" x14ac:dyDescent="0.3">
      <c r="A527" t="s">
        <v>112</v>
      </c>
      <c r="B527" s="2">
        <v>45866</v>
      </c>
      <c r="D527" t="s">
        <v>368</v>
      </c>
      <c r="E527" t="s">
        <v>120</v>
      </c>
      <c r="F527" t="s">
        <v>624</v>
      </c>
      <c r="H527">
        <v>0</v>
      </c>
      <c r="I527">
        <v>13.2</v>
      </c>
      <c r="J527">
        <v>291562.21999999997</v>
      </c>
      <c r="N527" t="s">
        <v>154</v>
      </c>
      <c r="O527" t="s">
        <v>19</v>
      </c>
      <c r="P527" t="str">
        <f t="shared" si="8"/>
        <v>შემოწირულობა</v>
      </c>
    </row>
    <row r="528" spans="1:16" x14ac:dyDescent="0.3">
      <c r="A528" t="s">
        <v>112</v>
      </c>
      <c r="B528" s="2">
        <v>45866</v>
      </c>
      <c r="D528" t="s">
        <v>368</v>
      </c>
      <c r="E528" t="s">
        <v>127</v>
      </c>
      <c r="F528" t="s">
        <v>625</v>
      </c>
      <c r="H528">
        <v>0</v>
      </c>
      <c r="I528">
        <v>44</v>
      </c>
      <c r="J528">
        <v>291606.21999999997</v>
      </c>
      <c r="N528" t="s">
        <v>159</v>
      </c>
      <c r="O528" t="s">
        <v>19</v>
      </c>
      <c r="P528" t="str">
        <f t="shared" si="8"/>
        <v>შემოწირულობა</v>
      </c>
    </row>
    <row r="529" spans="1:16" x14ac:dyDescent="0.3">
      <c r="A529" t="s">
        <v>112</v>
      </c>
      <c r="B529" s="2">
        <v>45866</v>
      </c>
      <c r="D529" t="s">
        <v>368</v>
      </c>
      <c r="E529" t="s">
        <v>22</v>
      </c>
      <c r="F529" t="s">
        <v>626</v>
      </c>
      <c r="H529">
        <v>0</v>
      </c>
      <c r="I529">
        <v>66</v>
      </c>
      <c r="J529">
        <v>291672.21999999997</v>
      </c>
      <c r="N529" t="s">
        <v>159</v>
      </c>
      <c r="O529" t="s">
        <v>19</v>
      </c>
      <c r="P529" t="str">
        <f t="shared" si="8"/>
        <v>შემოწირულობა</v>
      </c>
    </row>
    <row r="530" spans="1:16" x14ac:dyDescent="0.3">
      <c r="A530" t="s">
        <v>112</v>
      </c>
      <c r="B530" s="2">
        <v>45866</v>
      </c>
      <c r="D530" t="s">
        <v>368</v>
      </c>
      <c r="E530" t="s">
        <v>120</v>
      </c>
      <c r="F530" t="s">
        <v>627</v>
      </c>
      <c r="H530">
        <v>0</v>
      </c>
      <c r="I530">
        <v>3.52</v>
      </c>
      <c r="J530">
        <v>291675.74</v>
      </c>
      <c r="N530" t="s">
        <v>159</v>
      </c>
      <c r="O530" t="s">
        <v>19</v>
      </c>
      <c r="P530" t="str">
        <f t="shared" si="8"/>
        <v>შემოწირულობა</v>
      </c>
    </row>
    <row r="531" spans="1:16" x14ac:dyDescent="0.3">
      <c r="A531" t="s">
        <v>112</v>
      </c>
      <c r="B531" s="2">
        <v>45866</v>
      </c>
      <c r="D531" t="s">
        <v>368</v>
      </c>
      <c r="E531" t="s">
        <v>22</v>
      </c>
      <c r="F531" t="s">
        <v>628</v>
      </c>
      <c r="H531">
        <v>0</v>
      </c>
      <c r="I531">
        <v>35.200000000000003</v>
      </c>
      <c r="J531">
        <v>291710.94</v>
      </c>
      <c r="N531" t="s">
        <v>159</v>
      </c>
      <c r="O531" t="s">
        <v>19</v>
      </c>
      <c r="P531" t="str">
        <f t="shared" si="8"/>
        <v>შემოწირულობა</v>
      </c>
    </row>
    <row r="532" spans="1:16" x14ac:dyDescent="0.3">
      <c r="A532" t="s">
        <v>112</v>
      </c>
      <c r="B532" s="2">
        <v>45866</v>
      </c>
      <c r="D532" t="s">
        <v>119</v>
      </c>
      <c r="E532" t="s">
        <v>22</v>
      </c>
      <c r="F532" t="s">
        <v>34</v>
      </c>
      <c r="H532">
        <v>0</v>
      </c>
      <c r="I532">
        <v>175</v>
      </c>
      <c r="J532">
        <v>291885.94</v>
      </c>
      <c r="N532" t="s">
        <v>629</v>
      </c>
      <c r="O532" t="s">
        <v>19</v>
      </c>
      <c r="P532" t="str">
        <f t="shared" si="8"/>
        <v>ბთ</v>
      </c>
    </row>
    <row r="533" spans="1:16" x14ac:dyDescent="0.3">
      <c r="A533" t="s">
        <v>112</v>
      </c>
      <c r="B533" s="2">
        <v>45866</v>
      </c>
      <c r="D533" t="s">
        <v>543</v>
      </c>
      <c r="E533" t="s">
        <v>22</v>
      </c>
      <c r="F533" t="s">
        <v>630</v>
      </c>
      <c r="H533">
        <v>1500</v>
      </c>
      <c r="I533">
        <v>0</v>
      </c>
      <c r="J533">
        <v>290385.94</v>
      </c>
      <c r="N533" t="s">
        <v>118</v>
      </c>
      <c r="O533" t="s">
        <v>19</v>
      </c>
      <c r="P533" t="str">
        <f t="shared" si="8"/>
        <v>ხელფასი</v>
      </c>
    </row>
    <row r="534" spans="1:16" x14ac:dyDescent="0.3">
      <c r="A534" t="s">
        <v>112</v>
      </c>
      <c r="B534" s="2">
        <v>45866</v>
      </c>
      <c r="D534" t="s">
        <v>36</v>
      </c>
      <c r="E534" t="s">
        <v>37</v>
      </c>
      <c r="F534" t="s">
        <v>38</v>
      </c>
      <c r="H534">
        <v>5</v>
      </c>
      <c r="I534">
        <v>0</v>
      </c>
      <c r="J534">
        <v>290380.94</v>
      </c>
      <c r="N534" t="s">
        <v>364</v>
      </c>
      <c r="O534" t="s">
        <v>19</v>
      </c>
      <c r="P534" t="str">
        <f t="shared" si="8"/>
        <v>საკომისიო</v>
      </c>
    </row>
    <row r="535" spans="1:16" x14ac:dyDescent="0.3">
      <c r="A535" t="s">
        <v>112</v>
      </c>
      <c r="B535" s="2">
        <v>45867</v>
      </c>
      <c r="D535" t="s">
        <v>368</v>
      </c>
      <c r="E535" t="s">
        <v>127</v>
      </c>
      <c r="F535" t="s">
        <v>631</v>
      </c>
      <c r="H535">
        <v>0</v>
      </c>
      <c r="I535">
        <v>8.8000000000000007</v>
      </c>
      <c r="J535">
        <v>290389.74</v>
      </c>
      <c r="N535" t="s">
        <v>124</v>
      </c>
      <c r="O535" t="s">
        <v>19</v>
      </c>
      <c r="P535" t="str">
        <f t="shared" si="8"/>
        <v>შემოწირულობა</v>
      </c>
    </row>
    <row r="536" spans="1:16" x14ac:dyDescent="0.3">
      <c r="A536" t="s">
        <v>112</v>
      </c>
      <c r="B536" s="2">
        <v>45867</v>
      </c>
      <c r="D536" t="s">
        <v>368</v>
      </c>
      <c r="E536" t="s">
        <v>127</v>
      </c>
      <c r="F536" t="s">
        <v>632</v>
      </c>
      <c r="H536">
        <v>0</v>
      </c>
      <c r="I536">
        <v>44</v>
      </c>
      <c r="J536">
        <v>290433.74</v>
      </c>
      <c r="N536" t="s">
        <v>124</v>
      </c>
      <c r="O536" t="s">
        <v>19</v>
      </c>
      <c r="P536" t="str">
        <f t="shared" si="8"/>
        <v>შემოწირულობა</v>
      </c>
    </row>
    <row r="537" spans="1:16" x14ac:dyDescent="0.3">
      <c r="A537" t="s">
        <v>112</v>
      </c>
      <c r="B537" s="2">
        <v>45867</v>
      </c>
      <c r="D537" t="s">
        <v>368</v>
      </c>
      <c r="E537" t="s">
        <v>127</v>
      </c>
      <c r="F537" t="s">
        <v>633</v>
      </c>
      <c r="H537">
        <v>0</v>
      </c>
      <c r="I537">
        <v>230.33</v>
      </c>
      <c r="J537">
        <v>290664.07</v>
      </c>
      <c r="N537" t="s">
        <v>124</v>
      </c>
      <c r="O537" t="s">
        <v>19</v>
      </c>
      <c r="P537" t="str">
        <f t="shared" si="8"/>
        <v>შემოწირულობა</v>
      </c>
    </row>
    <row r="538" spans="1:16" x14ac:dyDescent="0.3">
      <c r="A538" t="s">
        <v>112</v>
      </c>
      <c r="B538" s="2">
        <v>45867</v>
      </c>
      <c r="D538" t="s">
        <v>368</v>
      </c>
      <c r="E538" t="s">
        <v>127</v>
      </c>
      <c r="F538" t="s">
        <v>634</v>
      </c>
      <c r="H538">
        <v>0</v>
      </c>
      <c r="I538">
        <v>88</v>
      </c>
      <c r="J538">
        <v>290752.07</v>
      </c>
      <c r="N538" t="s">
        <v>151</v>
      </c>
      <c r="O538" t="s">
        <v>19</v>
      </c>
      <c r="P538" t="str">
        <f t="shared" si="8"/>
        <v>შემოწირულობა</v>
      </c>
    </row>
    <row r="539" spans="1:16" x14ac:dyDescent="0.3">
      <c r="A539" t="s">
        <v>112</v>
      </c>
      <c r="B539" s="2">
        <v>45867</v>
      </c>
      <c r="D539" t="s">
        <v>368</v>
      </c>
      <c r="E539" t="s">
        <v>120</v>
      </c>
      <c r="F539" t="s">
        <v>635</v>
      </c>
      <c r="H539">
        <v>0</v>
      </c>
      <c r="I539">
        <v>31.68</v>
      </c>
      <c r="J539">
        <v>290783.75</v>
      </c>
      <c r="N539" t="s">
        <v>151</v>
      </c>
      <c r="O539" t="s">
        <v>19</v>
      </c>
      <c r="P539" t="str">
        <f t="shared" si="8"/>
        <v>შემოწირულობა</v>
      </c>
    </row>
    <row r="540" spans="1:16" x14ac:dyDescent="0.3">
      <c r="A540" t="s">
        <v>112</v>
      </c>
      <c r="B540" s="2">
        <v>45867</v>
      </c>
      <c r="D540" t="s">
        <v>368</v>
      </c>
      <c r="E540" t="s">
        <v>127</v>
      </c>
      <c r="F540" t="s">
        <v>636</v>
      </c>
      <c r="H540">
        <v>0</v>
      </c>
      <c r="I540">
        <v>8.8000000000000007</v>
      </c>
      <c r="J540">
        <v>290792.55</v>
      </c>
      <c r="N540" t="s">
        <v>122</v>
      </c>
      <c r="O540" t="s">
        <v>19</v>
      </c>
      <c r="P540" t="str">
        <f t="shared" si="8"/>
        <v>შემოწირულობა</v>
      </c>
    </row>
    <row r="541" spans="1:16" x14ac:dyDescent="0.3">
      <c r="A541" t="s">
        <v>112</v>
      </c>
      <c r="B541" s="2">
        <v>45867</v>
      </c>
      <c r="D541" t="s">
        <v>368</v>
      </c>
      <c r="E541" t="s">
        <v>127</v>
      </c>
      <c r="F541" t="s">
        <v>637</v>
      </c>
      <c r="H541">
        <v>0</v>
      </c>
      <c r="I541">
        <v>8.8000000000000007</v>
      </c>
      <c r="J541">
        <v>290801.34999999998</v>
      </c>
      <c r="N541" t="s">
        <v>122</v>
      </c>
      <c r="O541" t="s">
        <v>19</v>
      </c>
      <c r="P541" t="str">
        <f t="shared" si="8"/>
        <v>შემოწირულობა</v>
      </c>
    </row>
    <row r="542" spans="1:16" x14ac:dyDescent="0.3">
      <c r="A542" t="s">
        <v>112</v>
      </c>
      <c r="B542" s="2">
        <v>45867</v>
      </c>
      <c r="D542" t="s">
        <v>368</v>
      </c>
      <c r="E542" t="s">
        <v>127</v>
      </c>
      <c r="F542" t="s">
        <v>638</v>
      </c>
      <c r="H542">
        <v>0</v>
      </c>
      <c r="I542">
        <v>13.2</v>
      </c>
      <c r="J542">
        <v>290814.55</v>
      </c>
      <c r="N542" t="s">
        <v>122</v>
      </c>
      <c r="O542" t="s">
        <v>19</v>
      </c>
      <c r="P542" t="str">
        <f t="shared" si="8"/>
        <v>შემოწირულობა</v>
      </c>
    </row>
    <row r="543" spans="1:16" x14ac:dyDescent="0.3">
      <c r="A543" t="s">
        <v>112</v>
      </c>
      <c r="B543" s="2">
        <v>45867</v>
      </c>
      <c r="D543" t="s">
        <v>368</v>
      </c>
      <c r="E543" t="s">
        <v>22</v>
      </c>
      <c r="F543" t="s">
        <v>639</v>
      </c>
      <c r="H543">
        <v>0</v>
      </c>
      <c r="I543">
        <v>4.4000000000000004</v>
      </c>
      <c r="J543">
        <v>290818.95</v>
      </c>
      <c r="N543" t="s">
        <v>122</v>
      </c>
      <c r="O543" t="s">
        <v>19</v>
      </c>
      <c r="P543" t="str">
        <f t="shared" si="8"/>
        <v>შემოწირულობა</v>
      </c>
    </row>
    <row r="544" spans="1:16" x14ac:dyDescent="0.3">
      <c r="A544" t="s">
        <v>112</v>
      </c>
      <c r="B544" s="2">
        <v>45867</v>
      </c>
      <c r="D544" t="s">
        <v>368</v>
      </c>
      <c r="E544" t="s">
        <v>127</v>
      </c>
      <c r="F544" t="s">
        <v>640</v>
      </c>
      <c r="H544">
        <v>0</v>
      </c>
      <c r="I544">
        <v>8.8000000000000007</v>
      </c>
      <c r="J544">
        <v>290827.75</v>
      </c>
      <c r="N544" t="s">
        <v>122</v>
      </c>
      <c r="O544" t="s">
        <v>19</v>
      </c>
      <c r="P544" t="str">
        <f t="shared" si="8"/>
        <v>შემოწირულობა</v>
      </c>
    </row>
    <row r="545" spans="1:16" x14ac:dyDescent="0.3">
      <c r="A545" t="s">
        <v>112</v>
      </c>
      <c r="B545" s="2">
        <v>45867</v>
      </c>
      <c r="D545" t="s">
        <v>368</v>
      </c>
      <c r="E545" t="s">
        <v>22</v>
      </c>
      <c r="F545" t="s">
        <v>641</v>
      </c>
      <c r="H545">
        <v>0</v>
      </c>
      <c r="I545">
        <v>8.8000000000000007</v>
      </c>
      <c r="J545">
        <v>290836.55</v>
      </c>
      <c r="N545" t="s">
        <v>122</v>
      </c>
      <c r="O545" t="s">
        <v>19</v>
      </c>
      <c r="P545" t="str">
        <f t="shared" si="8"/>
        <v>შემოწირულობა</v>
      </c>
    </row>
    <row r="546" spans="1:16" x14ac:dyDescent="0.3">
      <c r="A546" t="s">
        <v>112</v>
      </c>
      <c r="B546" s="2">
        <v>45867</v>
      </c>
      <c r="D546" t="s">
        <v>368</v>
      </c>
      <c r="E546" t="s">
        <v>127</v>
      </c>
      <c r="F546" t="s">
        <v>642</v>
      </c>
      <c r="H546">
        <v>0</v>
      </c>
      <c r="I546">
        <v>13.2</v>
      </c>
      <c r="J546">
        <v>290849.75</v>
      </c>
      <c r="N546" t="s">
        <v>122</v>
      </c>
      <c r="O546" t="s">
        <v>19</v>
      </c>
      <c r="P546" t="str">
        <f t="shared" si="8"/>
        <v>შემოწირულობა</v>
      </c>
    </row>
    <row r="547" spans="1:16" x14ac:dyDescent="0.3">
      <c r="A547" t="s">
        <v>112</v>
      </c>
      <c r="B547" s="2">
        <v>45867</v>
      </c>
      <c r="D547" t="s">
        <v>368</v>
      </c>
      <c r="E547" t="s">
        <v>127</v>
      </c>
      <c r="F547" t="s">
        <v>643</v>
      </c>
      <c r="H547">
        <v>0</v>
      </c>
      <c r="I547">
        <v>8.8000000000000007</v>
      </c>
      <c r="J547">
        <v>290858.55</v>
      </c>
      <c r="N547" t="s">
        <v>122</v>
      </c>
      <c r="O547" t="s">
        <v>19</v>
      </c>
      <c r="P547" t="str">
        <f t="shared" si="8"/>
        <v>შემოწირულობა</v>
      </c>
    </row>
    <row r="548" spans="1:16" x14ac:dyDescent="0.3">
      <c r="A548" t="s">
        <v>112</v>
      </c>
      <c r="B548" s="2">
        <v>45867</v>
      </c>
      <c r="D548" t="s">
        <v>368</v>
      </c>
      <c r="E548" t="s">
        <v>127</v>
      </c>
      <c r="F548" t="s">
        <v>644</v>
      </c>
      <c r="H548">
        <v>0</v>
      </c>
      <c r="I548">
        <v>8.8000000000000007</v>
      </c>
      <c r="J548">
        <v>290867.34999999998</v>
      </c>
      <c r="N548" t="s">
        <v>122</v>
      </c>
      <c r="O548" t="s">
        <v>19</v>
      </c>
      <c r="P548" t="str">
        <f t="shared" si="8"/>
        <v>შემოწირულობა</v>
      </c>
    </row>
    <row r="549" spans="1:16" x14ac:dyDescent="0.3">
      <c r="A549" t="s">
        <v>112</v>
      </c>
      <c r="B549" s="2">
        <v>45867</v>
      </c>
      <c r="D549" t="s">
        <v>368</v>
      </c>
      <c r="E549" t="s">
        <v>127</v>
      </c>
      <c r="F549" t="s">
        <v>645</v>
      </c>
      <c r="H549">
        <v>0</v>
      </c>
      <c r="I549">
        <v>44</v>
      </c>
      <c r="J549">
        <v>290911.34999999998</v>
      </c>
      <c r="N549" t="s">
        <v>154</v>
      </c>
      <c r="O549" t="s">
        <v>19</v>
      </c>
      <c r="P549" t="str">
        <f t="shared" si="8"/>
        <v>შემოწირულობა</v>
      </c>
    </row>
    <row r="550" spans="1:16" x14ac:dyDescent="0.3">
      <c r="A550" t="s">
        <v>112</v>
      </c>
      <c r="B550" s="2">
        <v>45867</v>
      </c>
      <c r="D550" t="s">
        <v>368</v>
      </c>
      <c r="F550" t="s">
        <v>646</v>
      </c>
      <c r="H550">
        <v>0</v>
      </c>
      <c r="I550">
        <v>44</v>
      </c>
      <c r="J550">
        <v>290955.34999999998</v>
      </c>
      <c r="N550" t="s">
        <v>154</v>
      </c>
      <c r="O550" t="s">
        <v>19</v>
      </c>
      <c r="P550" t="str">
        <f t="shared" si="8"/>
        <v>შემოწირულობა</v>
      </c>
    </row>
    <row r="551" spans="1:16" x14ac:dyDescent="0.3">
      <c r="A551" t="s">
        <v>112</v>
      </c>
      <c r="B551" s="2">
        <v>45867</v>
      </c>
      <c r="D551" t="s">
        <v>368</v>
      </c>
      <c r="E551" t="s">
        <v>127</v>
      </c>
      <c r="F551" t="s">
        <v>647</v>
      </c>
      <c r="H551">
        <v>0</v>
      </c>
      <c r="I551">
        <v>42.24</v>
      </c>
      <c r="J551">
        <v>290997.59000000003</v>
      </c>
      <c r="N551" t="s">
        <v>159</v>
      </c>
      <c r="O551" t="s">
        <v>19</v>
      </c>
      <c r="P551" t="str">
        <f t="shared" si="8"/>
        <v>შემოწირულობა</v>
      </c>
    </row>
    <row r="552" spans="1:16" x14ac:dyDescent="0.3">
      <c r="A552" t="s">
        <v>112</v>
      </c>
      <c r="B552" s="2">
        <v>45867</v>
      </c>
      <c r="D552" t="s">
        <v>368</v>
      </c>
      <c r="E552" t="s">
        <v>127</v>
      </c>
      <c r="F552" t="s">
        <v>648</v>
      </c>
      <c r="H552">
        <v>0</v>
      </c>
      <c r="I552">
        <v>8.8000000000000007</v>
      </c>
      <c r="J552">
        <v>291006.39</v>
      </c>
      <c r="N552" t="s">
        <v>154</v>
      </c>
      <c r="O552" t="s">
        <v>19</v>
      </c>
      <c r="P552" t="str">
        <f t="shared" si="8"/>
        <v>შემოწირულობა</v>
      </c>
    </row>
    <row r="553" spans="1:16" x14ac:dyDescent="0.3">
      <c r="A553" t="s">
        <v>112</v>
      </c>
      <c r="B553" s="2">
        <v>45867</v>
      </c>
      <c r="D553" t="s">
        <v>368</v>
      </c>
      <c r="F553" t="s">
        <v>649</v>
      </c>
      <c r="H553">
        <v>0</v>
      </c>
      <c r="I553">
        <v>8.8000000000000007</v>
      </c>
      <c r="J553">
        <v>291015.19</v>
      </c>
      <c r="N553" t="s">
        <v>159</v>
      </c>
      <c r="O553" t="s">
        <v>19</v>
      </c>
      <c r="P553" t="str">
        <f t="shared" si="8"/>
        <v>შემოწირულობა</v>
      </c>
    </row>
    <row r="554" spans="1:16" x14ac:dyDescent="0.3">
      <c r="A554" t="s">
        <v>112</v>
      </c>
      <c r="B554" s="2">
        <v>45867</v>
      </c>
      <c r="D554" t="s">
        <v>368</v>
      </c>
      <c r="E554" t="s">
        <v>120</v>
      </c>
      <c r="F554" t="s">
        <v>650</v>
      </c>
      <c r="H554">
        <v>0</v>
      </c>
      <c r="I554">
        <v>8.8000000000000007</v>
      </c>
      <c r="J554">
        <v>291023.99</v>
      </c>
      <c r="N554" t="s">
        <v>159</v>
      </c>
      <c r="O554" t="s">
        <v>19</v>
      </c>
      <c r="P554" t="str">
        <f t="shared" si="8"/>
        <v>შემოწირულობა</v>
      </c>
    </row>
    <row r="555" spans="1:16" x14ac:dyDescent="0.3">
      <c r="A555" t="s">
        <v>112</v>
      </c>
      <c r="B555" s="2">
        <v>45867</v>
      </c>
      <c r="D555" t="s">
        <v>368</v>
      </c>
      <c r="E555" t="s">
        <v>120</v>
      </c>
      <c r="F555" t="s">
        <v>651</v>
      </c>
      <c r="H555">
        <v>0</v>
      </c>
      <c r="I555">
        <v>31.68</v>
      </c>
      <c r="J555">
        <v>291055.67</v>
      </c>
      <c r="N555" t="s">
        <v>159</v>
      </c>
      <c r="O555" t="s">
        <v>19</v>
      </c>
      <c r="P555" t="str">
        <f t="shared" si="8"/>
        <v>შემოწირულობა</v>
      </c>
    </row>
    <row r="556" spans="1:16" x14ac:dyDescent="0.3">
      <c r="A556" t="s">
        <v>112</v>
      </c>
      <c r="B556" s="2">
        <v>45867</v>
      </c>
      <c r="D556" t="s">
        <v>368</v>
      </c>
      <c r="E556" t="s">
        <v>127</v>
      </c>
      <c r="F556" t="s">
        <v>652</v>
      </c>
      <c r="H556">
        <v>0</v>
      </c>
      <c r="I556">
        <v>8.8000000000000007</v>
      </c>
      <c r="J556">
        <v>291064.46999999997</v>
      </c>
      <c r="N556" t="s">
        <v>154</v>
      </c>
      <c r="O556" t="s">
        <v>19</v>
      </c>
      <c r="P556" t="str">
        <f t="shared" si="8"/>
        <v>შემოწირულობა</v>
      </c>
    </row>
    <row r="557" spans="1:16" x14ac:dyDescent="0.3">
      <c r="A557" t="s">
        <v>112</v>
      </c>
      <c r="B557" s="2">
        <v>45867</v>
      </c>
      <c r="D557" t="s">
        <v>368</v>
      </c>
      <c r="E557" t="s">
        <v>127</v>
      </c>
      <c r="F557" t="s">
        <v>653</v>
      </c>
      <c r="H557">
        <v>0</v>
      </c>
      <c r="I557">
        <v>17.600000000000001</v>
      </c>
      <c r="J557">
        <v>291082.07</v>
      </c>
      <c r="N557" t="s">
        <v>159</v>
      </c>
      <c r="O557" t="s">
        <v>19</v>
      </c>
      <c r="P557" t="str">
        <f t="shared" si="8"/>
        <v>შემოწირულობა</v>
      </c>
    </row>
    <row r="558" spans="1:16" x14ac:dyDescent="0.3">
      <c r="A558" t="s">
        <v>112</v>
      </c>
      <c r="B558" s="2">
        <v>45867</v>
      </c>
      <c r="D558" t="s">
        <v>368</v>
      </c>
      <c r="E558" t="s">
        <v>127</v>
      </c>
      <c r="F558" t="s">
        <v>654</v>
      </c>
      <c r="H558">
        <v>0</v>
      </c>
      <c r="I558">
        <v>17.600000000000001</v>
      </c>
      <c r="J558">
        <v>291099.67</v>
      </c>
      <c r="N558" t="s">
        <v>154</v>
      </c>
      <c r="O558" t="s">
        <v>19</v>
      </c>
      <c r="P558" t="str">
        <f t="shared" si="8"/>
        <v>შემოწირულობა</v>
      </c>
    </row>
    <row r="559" spans="1:16" x14ac:dyDescent="0.3">
      <c r="A559" t="s">
        <v>112</v>
      </c>
      <c r="B559" s="2">
        <v>45867</v>
      </c>
      <c r="D559" t="s">
        <v>368</v>
      </c>
      <c r="E559" t="s">
        <v>120</v>
      </c>
      <c r="F559" t="s">
        <v>655</v>
      </c>
      <c r="H559">
        <v>0</v>
      </c>
      <c r="I559">
        <v>4.4000000000000004</v>
      </c>
      <c r="J559">
        <v>291104.07</v>
      </c>
      <c r="N559" t="s">
        <v>159</v>
      </c>
      <c r="O559" t="s">
        <v>19</v>
      </c>
      <c r="P559" t="str">
        <f t="shared" si="8"/>
        <v>შემოწირულობა</v>
      </c>
    </row>
    <row r="560" spans="1:16" x14ac:dyDescent="0.3">
      <c r="A560" t="s">
        <v>112</v>
      </c>
      <c r="B560" s="2">
        <v>45867</v>
      </c>
      <c r="D560" t="s">
        <v>368</v>
      </c>
      <c r="E560" t="s">
        <v>127</v>
      </c>
      <c r="F560" t="s">
        <v>656</v>
      </c>
      <c r="H560">
        <v>0</v>
      </c>
      <c r="I560">
        <v>31.68</v>
      </c>
      <c r="J560">
        <v>291135.75</v>
      </c>
      <c r="N560" t="s">
        <v>159</v>
      </c>
      <c r="O560" t="s">
        <v>19</v>
      </c>
      <c r="P560" t="str">
        <f t="shared" si="8"/>
        <v>შემოწირულობა</v>
      </c>
    </row>
    <row r="561" spans="1:16" x14ac:dyDescent="0.3">
      <c r="A561" t="s">
        <v>112</v>
      </c>
      <c r="B561" s="2">
        <v>45867</v>
      </c>
      <c r="D561" t="s">
        <v>368</v>
      </c>
      <c r="E561" t="s">
        <v>120</v>
      </c>
      <c r="F561" t="s">
        <v>657</v>
      </c>
      <c r="H561">
        <v>0</v>
      </c>
      <c r="I561">
        <v>4.4000000000000004</v>
      </c>
      <c r="J561">
        <v>291140.15000000002</v>
      </c>
      <c r="N561" t="s">
        <v>159</v>
      </c>
      <c r="O561" t="s">
        <v>19</v>
      </c>
      <c r="P561" t="str">
        <f t="shared" si="8"/>
        <v>შემოწირულობა</v>
      </c>
    </row>
    <row r="562" spans="1:16" x14ac:dyDescent="0.3">
      <c r="A562" t="s">
        <v>112</v>
      </c>
      <c r="B562" s="2">
        <v>45867</v>
      </c>
      <c r="D562" t="s">
        <v>368</v>
      </c>
      <c r="E562" t="s">
        <v>120</v>
      </c>
      <c r="F562" t="s">
        <v>658</v>
      </c>
      <c r="H562">
        <v>0</v>
      </c>
      <c r="I562">
        <v>31.68</v>
      </c>
      <c r="J562">
        <v>291171.83</v>
      </c>
      <c r="N562" t="s">
        <v>159</v>
      </c>
      <c r="O562" t="s">
        <v>19</v>
      </c>
      <c r="P562" t="str">
        <f t="shared" si="8"/>
        <v>შემოწირულობა</v>
      </c>
    </row>
    <row r="563" spans="1:16" x14ac:dyDescent="0.3">
      <c r="A563" t="s">
        <v>112</v>
      </c>
      <c r="B563" s="2">
        <v>45867</v>
      </c>
      <c r="D563" t="s">
        <v>368</v>
      </c>
      <c r="E563" t="s">
        <v>120</v>
      </c>
      <c r="F563" t="s">
        <v>659</v>
      </c>
      <c r="H563">
        <v>0</v>
      </c>
      <c r="I563">
        <v>44</v>
      </c>
      <c r="J563">
        <v>291215.83</v>
      </c>
      <c r="N563" t="s">
        <v>159</v>
      </c>
      <c r="O563" t="s">
        <v>19</v>
      </c>
      <c r="P563" t="str">
        <f t="shared" si="8"/>
        <v>შემოწირულობა</v>
      </c>
    </row>
    <row r="564" spans="1:16" x14ac:dyDescent="0.3">
      <c r="A564" t="s">
        <v>112</v>
      </c>
      <c r="B564" s="2">
        <v>45867</v>
      </c>
      <c r="D564" t="s">
        <v>368</v>
      </c>
      <c r="E564" t="s">
        <v>120</v>
      </c>
      <c r="F564" t="s">
        <v>660</v>
      </c>
      <c r="H564">
        <v>0</v>
      </c>
      <c r="I564">
        <v>132</v>
      </c>
      <c r="J564">
        <v>291347.83</v>
      </c>
      <c r="N564" t="s">
        <v>159</v>
      </c>
      <c r="O564" t="s">
        <v>19</v>
      </c>
      <c r="P564" t="str">
        <f t="shared" si="8"/>
        <v>შემოწირულობა</v>
      </c>
    </row>
    <row r="565" spans="1:16" x14ac:dyDescent="0.3">
      <c r="A565" t="s">
        <v>112</v>
      </c>
      <c r="B565" s="2">
        <v>45867</v>
      </c>
      <c r="D565" t="s">
        <v>368</v>
      </c>
      <c r="E565" t="s">
        <v>127</v>
      </c>
      <c r="F565" t="s">
        <v>661</v>
      </c>
      <c r="H565">
        <v>0</v>
      </c>
      <c r="I565">
        <v>31.68</v>
      </c>
      <c r="J565">
        <v>291379.51</v>
      </c>
      <c r="N565" t="s">
        <v>154</v>
      </c>
      <c r="O565" t="s">
        <v>19</v>
      </c>
      <c r="P565" t="str">
        <f t="shared" si="8"/>
        <v>შემოწირულობა</v>
      </c>
    </row>
    <row r="566" spans="1:16" x14ac:dyDescent="0.3">
      <c r="A566" t="s">
        <v>112</v>
      </c>
      <c r="B566" s="2">
        <v>45867</v>
      </c>
      <c r="D566" t="s">
        <v>368</v>
      </c>
      <c r="E566" t="s">
        <v>127</v>
      </c>
      <c r="F566" t="s">
        <v>662</v>
      </c>
      <c r="H566">
        <v>0</v>
      </c>
      <c r="I566">
        <v>22</v>
      </c>
      <c r="J566">
        <v>291401.51</v>
      </c>
      <c r="N566" t="s">
        <v>159</v>
      </c>
      <c r="O566" t="s">
        <v>19</v>
      </c>
      <c r="P566" t="str">
        <f t="shared" si="8"/>
        <v>შემოწირულობა</v>
      </c>
    </row>
    <row r="567" spans="1:16" x14ac:dyDescent="0.3">
      <c r="A567" t="s">
        <v>112</v>
      </c>
      <c r="B567" s="2">
        <v>45867</v>
      </c>
      <c r="D567" t="s">
        <v>368</v>
      </c>
      <c r="E567" t="s">
        <v>127</v>
      </c>
      <c r="F567" t="s">
        <v>663</v>
      </c>
      <c r="H567">
        <v>0</v>
      </c>
      <c r="I567">
        <v>44</v>
      </c>
      <c r="J567">
        <v>291445.51</v>
      </c>
      <c r="N567" t="s">
        <v>154</v>
      </c>
      <c r="O567" t="s">
        <v>19</v>
      </c>
      <c r="P567" t="str">
        <f t="shared" si="8"/>
        <v>შემოწირულობა</v>
      </c>
    </row>
    <row r="568" spans="1:16" x14ac:dyDescent="0.3">
      <c r="A568" t="s">
        <v>112</v>
      </c>
      <c r="B568" s="2">
        <v>45868</v>
      </c>
      <c r="D568" t="s">
        <v>21</v>
      </c>
      <c r="E568" t="s">
        <v>22</v>
      </c>
      <c r="F568" t="s">
        <v>113</v>
      </c>
      <c r="H568">
        <v>29000</v>
      </c>
      <c r="I568">
        <v>0</v>
      </c>
      <c r="J568">
        <v>262445.51</v>
      </c>
      <c r="N568" t="s">
        <v>114</v>
      </c>
      <c r="O568" t="s">
        <v>115</v>
      </c>
      <c r="P568" t="str">
        <f t="shared" si="8"/>
        <v>სხვა</v>
      </c>
    </row>
    <row r="569" spans="1:16" x14ac:dyDescent="0.3">
      <c r="A569" t="s">
        <v>112</v>
      </c>
      <c r="B569" s="2">
        <v>45868</v>
      </c>
      <c r="D569" t="s">
        <v>36</v>
      </c>
      <c r="E569" t="s">
        <v>37</v>
      </c>
      <c r="F569" t="s">
        <v>38</v>
      </c>
      <c r="H569">
        <v>10</v>
      </c>
      <c r="I569">
        <v>0</v>
      </c>
      <c r="J569">
        <v>262435.51</v>
      </c>
      <c r="N569" t="s">
        <v>364</v>
      </c>
      <c r="O569" t="s">
        <v>19</v>
      </c>
      <c r="P569" t="str">
        <f t="shared" si="8"/>
        <v>საკომისიო</v>
      </c>
    </row>
    <row r="570" spans="1:16" x14ac:dyDescent="0.3">
      <c r="A570" t="s">
        <v>112</v>
      </c>
      <c r="B570" s="2">
        <v>45869</v>
      </c>
      <c r="D570" t="s">
        <v>368</v>
      </c>
      <c r="F570" t="s">
        <v>664</v>
      </c>
      <c r="H570">
        <v>0</v>
      </c>
      <c r="I570">
        <v>0.88</v>
      </c>
      <c r="J570">
        <v>262436.39</v>
      </c>
      <c r="N570" t="s">
        <v>159</v>
      </c>
      <c r="O570" t="s">
        <v>19</v>
      </c>
      <c r="P570" t="str">
        <f t="shared" si="8"/>
        <v>შემოწირულობა</v>
      </c>
    </row>
    <row r="571" spans="1:16" x14ac:dyDescent="0.3">
      <c r="A571" t="s">
        <v>112</v>
      </c>
      <c r="B571" s="2">
        <v>45869</v>
      </c>
      <c r="D571" t="s">
        <v>368</v>
      </c>
      <c r="E571" t="s">
        <v>178</v>
      </c>
      <c r="F571" t="s">
        <v>665</v>
      </c>
      <c r="H571">
        <v>0</v>
      </c>
      <c r="I571">
        <v>38.72</v>
      </c>
      <c r="J571">
        <v>262475.11</v>
      </c>
      <c r="N571" t="s">
        <v>159</v>
      </c>
      <c r="O571" t="s">
        <v>19</v>
      </c>
      <c r="P571" t="str">
        <f t="shared" si="8"/>
        <v>შემოწირულობა</v>
      </c>
    </row>
    <row r="572" spans="1:16" x14ac:dyDescent="0.3">
      <c r="A572" t="s">
        <v>666</v>
      </c>
      <c r="B572" s="2">
        <v>45839</v>
      </c>
      <c r="D572" t="s">
        <v>28</v>
      </c>
      <c r="E572" t="s">
        <v>29</v>
      </c>
      <c r="F572" t="s">
        <v>667</v>
      </c>
      <c r="H572">
        <v>0</v>
      </c>
      <c r="I572">
        <v>100</v>
      </c>
      <c r="J572">
        <v>143.22999999999999</v>
      </c>
      <c r="N572" t="s">
        <v>668</v>
      </c>
      <c r="O572" t="s">
        <v>115</v>
      </c>
      <c r="P572" t="str">
        <f t="shared" si="8"/>
        <v>კონვერტაცია</v>
      </c>
    </row>
    <row r="573" spans="1:16" x14ac:dyDescent="0.3">
      <c r="A573" t="s">
        <v>666</v>
      </c>
      <c r="B573" s="2">
        <v>45839</v>
      </c>
      <c r="D573" t="s">
        <v>21</v>
      </c>
      <c r="E573" t="s">
        <v>22</v>
      </c>
      <c r="F573" t="s">
        <v>669</v>
      </c>
      <c r="H573">
        <v>75</v>
      </c>
      <c r="I573">
        <v>0</v>
      </c>
      <c r="J573">
        <v>68.23</v>
      </c>
      <c r="N573" t="s">
        <v>670</v>
      </c>
      <c r="O573" t="s">
        <v>19</v>
      </c>
      <c r="P573" t="str">
        <f t="shared" si="8"/>
        <v>სხვა</v>
      </c>
    </row>
    <row r="574" spans="1:16" x14ac:dyDescent="0.3">
      <c r="A574" t="s">
        <v>666</v>
      </c>
      <c r="B574" s="2">
        <v>45845</v>
      </c>
      <c r="D574" t="s">
        <v>21</v>
      </c>
      <c r="E574" t="s">
        <v>22</v>
      </c>
      <c r="F574" t="s">
        <v>671</v>
      </c>
      <c r="H574">
        <v>0</v>
      </c>
      <c r="I574">
        <v>2187</v>
      </c>
      <c r="J574">
        <v>2255.23</v>
      </c>
      <c r="N574" t="s">
        <v>668</v>
      </c>
      <c r="O574" t="s">
        <v>115</v>
      </c>
      <c r="P574" t="str">
        <f t="shared" si="8"/>
        <v>სხვა</v>
      </c>
    </row>
    <row r="575" spans="1:16" x14ac:dyDescent="0.3">
      <c r="A575" t="s">
        <v>666</v>
      </c>
      <c r="B575" s="2">
        <v>45845</v>
      </c>
      <c r="D575" t="s">
        <v>21</v>
      </c>
      <c r="F575" t="s">
        <v>672</v>
      </c>
      <c r="H575">
        <v>2187</v>
      </c>
      <c r="I575">
        <v>0</v>
      </c>
      <c r="J575">
        <v>68.23</v>
      </c>
      <c r="N575" t="s">
        <v>673</v>
      </c>
      <c r="O575" t="s">
        <v>19</v>
      </c>
      <c r="P575" t="str">
        <f t="shared" si="8"/>
        <v>სხვა</v>
      </c>
    </row>
    <row r="576" spans="1:16" x14ac:dyDescent="0.3">
      <c r="A576" t="s">
        <v>666</v>
      </c>
      <c r="B576" s="2">
        <v>45845</v>
      </c>
      <c r="D576" t="s">
        <v>36</v>
      </c>
      <c r="E576" t="s">
        <v>37</v>
      </c>
      <c r="F576" t="s">
        <v>38</v>
      </c>
      <c r="H576">
        <v>5</v>
      </c>
      <c r="I576">
        <v>0</v>
      </c>
      <c r="J576">
        <v>63.23</v>
      </c>
      <c r="N576" t="s">
        <v>116</v>
      </c>
      <c r="O576" t="s">
        <v>19</v>
      </c>
      <c r="P576" t="str">
        <f t="shared" si="8"/>
        <v>საკომისიო</v>
      </c>
    </row>
    <row r="577" spans="1:16" x14ac:dyDescent="0.3">
      <c r="A577" t="s">
        <v>666</v>
      </c>
      <c r="B577" s="2">
        <v>45845</v>
      </c>
      <c r="D577" t="s">
        <v>36</v>
      </c>
      <c r="E577" t="s">
        <v>44</v>
      </c>
      <c r="F577" t="s">
        <v>674</v>
      </c>
      <c r="H577">
        <v>10</v>
      </c>
      <c r="I577">
        <v>0</v>
      </c>
      <c r="J577">
        <v>53.23</v>
      </c>
      <c r="N577" t="s">
        <v>675</v>
      </c>
      <c r="O577" t="s">
        <v>19</v>
      </c>
      <c r="P577" t="str">
        <f t="shared" ref="P577:P640" si="9">IF(ISBLANK(D577),$R$1,D577)</f>
        <v>საკომისიო</v>
      </c>
    </row>
    <row r="578" spans="1:16" x14ac:dyDescent="0.3">
      <c r="A578" t="s">
        <v>666</v>
      </c>
      <c r="B578" s="2">
        <v>45845</v>
      </c>
      <c r="D578" t="s">
        <v>21</v>
      </c>
      <c r="E578" t="s">
        <v>22</v>
      </c>
      <c r="F578" t="s">
        <v>671</v>
      </c>
      <c r="H578">
        <v>0</v>
      </c>
      <c r="I578">
        <v>500</v>
      </c>
      <c r="J578">
        <v>553.23</v>
      </c>
      <c r="N578" t="s">
        <v>668</v>
      </c>
      <c r="O578" t="s">
        <v>115</v>
      </c>
      <c r="P578" t="str">
        <f t="shared" si="9"/>
        <v>სხვა</v>
      </c>
    </row>
    <row r="579" spans="1:16" x14ac:dyDescent="0.3">
      <c r="A579" t="s">
        <v>666</v>
      </c>
      <c r="B579" s="2">
        <v>45845</v>
      </c>
      <c r="D579" t="s">
        <v>21</v>
      </c>
      <c r="E579" t="s">
        <v>22</v>
      </c>
      <c r="F579" t="s">
        <v>676</v>
      </c>
      <c r="H579">
        <v>505</v>
      </c>
      <c r="I579">
        <v>0</v>
      </c>
      <c r="J579">
        <v>48.23</v>
      </c>
      <c r="N579" t="s">
        <v>35</v>
      </c>
      <c r="O579" t="s">
        <v>19</v>
      </c>
      <c r="P579" t="str">
        <f t="shared" si="9"/>
        <v>სხვა</v>
      </c>
    </row>
    <row r="580" spans="1:16" x14ac:dyDescent="0.3">
      <c r="A580" t="s">
        <v>666</v>
      </c>
      <c r="B580" s="2">
        <v>45853</v>
      </c>
      <c r="D580" t="s">
        <v>534</v>
      </c>
      <c r="E580" t="s">
        <v>677</v>
      </c>
      <c r="F580" t="s">
        <v>678</v>
      </c>
      <c r="H580">
        <v>0</v>
      </c>
      <c r="I580">
        <v>67592.92</v>
      </c>
      <c r="J580">
        <v>67641.149999999994</v>
      </c>
      <c r="N580" t="s">
        <v>679</v>
      </c>
      <c r="O580" t="s">
        <v>19</v>
      </c>
      <c r="P580" t="str">
        <f t="shared" si="9"/>
        <v>საპარლამენტო დაფინანსება</v>
      </c>
    </row>
    <row r="581" spans="1:16" x14ac:dyDescent="0.3">
      <c r="A581" t="s">
        <v>666</v>
      </c>
      <c r="B581" s="2">
        <v>45856</v>
      </c>
      <c r="D581" t="s">
        <v>82</v>
      </c>
      <c r="F581" t="s">
        <v>680</v>
      </c>
      <c r="H581">
        <v>3000</v>
      </c>
      <c r="I581">
        <v>0</v>
      </c>
      <c r="J581">
        <v>64641.15</v>
      </c>
      <c r="N581" t="s">
        <v>681</v>
      </c>
      <c r="O581" t="s">
        <v>19</v>
      </c>
      <c r="P581" t="str">
        <f t="shared" si="9"/>
        <v>გატანილი თანხა</v>
      </c>
    </row>
    <row r="582" spans="1:16" x14ac:dyDescent="0.3">
      <c r="A582" t="s">
        <v>666</v>
      </c>
      <c r="B582" s="2">
        <v>45857</v>
      </c>
      <c r="D582" t="s">
        <v>82</v>
      </c>
      <c r="F582" t="s">
        <v>680</v>
      </c>
      <c r="H582">
        <v>1000</v>
      </c>
      <c r="I582">
        <v>0</v>
      </c>
      <c r="J582">
        <v>63641.15</v>
      </c>
      <c r="N582" t="s">
        <v>681</v>
      </c>
      <c r="O582" t="s">
        <v>19</v>
      </c>
      <c r="P582" t="str">
        <f t="shared" si="9"/>
        <v>გატანილი თანხა</v>
      </c>
    </row>
    <row r="583" spans="1:16" x14ac:dyDescent="0.3">
      <c r="A583" t="s">
        <v>666</v>
      </c>
      <c r="B583" s="2">
        <v>45861</v>
      </c>
      <c r="D583" t="s">
        <v>21</v>
      </c>
      <c r="E583" t="s">
        <v>22</v>
      </c>
      <c r="F583" t="s">
        <v>267</v>
      </c>
      <c r="H583">
        <v>150</v>
      </c>
      <c r="I583">
        <v>0</v>
      </c>
      <c r="J583">
        <v>63491.15</v>
      </c>
      <c r="N583" t="s">
        <v>268</v>
      </c>
      <c r="O583" t="s">
        <v>19</v>
      </c>
      <c r="P583" t="str">
        <f t="shared" si="9"/>
        <v>სხვა</v>
      </c>
    </row>
    <row r="584" spans="1:16" x14ac:dyDescent="0.3">
      <c r="A584" t="s">
        <v>666</v>
      </c>
      <c r="B584" s="2">
        <v>45861</v>
      </c>
      <c r="D584" t="s">
        <v>36</v>
      </c>
      <c r="E584" t="s">
        <v>37</v>
      </c>
      <c r="F584" t="s">
        <v>38</v>
      </c>
      <c r="H584">
        <v>1</v>
      </c>
      <c r="I584">
        <v>0</v>
      </c>
      <c r="J584">
        <v>63490.15</v>
      </c>
      <c r="N584" t="s">
        <v>364</v>
      </c>
      <c r="O584" t="s">
        <v>19</v>
      </c>
      <c r="P584" t="str">
        <f t="shared" si="9"/>
        <v>საკომისიო</v>
      </c>
    </row>
    <row r="585" spans="1:16" x14ac:dyDescent="0.3">
      <c r="A585" t="s">
        <v>666</v>
      </c>
      <c r="B585" s="2">
        <v>45862</v>
      </c>
      <c r="D585" t="s">
        <v>21</v>
      </c>
      <c r="E585" t="s">
        <v>22</v>
      </c>
      <c r="F585" t="s">
        <v>682</v>
      </c>
      <c r="H585">
        <v>3600</v>
      </c>
      <c r="I585">
        <v>0</v>
      </c>
      <c r="J585">
        <v>59890.15</v>
      </c>
      <c r="N585" t="s">
        <v>683</v>
      </c>
      <c r="O585" t="s">
        <v>19</v>
      </c>
      <c r="P585" t="str">
        <f t="shared" si="9"/>
        <v>სხვა</v>
      </c>
    </row>
    <row r="586" spans="1:16" x14ac:dyDescent="0.3">
      <c r="A586" t="s">
        <v>666</v>
      </c>
      <c r="B586" s="2">
        <v>45863</v>
      </c>
      <c r="D586" t="s">
        <v>543</v>
      </c>
      <c r="E586" t="s">
        <v>22</v>
      </c>
      <c r="F586" t="s">
        <v>684</v>
      </c>
      <c r="H586">
        <v>4040</v>
      </c>
      <c r="I586">
        <v>0</v>
      </c>
      <c r="J586">
        <v>55850.15</v>
      </c>
      <c r="N586" t="s">
        <v>48</v>
      </c>
      <c r="O586" t="s">
        <v>19</v>
      </c>
      <c r="P586" t="str">
        <f t="shared" si="9"/>
        <v>ხელფასი</v>
      </c>
    </row>
    <row r="587" spans="1:16" x14ac:dyDescent="0.3">
      <c r="A587" t="s">
        <v>666</v>
      </c>
      <c r="B587" s="2">
        <v>45863</v>
      </c>
      <c r="D587" t="s">
        <v>543</v>
      </c>
      <c r="E587" t="s">
        <v>22</v>
      </c>
      <c r="F587" t="s">
        <v>267</v>
      </c>
      <c r="H587">
        <v>4040</v>
      </c>
      <c r="I587">
        <v>0</v>
      </c>
      <c r="J587">
        <v>51810.15</v>
      </c>
      <c r="N587" t="s">
        <v>268</v>
      </c>
      <c r="O587" t="s">
        <v>19</v>
      </c>
      <c r="P587" t="str">
        <f t="shared" si="9"/>
        <v>ხელფასი</v>
      </c>
    </row>
    <row r="588" spans="1:16" x14ac:dyDescent="0.3">
      <c r="A588" t="s">
        <v>666</v>
      </c>
      <c r="B588" s="2">
        <v>45863</v>
      </c>
      <c r="D588" t="s">
        <v>36</v>
      </c>
      <c r="E588" t="s">
        <v>37</v>
      </c>
      <c r="F588" t="s">
        <v>38</v>
      </c>
      <c r="H588">
        <v>5</v>
      </c>
      <c r="I588">
        <v>0</v>
      </c>
      <c r="J588">
        <v>51805.15</v>
      </c>
      <c r="N588" t="s">
        <v>364</v>
      </c>
      <c r="O588" t="s">
        <v>19</v>
      </c>
      <c r="P588" t="str">
        <f t="shared" si="9"/>
        <v>საკომისიო</v>
      </c>
    </row>
    <row r="589" spans="1:16" x14ac:dyDescent="0.3">
      <c r="A589" t="s">
        <v>666</v>
      </c>
      <c r="B589" s="2">
        <v>45863</v>
      </c>
      <c r="D589" t="s">
        <v>543</v>
      </c>
      <c r="E589" t="s">
        <v>22</v>
      </c>
      <c r="F589" t="s">
        <v>267</v>
      </c>
      <c r="H589">
        <v>2156</v>
      </c>
      <c r="I589">
        <v>0</v>
      </c>
      <c r="J589">
        <v>49649.15</v>
      </c>
      <c r="N589" t="s">
        <v>685</v>
      </c>
      <c r="O589" t="s">
        <v>19</v>
      </c>
      <c r="P589" t="str">
        <f t="shared" si="9"/>
        <v>ხელფასი</v>
      </c>
    </row>
    <row r="590" spans="1:16" x14ac:dyDescent="0.3">
      <c r="A590" t="s">
        <v>666</v>
      </c>
      <c r="B590" s="2">
        <v>45863</v>
      </c>
      <c r="D590" t="s">
        <v>36</v>
      </c>
      <c r="E590" t="s">
        <v>37</v>
      </c>
      <c r="F590" t="s">
        <v>38</v>
      </c>
      <c r="H590">
        <v>5</v>
      </c>
      <c r="I590">
        <v>0</v>
      </c>
      <c r="J590">
        <v>49644.15</v>
      </c>
      <c r="N590" t="s">
        <v>364</v>
      </c>
      <c r="O590" t="s">
        <v>19</v>
      </c>
      <c r="P590" t="str">
        <f t="shared" si="9"/>
        <v>საკომისიო</v>
      </c>
    </row>
    <row r="591" spans="1:16" x14ac:dyDescent="0.3">
      <c r="A591" t="s">
        <v>666</v>
      </c>
      <c r="B591" s="2">
        <v>45863</v>
      </c>
      <c r="D591" t="s">
        <v>543</v>
      </c>
      <c r="E591" t="s">
        <v>22</v>
      </c>
      <c r="F591" t="s">
        <v>686</v>
      </c>
      <c r="H591">
        <v>4040</v>
      </c>
      <c r="I591">
        <v>0</v>
      </c>
      <c r="J591">
        <v>45604.15</v>
      </c>
      <c r="N591" t="s">
        <v>49</v>
      </c>
      <c r="O591" t="s">
        <v>19</v>
      </c>
      <c r="P591" t="str">
        <f t="shared" si="9"/>
        <v>ხელფასი</v>
      </c>
    </row>
    <row r="592" spans="1:16" x14ac:dyDescent="0.3">
      <c r="A592" t="s">
        <v>666</v>
      </c>
      <c r="B592" s="2">
        <v>45863</v>
      </c>
      <c r="D592" t="s">
        <v>408</v>
      </c>
      <c r="E592" t="s">
        <v>687</v>
      </c>
      <c r="F592" t="s">
        <v>688</v>
      </c>
      <c r="H592">
        <v>5742</v>
      </c>
      <c r="I592">
        <v>0</v>
      </c>
      <c r="J592">
        <v>39862.15</v>
      </c>
      <c r="N592" t="s">
        <v>35</v>
      </c>
      <c r="O592" t="s">
        <v>19</v>
      </c>
      <c r="P592" t="str">
        <f t="shared" si="9"/>
        <v>მერჩი</v>
      </c>
    </row>
    <row r="593" spans="1:16" x14ac:dyDescent="0.3">
      <c r="A593" t="s">
        <v>666</v>
      </c>
      <c r="B593" s="2">
        <v>45863</v>
      </c>
      <c r="D593" t="s">
        <v>543</v>
      </c>
      <c r="E593" t="s">
        <v>22</v>
      </c>
      <c r="F593" t="s">
        <v>689</v>
      </c>
      <c r="H593">
        <v>2121</v>
      </c>
      <c r="I593">
        <v>0</v>
      </c>
      <c r="J593">
        <v>37741.15</v>
      </c>
      <c r="N593" t="s">
        <v>690</v>
      </c>
      <c r="O593" t="s">
        <v>19</v>
      </c>
      <c r="P593" t="str">
        <f t="shared" si="9"/>
        <v>ხელფასი</v>
      </c>
    </row>
    <row r="594" spans="1:16" x14ac:dyDescent="0.3">
      <c r="A594" t="s">
        <v>666</v>
      </c>
      <c r="B594" s="2">
        <v>45863</v>
      </c>
      <c r="D594" t="s">
        <v>36</v>
      </c>
      <c r="E594" t="s">
        <v>37</v>
      </c>
      <c r="F594" t="s">
        <v>38</v>
      </c>
      <c r="H594">
        <v>5</v>
      </c>
      <c r="I594">
        <v>0</v>
      </c>
      <c r="J594">
        <v>37736.15</v>
      </c>
      <c r="N594" t="s">
        <v>364</v>
      </c>
      <c r="O594" t="s">
        <v>19</v>
      </c>
      <c r="P594" t="str">
        <f t="shared" si="9"/>
        <v>საკომისიო</v>
      </c>
    </row>
    <row r="595" spans="1:16" x14ac:dyDescent="0.3">
      <c r="A595" t="s">
        <v>666</v>
      </c>
      <c r="B595" s="2">
        <v>45863</v>
      </c>
      <c r="D595" t="s">
        <v>231</v>
      </c>
      <c r="E595" t="s">
        <v>691</v>
      </c>
      <c r="F595" t="s">
        <v>692</v>
      </c>
      <c r="H595">
        <v>4875</v>
      </c>
      <c r="I595">
        <v>0</v>
      </c>
      <c r="J595">
        <v>32861.15</v>
      </c>
      <c r="N595" t="s">
        <v>681</v>
      </c>
      <c r="O595" t="s">
        <v>19</v>
      </c>
      <c r="P595" t="str">
        <f t="shared" si="9"/>
        <v>სამეურნეო</v>
      </c>
    </row>
    <row r="596" spans="1:16" x14ac:dyDescent="0.3">
      <c r="A596" t="s">
        <v>666</v>
      </c>
      <c r="B596" s="2">
        <v>45863</v>
      </c>
      <c r="D596" t="s">
        <v>231</v>
      </c>
      <c r="E596" t="s">
        <v>691</v>
      </c>
      <c r="F596" t="s">
        <v>692</v>
      </c>
      <c r="H596">
        <v>7616</v>
      </c>
      <c r="I596">
        <v>0</v>
      </c>
      <c r="J596">
        <v>25245.15</v>
      </c>
      <c r="N596" t="s">
        <v>693</v>
      </c>
      <c r="O596" t="s">
        <v>19</v>
      </c>
      <c r="P596" t="str">
        <f t="shared" si="9"/>
        <v>სამეურნეო</v>
      </c>
    </row>
    <row r="597" spans="1:16" x14ac:dyDescent="0.3">
      <c r="A597" t="s">
        <v>666</v>
      </c>
      <c r="B597" s="2">
        <v>45863</v>
      </c>
      <c r="D597" t="s">
        <v>543</v>
      </c>
      <c r="E597" t="s">
        <v>22</v>
      </c>
      <c r="F597" t="s">
        <v>267</v>
      </c>
      <c r="H597">
        <v>2156</v>
      </c>
      <c r="I597">
        <v>0</v>
      </c>
      <c r="J597">
        <v>23089.15</v>
      </c>
      <c r="N597" t="s">
        <v>694</v>
      </c>
      <c r="O597" t="s">
        <v>19</v>
      </c>
      <c r="P597" t="str">
        <f t="shared" si="9"/>
        <v>ხელფასი</v>
      </c>
    </row>
    <row r="598" spans="1:16" x14ac:dyDescent="0.3">
      <c r="A598" t="s">
        <v>666</v>
      </c>
      <c r="B598" s="2">
        <v>45863</v>
      </c>
      <c r="D598" t="s">
        <v>543</v>
      </c>
      <c r="E598" t="s">
        <v>22</v>
      </c>
      <c r="F598" t="s">
        <v>695</v>
      </c>
      <c r="H598">
        <v>6500</v>
      </c>
      <c r="I598">
        <v>0</v>
      </c>
      <c r="J598">
        <v>16589.150000000001</v>
      </c>
      <c r="N598" t="s">
        <v>51</v>
      </c>
      <c r="O598" t="s">
        <v>19</v>
      </c>
      <c r="P598" t="str">
        <f t="shared" si="9"/>
        <v>ხელფასი</v>
      </c>
    </row>
    <row r="599" spans="1:16" x14ac:dyDescent="0.3">
      <c r="A599" t="s">
        <v>666</v>
      </c>
      <c r="B599" s="2">
        <v>45863</v>
      </c>
      <c r="D599" t="s">
        <v>543</v>
      </c>
      <c r="E599" t="s">
        <v>22</v>
      </c>
      <c r="F599" t="s">
        <v>267</v>
      </c>
      <c r="H599">
        <v>2964</v>
      </c>
      <c r="I599">
        <v>0</v>
      </c>
      <c r="J599">
        <v>13625.15</v>
      </c>
      <c r="N599" t="s">
        <v>696</v>
      </c>
      <c r="O599" t="s">
        <v>19</v>
      </c>
      <c r="P599" t="str">
        <f t="shared" si="9"/>
        <v>ხელფასი</v>
      </c>
    </row>
    <row r="600" spans="1:16" x14ac:dyDescent="0.3">
      <c r="A600" t="s">
        <v>666</v>
      </c>
      <c r="B600" s="2">
        <v>45863</v>
      </c>
      <c r="D600" t="s">
        <v>543</v>
      </c>
      <c r="E600" t="s">
        <v>697</v>
      </c>
      <c r="F600" t="s">
        <v>698</v>
      </c>
      <c r="H600">
        <v>505</v>
      </c>
      <c r="I600">
        <v>0</v>
      </c>
      <c r="J600">
        <v>13120.15</v>
      </c>
      <c r="N600" t="s">
        <v>47</v>
      </c>
      <c r="O600" t="s">
        <v>19</v>
      </c>
      <c r="P600" t="str">
        <f t="shared" si="9"/>
        <v>ხელფასი</v>
      </c>
    </row>
    <row r="601" spans="1:16" x14ac:dyDescent="0.3">
      <c r="A601" t="s">
        <v>666</v>
      </c>
      <c r="B601" s="2">
        <v>45863</v>
      </c>
      <c r="D601" t="s">
        <v>543</v>
      </c>
      <c r="E601" t="s">
        <v>22</v>
      </c>
      <c r="F601" t="s">
        <v>695</v>
      </c>
      <c r="H601">
        <v>4984</v>
      </c>
      <c r="I601">
        <v>0</v>
      </c>
      <c r="J601">
        <v>8136.15</v>
      </c>
      <c r="N601" t="s">
        <v>55</v>
      </c>
      <c r="O601" t="s">
        <v>19</v>
      </c>
      <c r="P601" t="str">
        <f t="shared" si="9"/>
        <v>ხელფასი</v>
      </c>
    </row>
    <row r="602" spans="1:16" x14ac:dyDescent="0.3">
      <c r="A602" t="s">
        <v>666</v>
      </c>
      <c r="B602" s="2">
        <v>45863</v>
      </c>
      <c r="D602" t="s">
        <v>36</v>
      </c>
      <c r="E602" t="s">
        <v>37</v>
      </c>
      <c r="F602" t="s">
        <v>38</v>
      </c>
      <c r="H602">
        <v>5</v>
      </c>
      <c r="I602">
        <v>0</v>
      </c>
      <c r="J602">
        <v>8131.15</v>
      </c>
      <c r="N602" t="s">
        <v>364</v>
      </c>
      <c r="O602" t="s">
        <v>19</v>
      </c>
      <c r="P602" t="str">
        <f t="shared" si="9"/>
        <v>საკომისიო</v>
      </c>
    </row>
    <row r="603" spans="1:16" x14ac:dyDescent="0.3">
      <c r="A603" t="s">
        <v>666</v>
      </c>
      <c r="B603" s="2">
        <v>45863</v>
      </c>
      <c r="D603" t="s">
        <v>543</v>
      </c>
      <c r="E603" t="s">
        <v>22</v>
      </c>
      <c r="F603" t="s">
        <v>699</v>
      </c>
      <c r="H603">
        <v>3535</v>
      </c>
      <c r="I603">
        <v>0</v>
      </c>
      <c r="J603">
        <v>4596.1499999999996</v>
      </c>
      <c r="N603" t="s">
        <v>700</v>
      </c>
      <c r="O603" t="s">
        <v>115</v>
      </c>
      <c r="P603" t="str">
        <f t="shared" si="9"/>
        <v>ხელფასი</v>
      </c>
    </row>
    <row r="604" spans="1:16" x14ac:dyDescent="0.3">
      <c r="A604" t="s">
        <v>666</v>
      </c>
      <c r="B604" s="2">
        <v>45863</v>
      </c>
      <c r="D604" t="s">
        <v>36</v>
      </c>
      <c r="E604" t="s">
        <v>37</v>
      </c>
      <c r="F604" t="s">
        <v>38</v>
      </c>
      <c r="H604">
        <v>5</v>
      </c>
      <c r="I604">
        <v>0</v>
      </c>
      <c r="J604">
        <v>4591.1499999999996</v>
      </c>
      <c r="N604" t="s">
        <v>364</v>
      </c>
      <c r="O604" t="s">
        <v>19</v>
      </c>
      <c r="P604" t="str">
        <f t="shared" si="9"/>
        <v>საკომისიო</v>
      </c>
    </row>
    <row r="605" spans="1:16" x14ac:dyDescent="0.3">
      <c r="A605" t="s">
        <v>666</v>
      </c>
      <c r="B605" s="2">
        <v>45867</v>
      </c>
      <c r="D605" t="s">
        <v>231</v>
      </c>
      <c r="E605" t="s">
        <v>22</v>
      </c>
      <c r="F605" t="s">
        <v>701</v>
      </c>
      <c r="H605">
        <v>900</v>
      </c>
      <c r="I605">
        <v>0</v>
      </c>
      <c r="J605">
        <v>3691.15</v>
      </c>
      <c r="N605" t="s">
        <v>702</v>
      </c>
      <c r="O605" t="s">
        <v>19</v>
      </c>
      <c r="P605" t="str">
        <f t="shared" si="9"/>
        <v>სამეურნეო</v>
      </c>
    </row>
    <row r="606" spans="1:16" x14ac:dyDescent="0.3">
      <c r="A606" t="s">
        <v>703</v>
      </c>
      <c r="B606" s="2">
        <v>45839</v>
      </c>
      <c r="D606" t="s">
        <v>40</v>
      </c>
      <c r="E606" t="s">
        <v>704</v>
      </c>
      <c r="F606" t="s">
        <v>705</v>
      </c>
      <c r="H606">
        <v>24</v>
      </c>
      <c r="I606">
        <v>0</v>
      </c>
      <c r="J606">
        <v>26367.919999999998</v>
      </c>
      <c r="N606" t="s">
        <v>706</v>
      </c>
      <c r="O606" t="s">
        <v>19</v>
      </c>
      <c r="P606" t="str">
        <f t="shared" si="9"/>
        <v>სერვერები</v>
      </c>
    </row>
    <row r="607" spans="1:16" x14ac:dyDescent="0.3">
      <c r="A607" t="s">
        <v>703</v>
      </c>
      <c r="B607" s="2">
        <v>45839</v>
      </c>
      <c r="D607" t="s">
        <v>28</v>
      </c>
      <c r="E607" t="s">
        <v>29</v>
      </c>
      <c r="F607" t="s">
        <v>667</v>
      </c>
      <c r="H607">
        <v>36.97</v>
      </c>
      <c r="I607">
        <v>0</v>
      </c>
      <c r="J607">
        <v>26330.95</v>
      </c>
      <c r="N607" t="s">
        <v>707</v>
      </c>
      <c r="O607" t="s">
        <v>115</v>
      </c>
      <c r="P607" t="str">
        <f t="shared" si="9"/>
        <v>კონვერტაცია</v>
      </c>
    </row>
    <row r="608" spans="1:16" x14ac:dyDescent="0.3">
      <c r="A608" t="s">
        <v>703</v>
      </c>
      <c r="B608" s="2">
        <v>45840</v>
      </c>
      <c r="D608" t="s">
        <v>40</v>
      </c>
      <c r="E608" t="s">
        <v>708</v>
      </c>
      <c r="F608" t="s">
        <v>709</v>
      </c>
      <c r="H608">
        <v>114.51</v>
      </c>
      <c r="I608">
        <v>0</v>
      </c>
      <c r="J608">
        <v>26216.44</v>
      </c>
      <c r="N608" t="s">
        <v>706</v>
      </c>
      <c r="O608" t="s">
        <v>19</v>
      </c>
      <c r="P608" t="str">
        <f t="shared" si="9"/>
        <v>სერვერები</v>
      </c>
    </row>
    <row r="609" spans="1:16" x14ac:dyDescent="0.3">
      <c r="A609" t="s">
        <v>703</v>
      </c>
      <c r="B609" s="2">
        <v>45840</v>
      </c>
      <c r="D609" t="s">
        <v>40</v>
      </c>
      <c r="E609" t="s">
        <v>710</v>
      </c>
      <c r="F609" t="s">
        <v>711</v>
      </c>
      <c r="H609">
        <v>159.30000000000001</v>
      </c>
      <c r="I609">
        <v>0</v>
      </c>
      <c r="J609">
        <v>26057.14</v>
      </c>
      <c r="N609" t="s">
        <v>706</v>
      </c>
      <c r="O609" t="s">
        <v>19</v>
      </c>
      <c r="P609" t="str">
        <f t="shared" si="9"/>
        <v>სერვერები</v>
      </c>
    </row>
    <row r="610" spans="1:16" x14ac:dyDescent="0.3">
      <c r="A610" t="s">
        <v>703</v>
      </c>
      <c r="B610" s="2">
        <v>45841</v>
      </c>
      <c r="D610" t="s">
        <v>40</v>
      </c>
      <c r="F610" t="s">
        <v>712</v>
      </c>
      <c r="H610">
        <v>86.4</v>
      </c>
      <c r="I610">
        <v>0</v>
      </c>
      <c r="J610">
        <v>25970.74</v>
      </c>
      <c r="N610" t="s">
        <v>706</v>
      </c>
      <c r="O610" t="s">
        <v>19</v>
      </c>
      <c r="P610" t="str">
        <f t="shared" si="9"/>
        <v>სერვერები</v>
      </c>
    </row>
    <row r="611" spans="1:16" x14ac:dyDescent="0.3">
      <c r="A611" t="s">
        <v>703</v>
      </c>
      <c r="B611" s="2">
        <v>45843</v>
      </c>
      <c r="D611" t="s">
        <v>40</v>
      </c>
      <c r="E611" t="s">
        <v>22</v>
      </c>
      <c r="F611" t="s">
        <v>713</v>
      </c>
      <c r="H611">
        <v>19.95</v>
      </c>
      <c r="I611">
        <v>0</v>
      </c>
      <c r="J611">
        <v>25950.79</v>
      </c>
      <c r="N611" t="s">
        <v>706</v>
      </c>
      <c r="O611" t="s">
        <v>19</v>
      </c>
      <c r="P611" t="str">
        <f t="shared" si="9"/>
        <v>სერვერები</v>
      </c>
    </row>
    <row r="612" spans="1:16" x14ac:dyDescent="0.3">
      <c r="A612" t="s">
        <v>703</v>
      </c>
      <c r="B612" s="2">
        <v>45845</v>
      </c>
      <c r="D612" t="s">
        <v>21</v>
      </c>
      <c r="E612" t="s">
        <v>22</v>
      </c>
      <c r="F612" t="s">
        <v>671</v>
      </c>
      <c r="H612">
        <v>809.4</v>
      </c>
      <c r="I612">
        <v>0</v>
      </c>
      <c r="J612">
        <v>25141.39</v>
      </c>
      <c r="N612" t="s">
        <v>707</v>
      </c>
      <c r="O612" t="s">
        <v>115</v>
      </c>
      <c r="P612" t="str">
        <f t="shared" si="9"/>
        <v>სხვა</v>
      </c>
    </row>
    <row r="613" spans="1:16" x14ac:dyDescent="0.3">
      <c r="A613" t="s">
        <v>703</v>
      </c>
      <c r="B613" s="2">
        <v>45845</v>
      </c>
      <c r="D613" t="s">
        <v>21</v>
      </c>
      <c r="E613" t="s">
        <v>22</v>
      </c>
      <c r="F613" t="s">
        <v>671</v>
      </c>
      <c r="H613">
        <v>185.05</v>
      </c>
      <c r="I613">
        <v>0</v>
      </c>
      <c r="J613">
        <v>24956.34</v>
      </c>
      <c r="N613" t="s">
        <v>707</v>
      </c>
      <c r="O613" t="s">
        <v>115</v>
      </c>
      <c r="P613" t="str">
        <f t="shared" si="9"/>
        <v>სხვა</v>
      </c>
    </row>
    <row r="614" spans="1:16" x14ac:dyDescent="0.3">
      <c r="A614" t="s">
        <v>703</v>
      </c>
      <c r="B614" s="2">
        <v>45847</v>
      </c>
      <c r="D614" t="s">
        <v>40</v>
      </c>
      <c r="E614" t="s">
        <v>715</v>
      </c>
      <c r="F614" t="s">
        <v>716</v>
      </c>
      <c r="H614">
        <v>20.05</v>
      </c>
      <c r="I614">
        <v>0</v>
      </c>
      <c r="J614">
        <v>24936.29</v>
      </c>
      <c r="N614" t="s">
        <v>706</v>
      </c>
      <c r="O614" t="s">
        <v>19</v>
      </c>
      <c r="P614" t="str">
        <f t="shared" si="9"/>
        <v>სერვერები</v>
      </c>
    </row>
    <row r="615" spans="1:16" x14ac:dyDescent="0.3">
      <c r="A615" t="s">
        <v>703</v>
      </c>
      <c r="B615" s="2">
        <v>45849</v>
      </c>
      <c r="D615" t="s">
        <v>40</v>
      </c>
      <c r="F615" t="s">
        <v>717</v>
      </c>
      <c r="H615">
        <v>49</v>
      </c>
      <c r="I615">
        <v>0</v>
      </c>
      <c r="J615">
        <v>24887.29</v>
      </c>
      <c r="N615" t="s">
        <v>706</v>
      </c>
      <c r="O615" t="s">
        <v>19</v>
      </c>
      <c r="P615" t="str">
        <f t="shared" si="9"/>
        <v>სერვერები</v>
      </c>
    </row>
    <row r="616" spans="1:16" x14ac:dyDescent="0.3">
      <c r="A616" t="s">
        <v>703</v>
      </c>
      <c r="B616" s="2">
        <v>45851</v>
      </c>
      <c r="D616" t="s">
        <v>40</v>
      </c>
      <c r="E616" t="s">
        <v>718</v>
      </c>
      <c r="F616" t="s">
        <v>719</v>
      </c>
      <c r="H616">
        <v>5</v>
      </c>
      <c r="I616">
        <v>0</v>
      </c>
      <c r="J616">
        <v>24882.29</v>
      </c>
      <c r="N616" t="s">
        <v>706</v>
      </c>
      <c r="O616" t="s">
        <v>19</v>
      </c>
      <c r="P616" t="str">
        <f t="shared" si="9"/>
        <v>სერვერები</v>
      </c>
    </row>
    <row r="617" spans="1:16" x14ac:dyDescent="0.3">
      <c r="A617" t="s">
        <v>703</v>
      </c>
      <c r="B617" s="2">
        <v>45853</v>
      </c>
      <c r="D617" t="s">
        <v>720</v>
      </c>
      <c r="E617" t="s">
        <v>721</v>
      </c>
      <c r="F617" t="s">
        <v>722</v>
      </c>
      <c r="H617">
        <v>900</v>
      </c>
      <c r="I617">
        <v>0</v>
      </c>
      <c r="J617">
        <v>23982.29</v>
      </c>
      <c r="N617" t="s">
        <v>706</v>
      </c>
      <c r="O617" t="s">
        <v>19</v>
      </c>
      <c r="P617" t="str">
        <f t="shared" si="9"/>
        <v>Facebook</v>
      </c>
    </row>
    <row r="618" spans="1:16" x14ac:dyDescent="0.3">
      <c r="A618" t="s">
        <v>703</v>
      </c>
      <c r="B618" s="2">
        <v>45860</v>
      </c>
      <c r="D618" t="s">
        <v>40</v>
      </c>
      <c r="E618" t="s">
        <v>723</v>
      </c>
      <c r="F618" t="s">
        <v>724</v>
      </c>
      <c r="H618">
        <v>59</v>
      </c>
      <c r="I618">
        <v>0</v>
      </c>
      <c r="J618">
        <v>23923.29</v>
      </c>
      <c r="N618" t="s">
        <v>706</v>
      </c>
      <c r="O618" t="s">
        <v>19</v>
      </c>
      <c r="P618" t="str">
        <f t="shared" si="9"/>
        <v>სერვერები</v>
      </c>
    </row>
    <row r="619" spans="1:16" x14ac:dyDescent="0.3">
      <c r="A619" t="s">
        <v>703</v>
      </c>
      <c r="B619" s="2">
        <v>45860</v>
      </c>
      <c r="D619" t="s">
        <v>21</v>
      </c>
      <c r="E619" t="s">
        <v>22</v>
      </c>
      <c r="F619" t="s">
        <v>28</v>
      </c>
      <c r="H619">
        <v>3</v>
      </c>
      <c r="I619">
        <v>0</v>
      </c>
      <c r="J619">
        <v>23920.29</v>
      </c>
      <c r="N619" t="s">
        <v>668</v>
      </c>
      <c r="O619" t="s">
        <v>115</v>
      </c>
      <c r="P619" t="str">
        <f t="shared" si="9"/>
        <v>სხვა</v>
      </c>
    </row>
    <row r="620" spans="1:16" x14ac:dyDescent="0.3">
      <c r="A620" t="s">
        <v>703</v>
      </c>
      <c r="B620" s="2">
        <v>45861</v>
      </c>
      <c r="D620" t="s">
        <v>40</v>
      </c>
      <c r="E620" t="s">
        <v>725</v>
      </c>
      <c r="F620" t="s">
        <v>726</v>
      </c>
      <c r="H620">
        <v>29</v>
      </c>
      <c r="I620">
        <v>0</v>
      </c>
      <c r="J620">
        <v>23891.29</v>
      </c>
      <c r="N620" t="s">
        <v>706</v>
      </c>
      <c r="O620" t="s">
        <v>19</v>
      </c>
      <c r="P620" t="str">
        <f t="shared" si="9"/>
        <v>სერვერები</v>
      </c>
    </row>
    <row r="621" spans="1:16" x14ac:dyDescent="0.3">
      <c r="A621" t="s">
        <v>703</v>
      </c>
      <c r="B621" s="2">
        <v>45863</v>
      </c>
      <c r="D621" t="s">
        <v>21</v>
      </c>
      <c r="E621" t="s">
        <v>22</v>
      </c>
      <c r="F621" t="s">
        <v>28</v>
      </c>
      <c r="H621">
        <v>21.8</v>
      </c>
      <c r="I621">
        <v>0</v>
      </c>
      <c r="J621">
        <v>23869.49</v>
      </c>
      <c r="N621" t="s">
        <v>668</v>
      </c>
      <c r="O621" t="s">
        <v>115</v>
      </c>
      <c r="P621" t="str">
        <f t="shared" si="9"/>
        <v>სხვა</v>
      </c>
    </row>
    <row r="622" spans="1:16" x14ac:dyDescent="0.3">
      <c r="A622" t="s">
        <v>703</v>
      </c>
      <c r="B622" s="2">
        <v>45864</v>
      </c>
      <c r="D622" t="s">
        <v>40</v>
      </c>
      <c r="E622" t="s">
        <v>524</v>
      </c>
      <c r="F622" t="s">
        <v>727</v>
      </c>
      <c r="H622">
        <v>238.8</v>
      </c>
      <c r="I622">
        <v>0</v>
      </c>
      <c r="J622">
        <v>23630.69</v>
      </c>
      <c r="N622" t="s">
        <v>706</v>
      </c>
      <c r="O622" t="s">
        <v>19</v>
      </c>
      <c r="P622" t="str">
        <f t="shared" si="9"/>
        <v>სერვერები</v>
      </c>
    </row>
    <row r="623" spans="1:16" x14ac:dyDescent="0.3">
      <c r="A623" t="s">
        <v>703</v>
      </c>
      <c r="B623" s="2">
        <v>45868</v>
      </c>
      <c r="D623" t="s">
        <v>720</v>
      </c>
      <c r="E623" t="s">
        <v>721</v>
      </c>
      <c r="F623" t="s">
        <v>728</v>
      </c>
      <c r="H623">
        <v>124.59</v>
      </c>
      <c r="I623">
        <v>0</v>
      </c>
      <c r="J623">
        <v>23506.1</v>
      </c>
      <c r="N623" t="s">
        <v>706</v>
      </c>
      <c r="O623" t="s">
        <v>19</v>
      </c>
      <c r="P623" t="str">
        <f t="shared" si="9"/>
        <v>Facebook</v>
      </c>
    </row>
    <row r="624" spans="1:16" x14ac:dyDescent="0.3">
      <c r="A624" t="s">
        <v>729</v>
      </c>
      <c r="B624" s="2">
        <v>45839</v>
      </c>
      <c r="D624" t="s">
        <v>21</v>
      </c>
      <c r="E624" t="s">
        <v>22</v>
      </c>
      <c r="F624" t="s">
        <v>730</v>
      </c>
      <c r="H624">
        <v>0</v>
      </c>
      <c r="I624">
        <v>18000</v>
      </c>
      <c r="J624">
        <v>0</v>
      </c>
      <c r="N624" t="s">
        <v>731</v>
      </c>
      <c r="O624" t="s">
        <v>115</v>
      </c>
      <c r="P624" t="str">
        <f t="shared" si="9"/>
        <v>სხვა</v>
      </c>
    </row>
    <row r="625" spans="1:16" x14ac:dyDescent="0.3">
      <c r="A625" t="s">
        <v>729</v>
      </c>
      <c r="B625" s="2">
        <v>45839</v>
      </c>
      <c r="D625" t="s">
        <v>810</v>
      </c>
      <c r="E625" t="s">
        <v>22</v>
      </c>
      <c r="F625" t="s">
        <v>732</v>
      </c>
      <c r="H625">
        <v>354.2</v>
      </c>
      <c r="I625">
        <v>0</v>
      </c>
      <c r="J625">
        <v>-36.5</v>
      </c>
      <c r="N625" t="s">
        <v>468</v>
      </c>
      <c r="O625" t="s">
        <v>19</v>
      </c>
      <c r="P625" t="str">
        <f t="shared" si="9"/>
        <v>სამეურნეო ტ</v>
      </c>
    </row>
    <row r="626" spans="1:16" x14ac:dyDescent="0.3">
      <c r="A626" t="s">
        <v>729</v>
      </c>
      <c r="B626" s="2">
        <v>45839</v>
      </c>
      <c r="D626" t="s">
        <v>36</v>
      </c>
      <c r="E626" t="s">
        <v>733</v>
      </c>
      <c r="F626" t="s">
        <v>734</v>
      </c>
      <c r="H626">
        <v>1</v>
      </c>
      <c r="I626">
        <v>0</v>
      </c>
      <c r="J626">
        <v>358.7</v>
      </c>
      <c r="N626" t="s">
        <v>468</v>
      </c>
      <c r="O626" t="s">
        <v>19</v>
      </c>
      <c r="P626" t="str">
        <f t="shared" si="9"/>
        <v>საკომისიო</v>
      </c>
    </row>
    <row r="627" spans="1:16" x14ac:dyDescent="0.3">
      <c r="A627" t="s">
        <v>729</v>
      </c>
      <c r="B627" s="2">
        <v>45839</v>
      </c>
      <c r="D627" t="s">
        <v>368</v>
      </c>
      <c r="E627" t="s">
        <v>735</v>
      </c>
      <c r="F627" t="s">
        <v>736</v>
      </c>
      <c r="H627">
        <v>1500</v>
      </c>
      <c r="I627">
        <v>0</v>
      </c>
      <c r="J627">
        <v>0</v>
      </c>
      <c r="N627" t="s">
        <v>737</v>
      </c>
      <c r="O627" t="s">
        <v>19</v>
      </c>
      <c r="P627" t="str">
        <f t="shared" si="9"/>
        <v>შემოწირულობა</v>
      </c>
    </row>
    <row r="628" spans="1:16" x14ac:dyDescent="0.3">
      <c r="A628" t="s">
        <v>729</v>
      </c>
      <c r="B628" s="2">
        <v>45839</v>
      </c>
      <c r="D628" t="s">
        <v>36</v>
      </c>
      <c r="E628" t="s">
        <v>738</v>
      </c>
      <c r="F628" t="s">
        <v>739</v>
      </c>
      <c r="H628">
        <v>5</v>
      </c>
      <c r="I628">
        <v>0</v>
      </c>
      <c r="J628">
        <v>352.7</v>
      </c>
      <c r="N628" t="s">
        <v>737</v>
      </c>
      <c r="O628" t="s">
        <v>19</v>
      </c>
      <c r="P628" t="str">
        <f t="shared" si="9"/>
        <v>საკომისიო</v>
      </c>
    </row>
    <row r="629" spans="1:16" x14ac:dyDescent="0.3">
      <c r="A629" t="s">
        <v>729</v>
      </c>
      <c r="B629" s="2">
        <v>45839</v>
      </c>
      <c r="D629" t="s">
        <v>231</v>
      </c>
      <c r="E629" t="s">
        <v>16</v>
      </c>
      <c r="F629" t="s">
        <v>740</v>
      </c>
      <c r="H629">
        <v>35</v>
      </c>
      <c r="I629">
        <v>0</v>
      </c>
      <c r="J629">
        <v>317.7</v>
      </c>
      <c r="N629" t="s">
        <v>741</v>
      </c>
      <c r="O629" t="s">
        <v>19</v>
      </c>
      <c r="P629" t="str">
        <f t="shared" si="9"/>
        <v>სამეურნეო</v>
      </c>
    </row>
    <row r="630" spans="1:16" x14ac:dyDescent="0.3">
      <c r="A630" t="s">
        <v>729</v>
      </c>
      <c r="B630" s="2">
        <v>45839</v>
      </c>
      <c r="D630" t="s">
        <v>36</v>
      </c>
      <c r="E630" t="s">
        <v>742</v>
      </c>
      <c r="F630" t="s">
        <v>743</v>
      </c>
      <c r="H630">
        <v>1</v>
      </c>
      <c r="I630">
        <v>0</v>
      </c>
      <c r="J630">
        <v>357.7</v>
      </c>
      <c r="N630" t="s">
        <v>741</v>
      </c>
      <c r="O630" t="s">
        <v>19</v>
      </c>
      <c r="P630" t="str">
        <f t="shared" si="9"/>
        <v>საკომისიო</v>
      </c>
    </row>
    <row r="631" spans="1:16" x14ac:dyDescent="0.3">
      <c r="A631" t="s">
        <v>729</v>
      </c>
      <c r="B631" s="2">
        <v>45840</v>
      </c>
      <c r="D631" t="s">
        <v>28</v>
      </c>
      <c r="E631" t="s">
        <v>29</v>
      </c>
      <c r="F631" t="s">
        <v>744</v>
      </c>
      <c r="H631">
        <v>49.03</v>
      </c>
      <c r="I631">
        <v>0</v>
      </c>
      <c r="J631">
        <v>0</v>
      </c>
      <c r="N631" t="s">
        <v>745</v>
      </c>
      <c r="O631" t="s">
        <v>19</v>
      </c>
      <c r="P631" t="str">
        <f t="shared" si="9"/>
        <v>კონვერტაცია</v>
      </c>
    </row>
    <row r="632" spans="1:16" x14ac:dyDescent="0.3">
      <c r="A632" t="s">
        <v>729</v>
      </c>
      <c r="B632" s="2">
        <v>45841</v>
      </c>
      <c r="D632" t="s">
        <v>810</v>
      </c>
      <c r="E632" t="s">
        <v>22</v>
      </c>
      <c r="F632" t="s">
        <v>746</v>
      </c>
      <c r="H632">
        <v>16000</v>
      </c>
      <c r="I632">
        <v>0</v>
      </c>
      <c r="J632">
        <v>414.47</v>
      </c>
      <c r="N632" t="s">
        <v>747</v>
      </c>
      <c r="O632" t="s">
        <v>19</v>
      </c>
      <c r="P632" t="str">
        <f t="shared" si="9"/>
        <v>სამეურნეო ტ</v>
      </c>
    </row>
    <row r="633" spans="1:16" x14ac:dyDescent="0.3">
      <c r="A633" t="s">
        <v>729</v>
      </c>
      <c r="B633" s="2">
        <v>45842</v>
      </c>
      <c r="D633" t="s">
        <v>28</v>
      </c>
      <c r="E633" t="s">
        <v>29</v>
      </c>
      <c r="F633" t="s">
        <v>748</v>
      </c>
      <c r="H633">
        <v>24.9</v>
      </c>
      <c r="I633">
        <v>0</v>
      </c>
      <c r="J633">
        <v>389.57</v>
      </c>
      <c r="N633" t="s">
        <v>745</v>
      </c>
      <c r="O633" t="s">
        <v>19</v>
      </c>
      <c r="P633" t="str">
        <f t="shared" si="9"/>
        <v>კონვერტაცია</v>
      </c>
    </row>
    <row r="634" spans="1:16" x14ac:dyDescent="0.3">
      <c r="A634" t="s">
        <v>729</v>
      </c>
      <c r="B634" s="2">
        <v>45845</v>
      </c>
      <c r="D634" t="s">
        <v>21</v>
      </c>
      <c r="E634" t="s">
        <v>22</v>
      </c>
      <c r="F634" t="s">
        <v>749</v>
      </c>
      <c r="H634">
        <v>0</v>
      </c>
      <c r="I634">
        <v>36</v>
      </c>
      <c r="J634">
        <v>425.57</v>
      </c>
      <c r="N634" t="s">
        <v>750</v>
      </c>
      <c r="O634" t="s">
        <v>19</v>
      </c>
      <c r="P634" t="str">
        <f t="shared" si="9"/>
        <v>სხვა</v>
      </c>
    </row>
    <row r="635" spans="1:16" x14ac:dyDescent="0.3">
      <c r="A635" t="s">
        <v>729</v>
      </c>
      <c r="B635" s="2">
        <v>45846</v>
      </c>
      <c r="D635" t="s">
        <v>368</v>
      </c>
      <c r="F635" t="s">
        <v>751</v>
      </c>
      <c r="H635">
        <v>0</v>
      </c>
      <c r="I635">
        <v>10</v>
      </c>
      <c r="J635">
        <v>435.57</v>
      </c>
      <c r="N635" t="s">
        <v>752</v>
      </c>
      <c r="O635" t="s">
        <v>19</v>
      </c>
      <c r="P635" t="str">
        <f t="shared" si="9"/>
        <v>შემოწირულობა</v>
      </c>
    </row>
    <row r="636" spans="1:16" x14ac:dyDescent="0.3">
      <c r="A636" t="s">
        <v>729</v>
      </c>
      <c r="B636" s="2">
        <v>45847</v>
      </c>
      <c r="D636" t="s">
        <v>21</v>
      </c>
      <c r="E636" t="s">
        <v>22</v>
      </c>
      <c r="F636" t="s">
        <v>730</v>
      </c>
      <c r="H636">
        <v>0</v>
      </c>
      <c r="I636">
        <v>15000</v>
      </c>
      <c r="J636">
        <v>0</v>
      </c>
      <c r="N636" t="s">
        <v>731</v>
      </c>
      <c r="O636" t="s">
        <v>115</v>
      </c>
      <c r="P636" t="str">
        <f t="shared" si="9"/>
        <v>სხვა</v>
      </c>
    </row>
    <row r="637" spans="1:16" x14ac:dyDescent="0.3">
      <c r="A637" t="s">
        <v>729</v>
      </c>
      <c r="B637" s="2">
        <v>45847</v>
      </c>
      <c r="D637" t="s">
        <v>543</v>
      </c>
      <c r="F637" t="s">
        <v>753</v>
      </c>
      <c r="H637">
        <v>500</v>
      </c>
      <c r="I637">
        <v>0</v>
      </c>
      <c r="J637">
        <v>-65.430000000000007</v>
      </c>
      <c r="N637" t="s">
        <v>754</v>
      </c>
      <c r="O637" t="s">
        <v>19</v>
      </c>
      <c r="P637" t="str">
        <f t="shared" si="9"/>
        <v>ხელფასი</v>
      </c>
    </row>
    <row r="638" spans="1:16" x14ac:dyDescent="0.3">
      <c r="A638" t="s">
        <v>729</v>
      </c>
      <c r="B638" s="2">
        <v>45847</v>
      </c>
      <c r="D638" t="s">
        <v>36</v>
      </c>
      <c r="E638" t="s">
        <v>738</v>
      </c>
      <c r="F638" t="s">
        <v>755</v>
      </c>
      <c r="H638">
        <v>1</v>
      </c>
      <c r="I638">
        <v>0</v>
      </c>
      <c r="J638">
        <v>434.57</v>
      </c>
      <c r="N638" t="s">
        <v>754</v>
      </c>
      <c r="O638" t="s">
        <v>19</v>
      </c>
      <c r="P638" t="str">
        <f t="shared" si="9"/>
        <v>საკომისიო</v>
      </c>
    </row>
    <row r="639" spans="1:16" x14ac:dyDescent="0.3">
      <c r="A639" t="s">
        <v>729</v>
      </c>
      <c r="B639" s="2">
        <v>45853</v>
      </c>
      <c r="D639" t="s">
        <v>759</v>
      </c>
      <c r="E639" t="s">
        <v>756</v>
      </c>
      <c r="F639" t="s">
        <v>757</v>
      </c>
      <c r="H639">
        <v>200</v>
      </c>
      <c r="I639">
        <v>0</v>
      </c>
      <c r="J639">
        <v>0</v>
      </c>
      <c r="N639" t="s">
        <v>758</v>
      </c>
      <c r="O639" t="s">
        <v>19</v>
      </c>
      <c r="P639" t="str">
        <f t="shared" si="9"/>
        <v>კომუნალური</v>
      </c>
    </row>
    <row r="640" spans="1:16" x14ac:dyDescent="0.3">
      <c r="A640" t="s">
        <v>729</v>
      </c>
      <c r="B640" s="2">
        <v>45853</v>
      </c>
      <c r="D640" t="s">
        <v>759</v>
      </c>
      <c r="E640" t="s">
        <v>760</v>
      </c>
      <c r="F640" t="s">
        <v>761</v>
      </c>
      <c r="H640">
        <v>999</v>
      </c>
      <c r="I640">
        <v>0</v>
      </c>
      <c r="J640">
        <v>0</v>
      </c>
      <c r="N640" t="s">
        <v>762</v>
      </c>
      <c r="O640" t="s">
        <v>19</v>
      </c>
      <c r="P640" t="str">
        <f t="shared" si="9"/>
        <v>კომუნალური</v>
      </c>
    </row>
    <row r="641" spans="1:16" x14ac:dyDescent="0.3">
      <c r="A641" t="s">
        <v>729</v>
      </c>
      <c r="B641" s="2">
        <v>45853</v>
      </c>
      <c r="D641" t="s">
        <v>759</v>
      </c>
      <c r="E641" t="s">
        <v>763</v>
      </c>
      <c r="F641" t="s">
        <v>764</v>
      </c>
      <c r="H641">
        <v>800</v>
      </c>
      <c r="I641">
        <v>0</v>
      </c>
      <c r="J641">
        <v>0</v>
      </c>
      <c r="N641" t="s">
        <v>762</v>
      </c>
      <c r="O641" t="s">
        <v>19</v>
      </c>
      <c r="P641" t="str">
        <f t="shared" ref="P641:P670" si="10">IF(ISBLANK(D641),$R$1,D641)</f>
        <v>კომუნალური</v>
      </c>
    </row>
    <row r="642" spans="1:16" x14ac:dyDescent="0.3">
      <c r="A642" t="s">
        <v>729</v>
      </c>
      <c r="B642" s="2">
        <v>45853</v>
      </c>
      <c r="D642" t="s">
        <v>21</v>
      </c>
      <c r="E642" t="s">
        <v>22</v>
      </c>
      <c r="F642" t="s">
        <v>765</v>
      </c>
      <c r="H642">
        <v>0</v>
      </c>
      <c r="I642">
        <v>360</v>
      </c>
      <c r="J642">
        <v>0</v>
      </c>
      <c r="N642" t="s">
        <v>766</v>
      </c>
      <c r="O642" t="s">
        <v>19</v>
      </c>
      <c r="P642" t="str">
        <f t="shared" si="10"/>
        <v>სხვა</v>
      </c>
    </row>
    <row r="643" spans="1:16" x14ac:dyDescent="0.3">
      <c r="A643" t="s">
        <v>729</v>
      </c>
      <c r="B643" s="2">
        <v>45853</v>
      </c>
      <c r="D643" t="s">
        <v>36</v>
      </c>
      <c r="E643" t="s">
        <v>95</v>
      </c>
      <c r="F643" t="s">
        <v>96</v>
      </c>
      <c r="H643">
        <v>5</v>
      </c>
      <c r="I643">
        <v>0</v>
      </c>
      <c r="J643">
        <v>0</v>
      </c>
      <c r="N643" t="s">
        <v>97</v>
      </c>
      <c r="O643" t="s">
        <v>19</v>
      </c>
      <c r="P643" t="str">
        <f t="shared" si="10"/>
        <v>საკომისიო</v>
      </c>
    </row>
    <row r="644" spans="1:16" x14ac:dyDescent="0.3">
      <c r="A644" t="s">
        <v>729</v>
      </c>
      <c r="B644" s="2">
        <v>45858</v>
      </c>
      <c r="D644" t="s">
        <v>21</v>
      </c>
      <c r="E644" t="s">
        <v>22</v>
      </c>
      <c r="F644" t="s">
        <v>767</v>
      </c>
      <c r="H644">
        <v>97.91</v>
      </c>
      <c r="I644">
        <v>0</v>
      </c>
      <c r="J644">
        <v>0</v>
      </c>
      <c r="N644" t="s">
        <v>745</v>
      </c>
      <c r="O644" t="s">
        <v>19</v>
      </c>
      <c r="P644" t="str">
        <f t="shared" si="10"/>
        <v>სხვა</v>
      </c>
    </row>
    <row r="645" spans="1:16" x14ac:dyDescent="0.3">
      <c r="A645" t="s">
        <v>729</v>
      </c>
      <c r="B645" s="2">
        <v>45859</v>
      </c>
      <c r="D645" t="s">
        <v>21</v>
      </c>
      <c r="E645" t="s">
        <v>22</v>
      </c>
      <c r="F645" t="s">
        <v>768</v>
      </c>
      <c r="H645">
        <v>97.7</v>
      </c>
      <c r="I645">
        <v>0</v>
      </c>
      <c r="J645">
        <v>0</v>
      </c>
      <c r="N645" t="s">
        <v>745</v>
      </c>
      <c r="O645" t="s">
        <v>19</v>
      </c>
      <c r="P645" t="str">
        <f t="shared" si="10"/>
        <v>სხვა</v>
      </c>
    </row>
    <row r="646" spans="1:16" x14ac:dyDescent="0.3">
      <c r="A646" t="s">
        <v>729</v>
      </c>
      <c r="B646" s="2">
        <v>45860</v>
      </c>
      <c r="D646" t="s">
        <v>28</v>
      </c>
      <c r="E646" t="s">
        <v>29</v>
      </c>
      <c r="F646" t="s">
        <v>769</v>
      </c>
      <c r="H646">
        <v>48.83</v>
      </c>
      <c r="I646">
        <v>0</v>
      </c>
      <c r="J646">
        <v>0</v>
      </c>
      <c r="N646" t="s">
        <v>745</v>
      </c>
      <c r="O646" t="s">
        <v>19</v>
      </c>
      <c r="P646" t="str">
        <f t="shared" si="10"/>
        <v>კონვერტაცია</v>
      </c>
    </row>
    <row r="647" spans="1:16" x14ac:dyDescent="0.3">
      <c r="A647" t="s">
        <v>729</v>
      </c>
      <c r="B647" s="2">
        <v>45861</v>
      </c>
      <c r="D647" t="s">
        <v>28</v>
      </c>
      <c r="E647" t="s">
        <v>29</v>
      </c>
      <c r="F647" t="s">
        <v>769</v>
      </c>
      <c r="H647">
        <v>168.6</v>
      </c>
      <c r="I647">
        <v>0</v>
      </c>
      <c r="J647">
        <v>0</v>
      </c>
      <c r="N647" t="s">
        <v>745</v>
      </c>
      <c r="O647" t="s">
        <v>19</v>
      </c>
      <c r="P647" t="str">
        <f t="shared" si="10"/>
        <v>კონვერტაცია</v>
      </c>
    </row>
    <row r="648" spans="1:16" x14ac:dyDescent="0.3">
      <c r="A648" t="s">
        <v>729</v>
      </c>
      <c r="B648" s="2">
        <v>45862</v>
      </c>
      <c r="D648" t="s">
        <v>28</v>
      </c>
      <c r="E648" t="s">
        <v>29</v>
      </c>
      <c r="F648" t="s">
        <v>769</v>
      </c>
      <c r="H648">
        <v>199.12</v>
      </c>
      <c r="I648">
        <v>0</v>
      </c>
      <c r="J648">
        <v>0</v>
      </c>
      <c r="N648" t="s">
        <v>745</v>
      </c>
      <c r="O648" t="s">
        <v>19</v>
      </c>
      <c r="P648" t="str">
        <f t="shared" si="10"/>
        <v>კონვერტაცია</v>
      </c>
    </row>
    <row r="649" spans="1:16" x14ac:dyDescent="0.3">
      <c r="A649" t="s">
        <v>729</v>
      </c>
      <c r="B649" s="2">
        <v>45863</v>
      </c>
      <c r="D649" t="s">
        <v>21</v>
      </c>
      <c r="E649" t="s">
        <v>22</v>
      </c>
      <c r="F649" t="s">
        <v>770</v>
      </c>
      <c r="H649">
        <v>97.63</v>
      </c>
      <c r="I649">
        <v>0</v>
      </c>
      <c r="J649">
        <v>0</v>
      </c>
      <c r="N649" t="s">
        <v>745</v>
      </c>
      <c r="O649" t="s">
        <v>19</v>
      </c>
      <c r="P649" t="str">
        <f t="shared" si="10"/>
        <v>სხვა</v>
      </c>
    </row>
    <row r="650" spans="1:16" x14ac:dyDescent="0.3">
      <c r="A650" t="s">
        <v>729</v>
      </c>
      <c r="B650" s="2">
        <v>45866</v>
      </c>
      <c r="D650" t="s">
        <v>368</v>
      </c>
      <c r="F650" t="s">
        <v>771</v>
      </c>
      <c r="H650">
        <v>0</v>
      </c>
      <c r="I650">
        <v>300</v>
      </c>
      <c r="J650">
        <v>0</v>
      </c>
      <c r="N650" t="s">
        <v>772</v>
      </c>
      <c r="O650" t="s">
        <v>19</v>
      </c>
      <c r="P650" t="str">
        <f t="shared" si="10"/>
        <v>შემოწირულობა</v>
      </c>
    </row>
    <row r="651" spans="1:16" x14ac:dyDescent="0.3">
      <c r="A651" t="s">
        <v>729</v>
      </c>
      <c r="B651" s="2">
        <v>45866</v>
      </c>
      <c r="D651" t="s">
        <v>773</v>
      </c>
      <c r="E651" t="s">
        <v>774</v>
      </c>
      <c r="F651" t="s">
        <v>775</v>
      </c>
      <c r="H651">
        <v>3115</v>
      </c>
      <c r="I651">
        <v>0</v>
      </c>
      <c r="J651">
        <v>0</v>
      </c>
      <c r="N651" t="s">
        <v>776</v>
      </c>
      <c r="O651" t="s">
        <v>19</v>
      </c>
      <c r="P651" t="str">
        <f t="shared" si="10"/>
        <v>იჯარა</v>
      </c>
    </row>
    <row r="652" spans="1:16" x14ac:dyDescent="0.3">
      <c r="A652" t="s">
        <v>729</v>
      </c>
      <c r="B652" s="2">
        <v>45866</v>
      </c>
      <c r="D652" t="s">
        <v>759</v>
      </c>
      <c r="E652" t="s">
        <v>247</v>
      </c>
      <c r="F652" t="s">
        <v>777</v>
      </c>
      <c r="H652">
        <v>300</v>
      </c>
      <c r="I652">
        <v>0</v>
      </c>
      <c r="J652">
        <v>0</v>
      </c>
      <c r="N652" t="s">
        <v>758</v>
      </c>
      <c r="O652" t="s">
        <v>19</v>
      </c>
      <c r="P652" t="str">
        <f t="shared" si="10"/>
        <v>კომუნალური</v>
      </c>
    </row>
    <row r="653" spans="1:16" x14ac:dyDescent="0.3">
      <c r="A653" t="s">
        <v>729</v>
      </c>
      <c r="B653" s="2">
        <v>45866</v>
      </c>
      <c r="D653" t="s">
        <v>40</v>
      </c>
      <c r="E653" t="s">
        <v>778</v>
      </c>
      <c r="F653" t="s">
        <v>779</v>
      </c>
      <c r="H653">
        <v>999</v>
      </c>
      <c r="I653">
        <v>0</v>
      </c>
      <c r="J653">
        <v>0</v>
      </c>
      <c r="N653" t="s">
        <v>762</v>
      </c>
      <c r="O653" t="s">
        <v>19</v>
      </c>
      <c r="P653" t="str">
        <f t="shared" si="10"/>
        <v>სერვერები</v>
      </c>
    </row>
    <row r="654" spans="1:16" x14ac:dyDescent="0.3">
      <c r="A654" t="s">
        <v>729</v>
      </c>
      <c r="B654" s="2">
        <v>45866</v>
      </c>
      <c r="D654" t="s">
        <v>36</v>
      </c>
      <c r="E654" t="s">
        <v>756</v>
      </c>
      <c r="F654" t="s">
        <v>780</v>
      </c>
      <c r="H654">
        <v>0.5</v>
      </c>
      <c r="I654">
        <v>0</v>
      </c>
      <c r="J654">
        <v>0</v>
      </c>
      <c r="N654" t="s">
        <v>781</v>
      </c>
      <c r="O654" t="s">
        <v>19</v>
      </c>
      <c r="P654" t="str">
        <f t="shared" si="10"/>
        <v>საკომისიო</v>
      </c>
    </row>
    <row r="655" spans="1:16" x14ac:dyDescent="0.3">
      <c r="A655" t="s">
        <v>729</v>
      </c>
      <c r="B655" s="2">
        <v>45866</v>
      </c>
      <c r="D655" t="s">
        <v>759</v>
      </c>
      <c r="E655" t="s">
        <v>782</v>
      </c>
      <c r="F655" t="s">
        <v>783</v>
      </c>
      <c r="H655">
        <v>600</v>
      </c>
      <c r="I655">
        <v>0</v>
      </c>
      <c r="J655">
        <v>0</v>
      </c>
      <c r="N655" t="s">
        <v>758</v>
      </c>
      <c r="O655" t="s">
        <v>19</v>
      </c>
      <c r="P655" t="str">
        <f t="shared" si="10"/>
        <v>კომუნალური</v>
      </c>
    </row>
    <row r="656" spans="1:16" x14ac:dyDescent="0.3">
      <c r="A656" t="s">
        <v>729</v>
      </c>
      <c r="B656" s="2">
        <v>45866</v>
      </c>
      <c r="D656" t="s">
        <v>543</v>
      </c>
      <c r="F656" t="s">
        <v>784</v>
      </c>
      <c r="H656">
        <v>1500</v>
      </c>
      <c r="I656">
        <v>0</v>
      </c>
      <c r="J656">
        <v>0</v>
      </c>
      <c r="N656" t="s">
        <v>785</v>
      </c>
      <c r="O656" t="s">
        <v>19</v>
      </c>
      <c r="P656" t="str">
        <f t="shared" si="10"/>
        <v>ხელფასი</v>
      </c>
    </row>
    <row r="657" spans="1:16" x14ac:dyDescent="0.3">
      <c r="A657" t="s">
        <v>729</v>
      </c>
      <c r="B657" s="2">
        <v>45866</v>
      </c>
      <c r="D657" t="s">
        <v>21</v>
      </c>
      <c r="E657" t="s">
        <v>22</v>
      </c>
      <c r="F657" t="s">
        <v>786</v>
      </c>
      <c r="H657">
        <v>118</v>
      </c>
      <c r="I657">
        <v>0</v>
      </c>
      <c r="J657">
        <v>0</v>
      </c>
      <c r="N657" t="s">
        <v>787</v>
      </c>
      <c r="O657" t="s">
        <v>19</v>
      </c>
      <c r="P657" t="str">
        <f t="shared" si="10"/>
        <v>სხვა</v>
      </c>
    </row>
    <row r="658" spans="1:16" x14ac:dyDescent="0.3">
      <c r="A658" t="s">
        <v>729</v>
      </c>
      <c r="B658" s="2">
        <v>45866</v>
      </c>
      <c r="D658" t="s">
        <v>36</v>
      </c>
      <c r="E658" t="s">
        <v>354</v>
      </c>
      <c r="F658" t="s">
        <v>788</v>
      </c>
      <c r="H658">
        <v>1</v>
      </c>
      <c r="I658">
        <v>0</v>
      </c>
      <c r="J658">
        <v>0</v>
      </c>
      <c r="N658" t="s">
        <v>787</v>
      </c>
      <c r="O658" t="s">
        <v>19</v>
      </c>
      <c r="P658" t="str">
        <f t="shared" si="10"/>
        <v>საკომისიო</v>
      </c>
    </row>
    <row r="659" spans="1:16" x14ac:dyDescent="0.3">
      <c r="A659" t="s">
        <v>729</v>
      </c>
      <c r="B659" s="2">
        <v>45866</v>
      </c>
      <c r="D659" t="s">
        <v>543</v>
      </c>
      <c r="F659" t="s">
        <v>789</v>
      </c>
      <c r="H659">
        <v>341</v>
      </c>
      <c r="I659">
        <v>0</v>
      </c>
      <c r="J659">
        <v>0</v>
      </c>
      <c r="N659" t="s">
        <v>790</v>
      </c>
      <c r="O659" t="s">
        <v>19</v>
      </c>
      <c r="P659" t="str">
        <f t="shared" si="10"/>
        <v>ხელფასი</v>
      </c>
    </row>
    <row r="660" spans="1:16" x14ac:dyDescent="0.3">
      <c r="A660" t="s">
        <v>729</v>
      </c>
      <c r="B660" s="2">
        <v>45866</v>
      </c>
      <c r="D660" t="s">
        <v>36</v>
      </c>
      <c r="E660" t="s">
        <v>738</v>
      </c>
      <c r="F660" t="s">
        <v>791</v>
      </c>
      <c r="H660">
        <v>1</v>
      </c>
      <c r="I660">
        <v>0</v>
      </c>
      <c r="J660">
        <v>0</v>
      </c>
      <c r="N660" t="s">
        <v>790</v>
      </c>
      <c r="O660" t="s">
        <v>19</v>
      </c>
      <c r="P660" t="str">
        <f t="shared" si="10"/>
        <v>საკომისიო</v>
      </c>
    </row>
    <row r="661" spans="1:16" x14ac:dyDescent="0.3">
      <c r="A661" t="s">
        <v>729</v>
      </c>
      <c r="B661" s="2">
        <v>45866</v>
      </c>
      <c r="D661" t="s">
        <v>368</v>
      </c>
      <c r="E661" t="s">
        <v>735</v>
      </c>
      <c r="F661" t="s">
        <v>736</v>
      </c>
      <c r="H661">
        <v>1841</v>
      </c>
      <c r="I661">
        <v>0</v>
      </c>
      <c r="J661">
        <v>0</v>
      </c>
      <c r="N661" t="s">
        <v>737</v>
      </c>
      <c r="O661" t="s">
        <v>19</v>
      </c>
      <c r="P661" t="str">
        <f t="shared" si="10"/>
        <v>შემოწირულობა</v>
      </c>
    </row>
    <row r="662" spans="1:16" x14ac:dyDescent="0.3">
      <c r="A662" t="s">
        <v>729</v>
      </c>
      <c r="B662" s="2">
        <v>45866</v>
      </c>
      <c r="D662" t="s">
        <v>36</v>
      </c>
      <c r="E662" t="s">
        <v>738</v>
      </c>
      <c r="F662" t="s">
        <v>739</v>
      </c>
      <c r="H662">
        <v>5</v>
      </c>
      <c r="I662">
        <v>0</v>
      </c>
      <c r="J662">
        <v>0</v>
      </c>
      <c r="N662" t="s">
        <v>737</v>
      </c>
      <c r="O662" t="s">
        <v>19</v>
      </c>
      <c r="P662" t="str">
        <f t="shared" si="10"/>
        <v>საკომისიო</v>
      </c>
    </row>
    <row r="663" spans="1:16" x14ac:dyDescent="0.3">
      <c r="A663" t="s">
        <v>729</v>
      </c>
      <c r="B663" s="2">
        <v>45866</v>
      </c>
      <c r="D663" t="s">
        <v>804</v>
      </c>
      <c r="E663" t="s">
        <v>735</v>
      </c>
      <c r="F663" t="s">
        <v>792</v>
      </c>
      <c r="H663">
        <v>2000</v>
      </c>
      <c r="I663">
        <v>0</v>
      </c>
      <c r="J663">
        <v>0</v>
      </c>
      <c r="N663" t="s">
        <v>793</v>
      </c>
      <c r="O663" t="s">
        <v>19</v>
      </c>
      <c r="P663" t="str">
        <f t="shared" si="10"/>
        <v>დაზღვევა</v>
      </c>
    </row>
    <row r="664" spans="1:16" x14ac:dyDescent="0.3">
      <c r="A664" t="s">
        <v>729</v>
      </c>
      <c r="B664" s="2">
        <v>45866</v>
      </c>
      <c r="D664" t="s">
        <v>36</v>
      </c>
      <c r="E664" t="s">
        <v>738</v>
      </c>
      <c r="F664" t="s">
        <v>794</v>
      </c>
      <c r="H664">
        <v>5</v>
      </c>
      <c r="I664">
        <v>0</v>
      </c>
      <c r="J664">
        <v>0</v>
      </c>
      <c r="N664" t="s">
        <v>793</v>
      </c>
      <c r="O664" t="s">
        <v>19</v>
      </c>
      <c r="P664" t="str">
        <f t="shared" si="10"/>
        <v>საკომისიო</v>
      </c>
    </row>
    <row r="665" spans="1:16" x14ac:dyDescent="0.3">
      <c r="A665" t="s">
        <v>729</v>
      </c>
      <c r="B665" s="2">
        <v>45867</v>
      </c>
      <c r="D665" t="s">
        <v>28</v>
      </c>
      <c r="E665" t="s">
        <v>29</v>
      </c>
      <c r="F665" t="s">
        <v>795</v>
      </c>
      <c r="H665">
        <v>22.6</v>
      </c>
      <c r="I665">
        <v>0</v>
      </c>
      <c r="J665">
        <v>0</v>
      </c>
      <c r="N665" t="s">
        <v>745</v>
      </c>
      <c r="O665" t="s">
        <v>19</v>
      </c>
      <c r="P665" t="str">
        <f t="shared" si="10"/>
        <v>კონვერტაცია</v>
      </c>
    </row>
    <row r="666" spans="1:16" x14ac:dyDescent="0.3">
      <c r="A666" t="s">
        <v>729</v>
      </c>
      <c r="B666" s="2">
        <v>45868</v>
      </c>
      <c r="D666" t="s">
        <v>21</v>
      </c>
      <c r="E666" t="s">
        <v>22</v>
      </c>
      <c r="F666" t="s">
        <v>730</v>
      </c>
      <c r="H666">
        <v>0</v>
      </c>
      <c r="I666">
        <v>29000</v>
      </c>
      <c r="J666">
        <v>0</v>
      </c>
      <c r="N666" t="s">
        <v>731</v>
      </c>
      <c r="O666" t="s">
        <v>115</v>
      </c>
      <c r="P666" t="str">
        <f t="shared" si="10"/>
        <v>სხვა</v>
      </c>
    </row>
    <row r="667" spans="1:16" x14ac:dyDescent="0.3">
      <c r="A667" t="s">
        <v>729</v>
      </c>
      <c r="B667" s="2">
        <v>45868</v>
      </c>
      <c r="D667" t="s">
        <v>231</v>
      </c>
      <c r="E667" t="s">
        <v>22</v>
      </c>
      <c r="F667" t="s">
        <v>746</v>
      </c>
      <c r="H667">
        <v>16000</v>
      </c>
      <c r="I667">
        <v>0</v>
      </c>
      <c r="J667">
        <v>0</v>
      </c>
      <c r="N667" t="s">
        <v>747</v>
      </c>
      <c r="O667" t="s">
        <v>19</v>
      </c>
      <c r="P667" t="str">
        <f t="shared" si="10"/>
        <v>სამეურნეო</v>
      </c>
    </row>
    <row r="668" spans="1:16" x14ac:dyDescent="0.3">
      <c r="A668" t="s">
        <v>729</v>
      </c>
      <c r="B668" s="2">
        <v>45868</v>
      </c>
      <c r="D668" t="s">
        <v>543</v>
      </c>
      <c r="E668" t="s">
        <v>796</v>
      </c>
      <c r="F668" t="s">
        <v>797</v>
      </c>
      <c r="H668">
        <v>5000</v>
      </c>
      <c r="I668">
        <v>0</v>
      </c>
      <c r="J668">
        <v>0</v>
      </c>
      <c r="N668" t="s">
        <v>798</v>
      </c>
      <c r="O668" t="s">
        <v>19</v>
      </c>
      <c r="P668" t="str">
        <f t="shared" si="10"/>
        <v>ხელფასი</v>
      </c>
    </row>
    <row r="669" spans="1:16" x14ac:dyDescent="0.3">
      <c r="A669" t="s">
        <v>729</v>
      </c>
      <c r="B669" s="2">
        <v>45868</v>
      </c>
      <c r="D669" t="s">
        <v>36</v>
      </c>
      <c r="E669" t="s">
        <v>799</v>
      </c>
      <c r="F669" t="s">
        <v>800</v>
      </c>
      <c r="H669">
        <v>5</v>
      </c>
      <c r="I669">
        <v>0</v>
      </c>
      <c r="J669">
        <v>0</v>
      </c>
      <c r="N669" t="s">
        <v>798</v>
      </c>
      <c r="O669" t="s">
        <v>19</v>
      </c>
      <c r="P669" t="str">
        <f t="shared" si="10"/>
        <v>საკომისიო</v>
      </c>
    </row>
    <row r="670" spans="1:16" x14ac:dyDescent="0.3">
      <c r="A670" t="s">
        <v>729</v>
      </c>
      <c r="B670" s="2">
        <v>45868</v>
      </c>
      <c r="D670" t="s">
        <v>28</v>
      </c>
      <c r="E670" t="s">
        <v>29</v>
      </c>
      <c r="F670" t="s">
        <v>795</v>
      </c>
      <c r="H670">
        <v>48.78</v>
      </c>
      <c r="I670">
        <v>0</v>
      </c>
      <c r="J670">
        <v>0</v>
      </c>
      <c r="N670" t="s">
        <v>745</v>
      </c>
      <c r="O670" t="s">
        <v>19</v>
      </c>
      <c r="P670" t="str">
        <f t="shared" si="10"/>
        <v>კონვერტაცია</v>
      </c>
    </row>
  </sheetData>
  <autoFilter ref="A1:O670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C52BF-4B8C-4EC5-9A22-2A5016873745}">
  <dimension ref="C2:AD25"/>
  <sheetViews>
    <sheetView topLeftCell="A7" workbookViewId="0">
      <selection activeCell="C33" sqref="C33"/>
    </sheetView>
  </sheetViews>
  <sheetFormatPr defaultRowHeight="14.4" x14ac:dyDescent="0.3"/>
  <sheetData>
    <row r="2" spans="3:30" x14ac:dyDescent="0.3">
      <c r="C2" t="s">
        <v>720</v>
      </c>
      <c r="G2" t="s">
        <v>720</v>
      </c>
      <c r="H2" t="s">
        <v>802</v>
      </c>
      <c r="I2" t="s">
        <v>119</v>
      </c>
      <c r="J2" t="s">
        <v>807</v>
      </c>
      <c r="K2" t="s">
        <v>82</v>
      </c>
      <c r="L2" t="s">
        <v>804</v>
      </c>
      <c r="M2" t="s">
        <v>773</v>
      </c>
      <c r="N2" t="s">
        <v>759</v>
      </c>
      <c r="O2" t="s">
        <v>28</v>
      </c>
      <c r="P2" t="s">
        <v>408</v>
      </c>
      <c r="Q2" t="s">
        <v>177</v>
      </c>
      <c r="R2" t="s">
        <v>466</v>
      </c>
      <c r="S2" t="s">
        <v>801</v>
      </c>
      <c r="T2" t="s">
        <v>231</v>
      </c>
      <c r="U2" t="s">
        <v>534</v>
      </c>
      <c r="V2" t="s">
        <v>714</v>
      </c>
      <c r="W2" t="s">
        <v>21</v>
      </c>
      <c r="X2" t="s">
        <v>68</v>
      </c>
      <c r="Y2" t="s">
        <v>805</v>
      </c>
      <c r="Z2" t="s">
        <v>368</v>
      </c>
      <c r="AA2" t="s">
        <v>806</v>
      </c>
      <c r="AB2" t="s">
        <v>543</v>
      </c>
      <c r="AC2" t="s">
        <v>808</v>
      </c>
      <c r="AD2" t="s">
        <v>803</v>
      </c>
    </row>
    <row r="3" spans="3:30" x14ac:dyDescent="0.3">
      <c r="C3" t="s">
        <v>802</v>
      </c>
    </row>
    <row r="4" spans="3:30" x14ac:dyDescent="0.3">
      <c r="C4" t="s">
        <v>119</v>
      </c>
    </row>
    <row r="5" spans="3:30" x14ac:dyDescent="0.3">
      <c r="C5" t="s">
        <v>807</v>
      </c>
    </row>
    <row r="6" spans="3:30" x14ac:dyDescent="0.3">
      <c r="C6" t="s">
        <v>82</v>
      </c>
    </row>
    <row r="7" spans="3:30" x14ac:dyDescent="0.3">
      <c r="C7" t="s">
        <v>804</v>
      </c>
    </row>
    <row r="8" spans="3:30" x14ac:dyDescent="0.3">
      <c r="C8" t="s">
        <v>773</v>
      </c>
      <c r="D8" t="s">
        <v>809</v>
      </c>
    </row>
    <row r="9" spans="3:30" x14ac:dyDescent="0.3">
      <c r="C9" t="s">
        <v>759</v>
      </c>
    </row>
    <row r="10" spans="3:30" x14ac:dyDescent="0.3">
      <c r="C10" t="s">
        <v>28</v>
      </c>
    </row>
    <row r="11" spans="3:30" x14ac:dyDescent="0.3">
      <c r="C11" t="s">
        <v>408</v>
      </c>
    </row>
    <row r="12" spans="3:30" x14ac:dyDescent="0.3">
      <c r="C12" t="s">
        <v>177</v>
      </c>
    </row>
    <row r="13" spans="3:30" x14ac:dyDescent="0.3">
      <c r="C13" t="s">
        <v>466</v>
      </c>
    </row>
    <row r="14" spans="3:30" x14ac:dyDescent="0.3">
      <c r="C14" t="s">
        <v>801</v>
      </c>
    </row>
    <row r="15" spans="3:30" x14ac:dyDescent="0.3">
      <c r="C15" t="s">
        <v>231</v>
      </c>
    </row>
    <row r="16" spans="3:30" x14ac:dyDescent="0.3">
      <c r="C16" t="s">
        <v>534</v>
      </c>
    </row>
    <row r="17" spans="3:3" x14ac:dyDescent="0.3">
      <c r="C17" t="s">
        <v>714</v>
      </c>
    </row>
    <row r="18" spans="3:3" x14ac:dyDescent="0.3">
      <c r="C18" t="s">
        <v>21</v>
      </c>
    </row>
    <row r="19" spans="3:3" x14ac:dyDescent="0.3">
      <c r="C19" t="s">
        <v>68</v>
      </c>
    </row>
    <row r="20" spans="3:3" x14ac:dyDescent="0.3">
      <c r="C20" t="s">
        <v>805</v>
      </c>
    </row>
    <row r="21" spans="3:3" x14ac:dyDescent="0.3">
      <c r="C21" t="s">
        <v>368</v>
      </c>
    </row>
    <row r="22" spans="3:3" x14ac:dyDescent="0.3">
      <c r="C22" t="s">
        <v>806</v>
      </c>
    </row>
    <row r="23" spans="3:3" x14ac:dyDescent="0.3">
      <c r="C23" t="s">
        <v>543</v>
      </c>
    </row>
    <row r="24" spans="3:3" x14ac:dyDescent="0.3">
      <c r="C24" t="s">
        <v>808</v>
      </c>
    </row>
    <row r="25" spans="3:3" x14ac:dyDescent="0.3">
      <c r="C25" t="s">
        <v>803</v>
      </c>
    </row>
  </sheetData>
  <sortState xmlns:xlrd2="http://schemas.microsoft.com/office/spreadsheetml/2017/richdata2" ref="C2:C32">
    <sortCondition ref="C2:C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Boris Solomonia</cp:lastModifiedBy>
  <dcterms:created xsi:type="dcterms:W3CDTF">2025-08-11T09:48:57Z</dcterms:created>
  <dcterms:modified xsi:type="dcterms:W3CDTF">2025-08-11T13:29:07Z</dcterms:modified>
</cp:coreProperties>
</file>