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klog.DESKTOP-B13DNNT\Desktop\UROP_ML\"/>
    </mc:Choice>
  </mc:AlternateContent>
  <xr:revisionPtr revIDLastSave="0" documentId="13_ncr:1_{7EDD62D9-A491-4470-875C-71E8E1CE8A88}" xr6:coauthVersionLast="45" xr6:coauthVersionMax="45" xr10:uidLastSave="{00000000-0000-0000-0000-000000000000}"/>
  <bookViews>
    <workbookView xWindow="1815" yWindow="1860" windowWidth="21600" windowHeight="11370" xr2:uid="{1BAB9760-4515-DC4B-9E1C-6AB1BBFF8F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7" i="1" l="1"/>
  <c r="Z38" i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Z488" i="1" s="1"/>
  <c r="Z489" i="1" s="1"/>
  <c r="Z490" i="1" s="1"/>
  <c r="Z491" i="1" s="1"/>
  <c r="Z492" i="1" s="1"/>
  <c r="Z493" i="1" s="1"/>
  <c r="Z494" i="1" s="1"/>
  <c r="Z495" i="1" s="1"/>
  <c r="Z496" i="1" s="1"/>
  <c r="Z497" i="1" s="1"/>
  <c r="Z498" i="1" s="1"/>
  <c r="Z499" i="1" s="1"/>
  <c r="Z500" i="1" s="1"/>
  <c r="Z501" i="1" s="1"/>
  <c r="Z502" i="1" s="1"/>
  <c r="Z503" i="1" s="1"/>
  <c r="Z504" i="1" s="1"/>
  <c r="Z505" i="1" s="1"/>
  <c r="Z506" i="1" s="1"/>
  <c r="Z507" i="1" s="1"/>
  <c r="Z508" i="1" s="1"/>
  <c r="Z509" i="1" s="1"/>
  <c r="Z510" i="1" s="1"/>
  <c r="Z511" i="1" s="1"/>
  <c r="Z512" i="1" s="1"/>
  <c r="Z513" i="1" s="1"/>
  <c r="Z514" i="1" s="1"/>
  <c r="Z515" i="1" s="1"/>
  <c r="Z516" i="1" s="1"/>
  <c r="Z517" i="1" s="1"/>
  <c r="Z518" i="1" s="1"/>
  <c r="Z519" i="1" s="1"/>
  <c r="Z520" i="1" s="1"/>
  <c r="Z521" i="1" s="1"/>
  <c r="Z522" i="1" s="1"/>
  <c r="Z523" i="1" s="1"/>
  <c r="Z524" i="1" s="1"/>
  <c r="Z525" i="1" s="1"/>
  <c r="Z526" i="1" s="1"/>
  <c r="Z527" i="1" s="1"/>
  <c r="Z528" i="1" s="1"/>
  <c r="Z529" i="1" s="1"/>
  <c r="Z530" i="1" s="1"/>
  <c r="Z531" i="1" s="1"/>
  <c r="Z532" i="1" s="1"/>
  <c r="Z533" i="1" s="1"/>
  <c r="Z534" i="1" s="1"/>
  <c r="Z535" i="1" s="1"/>
  <c r="Z536" i="1" s="1"/>
  <c r="Z537" i="1" s="1"/>
  <c r="Z538" i="1" s="1"/>
  <c r="Z539" i="1" s="1"/>
  <c r="Z540" i="1" s="1"/>
  <c r="Z541" i="1" s="1"/>
  <c r="Z542" i="1" s="1"/>
  <c r="Z543" i="1" s="1"/>
  <c r="Z544" i="1" s="1"/>
  <c r="Z545" i="1" s="1"/>
  <c r="Z546" i="1" s="1"/>
  <c r="Z547" i="1" s="1"/>
  <c r="Z548" i="1" s="1"/>
  <c r="Z549" i="1" s="1"/>
  <c r="Z550" i="1" s="1"/>
  <c r="Z551" i="1" s="1"/>
  <c r="Z552" i="1" s="1"/>
  <c r="Z553" i="1" s="1"/>
  <c r="Z554" i="1" s="1"/>
  <c r="Z555" i="1" s="1"/>
  <c r="Z556" i="1" s="1"/>
  <c r="Z557" i="1" s="1"/>
  <c r="Z558" i="1" s="1"/>
  <c r="Z559" i="1" s="1"/>
  <c r="Z560" i="1" s="1"/>
  <c r="Z561" i="1" s="1"/>
  <c r="Z562" i="1" s="1"/>
  <c r="Z563" i="1" s="1"/>
  <c r="Z564" i="1" s="1"/>
  <c r="Z565" i="1" s="1"/>
  <c r="Z566" i="1" s="1"/>
  <c r="Z567" i="1" s="1"/>
  <c r="Z568" i="1" s="1"/>
  <c r="Z569" i="1" s="1"/>
  <c r="Z570" i="1" s="1"/>
  <c r="Z571" i="1" s="1"/>
  <c r="Z572" i="1" s="1"/>
  <c r="Z573" i="1" s="1"/>
  <c r="Z574" i="1" s="1"/>
  <c r="Z575" i="1" s="1"/>
  <c r="Z576" i="1" s="1"/>
  <c r="Z577" i="1" s="1"/>
  <c r="Z578" i="1" s="1"/>
  <c r="Z579" i="1" s="1"/>
  <c r="Z580" i="1" s="1"/>
  <c r="Z581" i="1" s="1"/>
  <c r="Z582" i="1" s="1"/>
  <c r="Z583" i="1" s="1"/>
  <c r="Z584" i="1" s="1"/>
  <c r="Z585" i="1" s="1"/>
  <c r="Z586" i="1" s="1"/>
  <c r="Z587" i="1" s="1"/>
  <c r="Z588" i="1" s="1"/>
  <c r="Z589" i="1" s="1"/>
  <c r="Z590" i="1" s="1"/>
  <c r="Z591" i="1" s="1"/>
  <c r="Z592" i="1" s="1"/>
  <c r="Z593" i="1" s="1"/>
  <c r="Z594" i="1" s="1"/>
  <c r="Z595" i="1" s="1"/>
  <c r="Z596" i="1" s="1"/>
  <c r="Z597" i="1" s="1"/>
  <c r="Z598" i="1" s="1"/>
  <c r="Z599" i="1" s="1"/>
  <c r="Z600" i="1" s="1"/>
  <c r="Z601" i="1" s="1"/>
  <c r="Z602" i="1" s="1"/>
  <c r="Z603" i="1" s="1"/>
  <c r="Z604" i="1" s="1"/>
  <c r="Z605" i="1" s="1"/>
  <c r="Z606" i="1" s="1"/>
  <c r="Z607" i="1" s="1"/>
  <c r="Z608" i="1" s="1"/>
  <c r="Z609" i="1" s="1"/>
  <c r="Z610" i="1" s="1"/>
  <c r="Z611" i="1" s="1"/>
  <c r="Z612" i="1" s="1"/>
  <c r="Z613" i="1" s="1"/>
  <c r="Z614" i="1" s="1"/>
  <c r="Z615" i="1" s="1"/>
  <c r="Z616" i="1" s="1"/>
  <c r="Z617" i="1" s="1"/>
  <c r="Z618" i="1" s="1"/>
  <c r="Z619" i="1" s="1"/>
  <c r="Z620" i="1" s="1"/>
  <c r="Z621" i="1" s="1"/>
  <c r="Z622" i="1" s="1"/>
  <c r="Z623" i="1" s="1"/>
  <c r="Z624" i="1" s="1"/>
  <c r="Z625" i="1" s="1"/>
  <c r="Z626" i="1" s="1"/>
  <c r="Z627" i="1" s="1"/>
  <c r="Z628" i="1" s="1"/>
  <c r="Z629" i="1" s="1"/>
  <c r="Z630" i="1" s="1"/>
  <c r="Z631" i="1" s="1"/>
  <c r="Z632" i="1" s="1"/>
  <c r="Z633" i="1" s="1"/>
  <c r="Z634" i="1" s="1"/>
  <c r="Z635" i="1" s="1"/>
  <c r="Z636" i="1" s="1"/>
  <c r="Z637" i="1" s="1"/>
  <c r="Z638" i="1" s="1"/>
  <c r="Z639" i="1" s="1"/>
  <c r="Z640" i="1" s="1"/>
  <c r="Z641" i="1" s="1"/>
  <c r="Z642" i="1" s="1"/>
  <c r="Z643" i="1" s="1"/>
  <c r="Z644" i="1" s="1"/>
  <c r="Z645" i="1" s="1"/>
  <c r="Z646" i="1" s="1"/>
  <c r="Z647" i="1" s="1"/>
  <c r="Z648" i="1" s="1"/>
  <c r="Z649" i="1" s="1"/>
  <c r="Z650" i="1" s="1"/>
  <c r="Z651" i="1" s="1"/>
  <c r="Z652" i="1" s="1"/>
  <c r="Z653" i="1" s="1"/>
  <c r="Z654" i="1" s="1"/>
  <c r="Z655" i="1" s="1"/>
  <c r="Z656" i="1" s="1"/>
  <c r="Z657" i="1" s="1"/>
  <c r="Z658" i="1" s="1"/>
  <c r="Z659" i="1" s="1"/>
  <c r="Z660" i="1" s="1"/>
  <c r="Z661" i="1" s="1"/>
  <c r="Z662" i="1" s="1"/>
  <c r="Z663" i="1" s="1"/>
  <c r="Z664" i="1" s="1"/>
  <c r="Z665" i="1" s="1"/>
  <c r="Z666" i="1" s="1"/>
  <c r="Z667" i="1" s="1"/>
  <c r="Z668" i="1" s="1"/>
  <c r="Z669" i="1" s="1"/>
  <c r="Z670" i="1" s="1"/>
  <c r="Z671" i="1" s="1"/>
  <c r="Z672" i="1" s="1"/>
  <c r="Z673" i="1" s="1"/>
  <c r="Z674" i="1" s="1"/>
  <c r="Z675" i="1" s="1"/>
  <c r="Z676" i="1" s="1"/>
  <c r="Z677" i="1" s="1"/>
  <c r="Z678" i="1" s="1"/>
  <c r="Z679" i="1" s="1"/>
  <c r="Z680" i="1" s="1"/>
  <c r="Z681" i="1" s="1"/>
  <c r="Z682" i="1" s="1"/>
  <c r="Z683" i="1" s="1"/>
  <c r="Z684" i="1" s="1"/>
  <c r="Z685" i="1" s="1"/>
  <c r="Z686" i="1" s="1"/>
  <c r="Z687" i="1" s="1"/>
  <c r="Z688" i="1" s="1"/>
  <c r="Z689" i="1" s="1"/>
  <c r="Z690" i="1" s="1"/>
  <c r="Z691" i="1" s="1"/>
  <c r="Z692" i="1" s="1"/>
  <c r="Z693" i="1" s="1"/>
  <c r="Z694" i="1" s="1"/>
  <c r="Z695" i="1" s="1"/>
  <c r="Z696" i="1" s="1"/>
  <c r="Z697" i="1" s="1"/>
  <c r="Z698" i="1" s="1"/>
  <c r="Z699" i="1" s="1"/>
  <c r="Z700" i="1" s="1"/>
  <c r="Z701" i="1" s="1"/>
  <c r="Z702" i="1" s="1"/>
  <c r="Z703" i="1" s="1"/>
  <c r="Z704" i="1" s="1"/>
  <c r="Z705" i="1" s="1"/>
  <c r="Z706" i="1" s="1"/>
  <c r="Z707" i="1" s="1"/>
  <c r="Z708" i="1" s="1"/>
  <c r="Z709" i="1" s="1"/>
  <c r="Z710" i="1" s="1"/>
  <c r="Z711" i="1" s="1"/>
  <c r="Z712" i="1" s="1"/>
  <c r="Z713" i="1" s="1"/>
  <c r="Z714" i="1" s="1"/>
  <c r="Z715" i="1" s="1"/>
  <c r="Z716" i="1" s="1"/>
  <c r="Z717" i="1" s="1"/>
  <c r="Z718" i="1" s="1"/>
  <c r="Z719" i="1" s="1"/>
  <c r="Z720" i="1" s="1"/>
  <c r="Z721" i="1" s="1"/>
  <c r="Z722" i="1" s="1"/>
  <c r="Z723" i="1" s="1"/>
  <c r="Z724" i="1" s="1"/>
  <c r="Z725" i="1" s="1"/>
  <c r="Z726" i="1" s="1"/>
  <c r="Z727" i="1" s="1"/>
  <c r="Z728" i="1" s="1"/>
  <c r="Z729" i="1" s="1"/>
  <c r="Z730" i="1" s="1"/>
  <c r="Z731" i="1" s="1"/>
  <c r="Z732" i="1" s="1"/>
  <c r="Z733" i="1" s="1"/>
  <c r="Z734" i="1" s="1"/>
  <c r="Z735" i="1" s="1"/>
  <c r="Z736" i="1" s="1"/>
  <c r="Z737" i="1" s="1"/>
  <c r="Z738" i="1" s="1"/>
  <c r="Z739" i="1" s="1"/>
  <c r="Z740" i="1" s="1"/>
  <c r="Z741" i="1" s="1"/>
  <c r="Z742" i="1" s="1"/>
  <c r="Z743" i="1" s="1"/>
  <c r="Z744" i="1" s="1"/>
  <c r="Z745" i="1" s="1"/>
  <c r="Z746" i="1" s="1"/>
  <c r="Z747" i="1" s="1"/>
  <c r="Z748" i="1" s="1"/>
  <c r="Z749" i="1" s="1"/>
  <c r="Z750" i="1" s="1"/>
  <c r="Z751" i="1" s="1"/>
  <c r="Z752" i="1" s="1"/>
  <c r="Z753" i="1" s="1"/>
  <c r="Z754" i="1" s="1"/>
  <c r="Z755" i="1" s="1"/>
  <c r="Z756" i="1" s="1"/>
  <c r="Z757" i="1" s="1"/>
  <c r="Z758" i="1" s="1"/>
  <c r="Z759" i="1" s="1"/>
  <c r="Z760" i="1" s="1"/>
  <c r="Z761" i="1" s="1"/>
  <c r="Z762" i="1" s="1"/>
  <c r="Z763" i="1" s="1"/>
  <c r="Z764" i="1" s="1"/>
  <c r="Z765" i="1" s="1"/>
  <c r="Z766" i="1" s="1"/>
  <c r="Z767" i="1" s="1"/>
  <c r="Z768" i="1" s="1"/>
  <c r="Z769" i="1" s="1"/>
  <c r="Z770" i="1" s="1"/>
  <c r="Z771" i="1" s="1"/>
  <c r="Z772" i="1" s="1"/>
  <c r="Z773" i="1" s="1"/>
  <c r="Z774" i="1" s="1"/>
  <c r="Z775" i="1" s="1"/>
  <c r="Z776" i="1" s="1"/>
  <c r="Z777" i="1" s="1"/>
  <c r="Z778" i="1" s="1"/>
  <c r="Z779" i="1" s="1"/>
  <c r="Z780" i="1" s="1"/>
  <c r="Z781" i="1" s="1"/>
  <c r="Z782" i="1" s="1"/>
  <c r="Z783" i="1" s="1"/>
  <c r="Z784" i="1" s="1"/>
  <c r="Z785" i="1" s="1"/>
  <c r="Z786" i="1" s="1"/>
  <c r="Z787" i="1" s="1"/>
  <c r="Z788" i="1" s="1"/>
  <c r="Z789" i="1" s="1"/>
  <c r="Z790" i="1" s="1"/>
  <c r="Z791" i="1" s="1"/>
  <c r="Z792" i="1" s="1"/>
  <c r="Z793" i="1" s="1"/>
  <c r="Z794" i="1" s="1"/>
  <c r="Z795" i="1" s="1"/>
  <c r="Z796" i="1" s="1"/>
  <c r="Z797" i="1" s="1"/>
  <c r="Z798" i="1" s="1"/>
  <c r="Z799" i="1" s="1"/>
  <c r="Z800" i="1" s="1"/>
  <c r="Z801" i="1" s="1"/>
  <c r="Z802" i="1" s="1"/>
  <c r="Z803" i="1" s="1"/>
  <c r="Z804" i="1" s="1"/>
  <c r="Z805" i="1" s="1"/>
  <c r="Z806" i="1" s="1"/>
  <c r="Z807" i="1" s="1"/>
  <c r="Z808" i="1" s="1"/>
  <c r="Z809" i="1" s="1"/>
  <c r="Z810" i="1" s="1"/>
  <c r="Z811" i="1" s="1"/>
  <c r="Z812" i="1" s="1"/>
  <c r="Z813" i="1" s="1"/>
  <c r="Z814" i="1" s="1"/>
  <c r="Z815" i="1" s="1"/>
  <c r="Z816" i="1" s="1"/>
  <c r="Z817" i="1" s="1"/>
  <c r="Z818" i="1" s="1"/>
  <c r="Z819" i="1" s="1"/>
  <c r="Z820" i="1" s="1"/>
  <c r="Z821" i="1" s="1"/>
  <c r="Z822" i="1" s="1"/>
  <c r="Z823" i="1" s="1"/>
  <c r="Z824" i="1" s="1"/>
  <c r="Z825" i="1" s="1"/>
  <c r="Z826" i="1" s="1"/>
  <c r="Z827" i="1" s="1"/>
  <c r="Z828" i="1" s="1"/>
  <c r="Z829" i="1" s="1"/>
  <c r="Z830" i="1" s="1"/>
  <c r="Z831" i="1" s="1"/>
  <c r="Z832" i="1" s="1"/>
  <c r="Z833" i="1" s="1"/>
  <c r="Z834" i="1" s="1"/>
  <c r="Z835" i="1" s="1"/>
  <c r="Z836" i="1" s="1"/>
  <c r="Z837" i="1" s="1"/>
  <c r="Z838" i="1" s="1"/>
  <c r="Z839" i="1" s="1"/>
  <c r="Z840" i="1" s="1"/>
  <c r="Z841" i="1" s="1"/>
  <c r="Z842" i="1" s="1"/>
  <c r="Z843" i="1" s="1"/>
  <c r="Z844" i="1" s="1"/>
  <c r="Z845" i="1" s="1"/>
  <c r="Z846" i="1" s="1"/>
  <c r="Z847" i="1" s="1"/>
  <c r="Z848" i="1" s="1"/>
  <c r="Z849" i="1" s="1"/>
  <c r="Z850" i="1" s="1"/>
  <c r="Z851" i="1" s="1"/>
  <c r="Z852" i="1" s="1"/>
  <c r="Z853" i="1" s="1"/>
  <c r="Z854" i="1" s="1"/>
  <c r="Z855" i="1" s="1"/>
  <c r="Z856" i="1" s="1"/>
  <c r="Z857" i="1" s="1"/>
  <c r="Z858" i="1" s="1"/>
  <c r="Z859" i="1" s="1"/>
  <c r="Z860" i="1" s="1"/>
  <c r="Z861" i="1" s="1"/>
  <c r="Z862" i="1" s="1"/>
  <c r="Z863" i="1" s="1"/>
  <c r="Z864" i="1" s="1"/>
  <c r="Z865" i="1" s="1"/>
  <c r="Z866" i="1" s="1"/>
  <c r="Z867" i="1" s="1"/>
  <c r="Z868" i="1" s="1"/>
  <c r="Z869" i="1" s="1"/>
  <c r="Z870" i="1" s="1"/>
  <c r="Z871" i="1" s="1"/>
  <c r="Z872" i="1" s="1"/>
  <c r="Z873" i="1" s="1"/>
  <c r="Z874" i="1" s="1"/>
  <c r="Z875" i="1" s="1"/>
  <c r="Z876" i="1" s="1"/>
  <c r="Z877" i="1" s="1"/>
  <c r="Z878" i="1" s="1"/>
  <c r="Z879" i="1" s="1"/>
  <c r="Z880" i="1" s="1"/>
  <c r="Z881" i="1" s="1"/>
  <c r="Z882" i="1" s="1"/>
  <c r="Z883" i="1" s="1"/>
  <c r="Z884" i="1" s="1"/>
  <c r="Z885" i="1" s="1"/>
  <c r="Z886" i="1" s="1"/>
  <c r="Z887" i="1" s="1"/>
  <c r="Z888" i="1" s="1"/>
  <c r="Z889" i="1" s="1"/>
  <c r="Z890" i="1" s="1"/>
  <c r="Z891" i="1" s="1"/>
  <c r="Z892" i="1" s="1"/>
  <c r="Z893" i="1" s="1"/>
  <c r="Z894" i="1" s="1"/>
  <c r="Z895" i="1" s="1"/>
  <c r="Z896" i="1" s="1"/>
  <c r="Z897" i="1" s="1"/>
  <c r="Z898" i="1" s="1"/>
  <c r="Z899" i="1" s="1"/>
  <c r="Z900" i="1" s="1"/>
  <c r="Z901" i="1" s="1"/>
  <c r="Z902" i="1" s="1"/>
  <c r="Z903" i="1" s="1"/>
  <c r="Z904" i="1" s="1"/>
  <c r="Z905" i="1" s="1"/>
  <c r="Z906" i="1" s="1"/>
  <c r="Z907" i="1" s="1"/>
  <c r="Z908" i="1" s="1"/>
  <c r="Z909" i="1" s="1"/>
  <c r="Z910" i="1" s="1"/>
  <c r="Z911" i="1" s="1"/>
  <c r="Z912" i="1" s="1"/>
  <c r="Z913" i="1" s="1"/>
  <c r="Z914" i="1" s="1"/>
  <c r="Z915" i="1" s="1"/>
  <c r="Z916" i="1" s="1"/>
  <c r="Z917" i="1" s="1"/>
  <c r="Z918" i="1" s="1"/>
  <c r="Z919" i="1" s="1"/>
  <c r="Z920" i="1" s="1"/>
  <c r="Z921" i="1" s="1"/>
  <c r="Z922" i="1" s="1"/>
  <c r="Z923" i="1" s="1"/>
  <c r="Z924" i="1" s="1"/>
  <c r="Z925" i="1" s="1"/>
  <c r="Z926" i="1" s="1"/>
  <c r="Z927" i="1" s="1"/>
  <c r="Z36" i="1"/>
  <c r="Z35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27" i="1"/>
  <c r="X29" i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X815" i="1" s="1"/>
  <c r="X816" i="1" s="1"/>
  <c r="X817" i="1" s="1"/>
  <c r="X818" i="1" s="1"/>
  <c r="X819" i="1" s="1"/>
  <c r="X820" i="1" s="1"/>
  <c r="X821" i="1" s="1"/>
  <c r="X822" i="1" s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880" i="1" s="1"/>
  <c r="X881" i="1" s="1"/>
  <c r="X882" i="1" s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X893" i="1" s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X906" i="1" s="1"/>
  <c r="X907" i="1" s="1"/>
  <c r="X908" i="1" s="1"/>
  <c r="X909" i="1" s="1"/>
  <c r="X910" i="1" s="1"/>
  <c r="X911" i="1" s="1"/>
  <c r="X912" i="1" s="1"/>
  <c r="X913" i="1" s="1"/>
  <c r="X914" i="1" s="1"/>
  <c r="X915" i="1" s="1"/>
  <c r="X916" i="1" s="1"/>
  <c r="X917" i="1" s="1"/>
  <c r="X918" i="1" s="1"/>
  <c r="X919" i="1" s="1"/>
  <c r="X920" i="1" s="1"/>
  <c r="X921" i="1" s="1"/>
  <c r="X922" i="1" s="1"/>
  <c r="X923" i="1" s="1"/>
  <c r="X924" i="1" s="1"/>
  <c r="X925" i="1" s="1"/>
  <c r="X926" i="1" s="1"/>
  <c r="X927" i="1" s="1"/>
  <c r="X28" i="1"/>
  <c r="W14" i="1"/>
  <c r="X27" i="1"/>
  <c r="W15" i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917" i="1" s="1"/>
  <c r="W918" i="1" s="1"/>
  <c r="W919" i="1" s="1"/>
  <c r="W920" i="1" s="1"/>
  <c r="W921" i="1" s="1"/>
  <c r="W922" i="1" s="1"/>
  <c r="W923" i="1" s="1"/>
  <c r="W924" i="1" s="1"/>
  <c r="W925" i="1" s="1"/>
  <c r="W926" i="1" s="1"/>
  <c r="W927" i="1" s="1"/>
  <c r="W13" i="1"/>
  <c r="T927" i="1" l="1"/>
  <c r="S927" i="1"/>
  <c r="Q927" i="1"/>
  <c r="T926" i="1"/>
  <c r="S926" i="1"/>
  <c r="Q926" i="1"/>
  <c r="T925" i="1"/>
  <c r="S925" i="1"/>
  <c r="Q925" i="1"/>
  <c r="T924" i="1"/>
  <c r="S924" i="1"/>
  <c r="Q924" i="1"/>
  <c r="T923" i="1"/>
  <c r="S923" i="1"/>
  <c r="Q923" i="1"/>
  <c r="T922" i="1"/>
  <c r="S922" i="1"/>
  <c r="Q922" i="1"/>
  <c r="T921" i="1"/>
  <c r="S921" i="1"/>
  <c r="Q921" i="1"/>
  <c r="T920" i="1"/>
  <c r="S920" i="1"/>
  <c r="Q920" i="1"/>
  <c r="T919" i="1"/>
  <c r="S919" i="1"/>
  <c r="Q919" i="1"/>
  <c r="T918" i="1"/>
  <c r="S918" i="1"/>
  <c r="Q918" i="1"/>
  <c r="T917" i="1"/>
  <c r="S917" i="1"/>
  <c r="Q917" i="1"/>
  <c r="T916" i="1"/>
  <c r="S916" i="1"/>
  <c r="Q916" i="1"/>
  <c r="T915" i="1"/>
  <c r="V915" i="1" s="1"/>
  <c r="S915" i="1"/>
  <c r="Q915" i="1"/>
  <c r="T914" i="1"/>
  <c r="S914" i="1"/>
  <c r="U927" i="1" s="1"/>
  <c r="Q914" i="1"/>
  <c r="T913" i="1"/>
  <c r="S913" i="1"/>
  <c r="U926" i="1" s="1"/>
  <c r="Q913" i="1"/>
  <c r="T912" i="1"/>
  <c r="S912" i="1"/>
  <c r="U925" i="1" s="1"/>
  <c r="Q912" i="1"/>
  <c r="T911" i="1"/>
  <c r="S911" i="1"/>
  <c r="U924" i="1" s="1"/>
  <c r="Q911" i="1"/>
  <c r="T910" i="1"/>
  <c r="S910" i="1"/>
  <c r="U923" i="1" s="1"/>
  <c r="Q910" i="1"/>
  <c r="T909" i="1"/>
  <c r="S909" i="1"/>
  <c r="U922" i="1" s="1"/>
  <c r="Q909" i="1"/>
  <c r="T908" i="1"/>
  <c r="S908" i="1"/>
  <c r="U921" i="1" s="1"/>
  <c r="Q908" i="1"/>
  <c r="T907" i="1"/>
  <c r="S907" i="1"/>
  <c r="U920" i="1" s="1"/>
  <c r="Q907" i="1"/>
  <c r="T906" i="1"/>
  <c r="S906" i="1"/>
  <c r="U919" i="1" s="1"/>
  <c r="Q906" i="1"/>
  <c r="T905" i="1"/>
  <c r="S905" i="1"/>
  <c r="U918" i="1" s="1"/>
  <c r="Q905" i="1"/>
  <c r="T904" i="1"/>
  <c r="S904" i="1"/>
  <c r="U917" i="1" s="1"/>
  <c r="Q904" i="1"/>
  <c r="T903" i="1"/>
  <c r="S903" i="1"/>
  <c r="U916" i="1" s="1"/>
  <c r="Q903" i="1"/>
  <c r="T902" i="1"/>
  <c r="S902" i="1"/>
  <c r="U915" i="1" s="1"/>
  <c r="Q902" i="1"/>
  <c r="T901" i="1"/>
  <c r="S901" i="1"/>
  <c r="U914" i="1" s="1"/>
  <c r="Q901" i="1"/>
  <c r="T900" i="1"/>
  <c r="S900" i="1"/>
  <c r="U913" i="1" s="1"/>
  <c r="Q900" i="1"/>
  <c r="T899" i="1"/>
  <c r="S899" i="1"/>
  <c r="U912" i="1" s="1"/>
  <c r="Q899" i="1"/>
  <c r="T898" i="1"/>
  <c r="S898" i="1"/>
  <c r="U911" i="1" s="1"/>
  <c r="Q898" i="1"/>
  <c r="T897" i="1"/>
  <c r="S897" i="1"/>
  <c r="U910" i="1" s="1"/>
  <c r="Q897" i="1"/>
  <c r="T896" i="1"/>
  <c r="S896" i="1"/>
  <c r="U909" i="1" s="1"/>
  <c r="Q896" i="1"/>
  <c r="T895" i="1"/>
  <c r="S895" i="1"/>
  <c r="U908" i="1" s="1"/>
  <c r="Q895" i="1"/>
  <c r="T894" i="1"/>
  <c r="S894" i="1"/>
  <c r="U907" i="1" s="1"/>
  <c r="Q894" i="1"/>
  <c r="T893" i="1"/>
  <c r="V906" i="1" s="1"/>
  <c r="S893" i="1"/>
  <c r="U906" i="1" s="1"/>
  <c r="Q893" i="1"/>
  <c r="T892" i="1"/>
  <c r="S892" i="1"/>
  <c r="U905" i="1" s="1"/>
  <c r="Q892" i="1"/>
  <c r="T891" i="1"/>
  <c r="V904" i="1" s="1"/>
  <c r="S891" i="1"/>
  <c r="U904" i="1" s="1"/>
  <c r="Q891" i="1"/>
  <c r="T890" i="1"/>
  <c r="S890" i="1"/>
  <c r="U903" i="1" s="1"/>
  <c r="Q890" i="1"/>
  <c r="T889" i="1"/>
  <c r="S889" i="1"/>
  <c r="U902" i="1" s="1"/>
  <c r="Q889" i="1"/>
  <c r="T888" i="1"/>
  <c r="S888" i="1"/>
  <c r="U901" i="1" s="1"/>
  <c r="Q888" i="1"/>
  <c r="T887" i="1"/>
  <c r="S887" i="1"/>
  <c r="U900" i="1" s="1"/>
  <c r="Q887" i="1"/>
  <c r="T886" i="1"/>
  <c r="S886" i="1"/>
  <c r="U899" i="1" s="1"/>
  <c r="Q886" i="1"/>
  <c r="T885" i="1"/>
  <c r="S885" i="1"/>
  <c r="U898" i="1" s="1"/>
  <c r="Q885" i="1"/>
  <c r="T884" i="1"/>
  <c r="S884" i="1"/>
  <c r="U897" i="1" s="1"/>
  <c r="Q884" i="1"/>
  <c r="T883" i="1"/>
  <c r="S883" i="1"/>
  <c r="U896" i="1" s="1"/>
  <c r="Q883" i="1"/>
  <c r="T882" i="1"/>
  <c r="S882" i="1"/>
  <c r="U895" i="1" s="1"/>
  <c r="Q882" i="1"/>
  <c r="T881" i="1"/>
  <c r="V894" i="1" s="1"/>
  <c r="S881" i="1"/>
  <c r="U894" i="1" s="1"/>
  <c r="Q881" i="1"/>
  <c r="T880" i="1"/>
  <c r="S880" i="1"/>
  <c r="U893" i="1" s="1"/>
  <c r="Q880" i="1"/>
  <c r="T879" i="1"/>
  <c r="S879" i="1"/>
  <c r="U892" i="1" s="1"/>
  <c r="Q879" i="1"/>
  <c r="T878" i="1"/>
  <c r="S878" i="1"/>
  <c r="U891" i="1" s="1"/>
  <c r="Q878" i="1"/>
  <c r="T877" i="1"/>
  <c r="S877" i="1"/>
  <c r="U890" i="1" s="1"/>
  <c r="Q877" i="1"/>
  <c r="T876" i="1"/>
  <c r="S876" i="1"/>
  <c r="U889" i="1" s="1"/>
  <c r="Q876" i="1"/>
  <c r="T875" i="1"/>
  <c r="S875" i="1"/>
  <c r="U888" i="1" s="1"/>
  <c r="Q875" i="1"/>
  <c r="T874" i="1"/>
  <c r="S874" i="1"/>
  <c r="U887" i="1" s="1"/>
  <c r="Q874" i="1"/>
  <c r="T873" i="1"/>
  <c r="V886" i="1" s="1"/>
  <c r="S873" i="1"/>
  <c r="U886" i="1" s="1"/>
  <c r="Q873" i="1"/>
  <c r="T872" i="1"/>
  <c r="S872" i="1"/>
  <c r="U885" i="1" s="1"/>
  <c r="Q872" i="1"/>
  <c r="V871" i="1"/>
  <c r="T871" i="1"/>
  <c r="S871" i="1"/>
  <c r="U884" i="1" s="1"/>
  <c r="Q871" i="1"/>
  <c r="T870" i="1"/>
  <c r="S870" i="1"/>
  <c r="U883" i="1" s="1"/>
  <c r="Q870" i="1"/>
  <c r="T869" i="1"/>
  <c r="S869" i="1"/>
  <c r="U882" i="1" s="1"/>
  <c r="Q869" i="1"/>
  <c r="T868" i="1"/>
  <c r="S868" i="1"/>
  <c r="U881" i="1" s="1"/>
  <c r="Q868" i="1"/>
  <c r="T867" i="1"/>
  <c r="S867" i="1"/>
  <c r="U880" i="1" s="1"/>
  <c r="Q867" i="1"/>
  <c r="T866" i="1"/>
  <c r="S866" i="1"/>
  <c r="U879" i="1" s="1"/>
  <c r="Q866" i="1"/>
  <c r="T865" i="1"/>
  <c r="S865" i="1"/>
  <c r="U878" i="1" s="1"/>
  <c r="Q865" i="1"/>
  <c r="T864" i="1"/>
  <c r="S864" i="1"/>
  <c r="U877" i="1" s="1"/>
  <c r="Q864" i="1"/>
  <c r="V863" i="1"/>
  <c r="T863" i="1"/>
  <c r="S863" i="1"/>
  <c r="U876" i="1" s="1"/>
  <c r="Q863" i="1"/>
  <c r="T862" i="1"/>
  <c r="S862" i="1"/>
  <c r="U875" i="1" s="1"/>
  <c r="Q862" i="1"/>
  <c r="T861" i="1"/>
  <c r="V874" i="1" s="1"/>
  <c r="S861" i="1"/>
  <c r="U874" i="1" s="1"/>
  <c r="Q861" i="1"/>
  <c r="T860" i="1"/>
  <c r="S860" i="1"/>
  <c r="U873" i="1" s="1"/>
  <c r="Q860" i="1"/>
  <c r="T859" i="1"/>
  <c r="S859" i="1"/>
  <c r="U872" i="1" s="1"/>
  <c r="Q859" i="1"/>
  <c r="T858" i="1"/>
  <c r="S858" i="1"/>
  <c r="U871" i="1" s="1"/>
  <c r="Q858" i="1"/>
  <c r="T857" i="1"/>
  <c r="S857" i="1"/>
  <c r="U870" i="1" s="1"/>
  <c r="Q857" i="1"/>
  <c r="T856" i="1"/>
  <c r="S856" i="1"/>
  <c r="U869" i="1" s="1"/>
  <c r="Q856" i="1"/>
  <c r="T855" i="1"/>
  <c r="S855" i="1"/>
  <c r="U868" i="1" s="1"/>
  <c r="Q855" i="1"/>
  <c r="T854" i="1"/>
  <c r="S854" i="1"/>
  <c r="U867" i="1" s="1"/>
  <c r="Q854" i="1"/>
  <c r="T853" i="1"/>
  <c r="S853" i="1"/>
  <c r="U866" i="1" s="1"/>
  <c r="Q853" i="1"/>
  <c r="T852" i="1"/>
  <c r="S852" i="1"/>
  <c r="U865" i="1" s="1"/>
  <c r="Q852" i="1"/>
  <c r="T851" i="1"/>
  <c r="V864" i="1" s="1"/>
  <c r="S851" i="1"/>
  <c r="U864" i="1" s="1"/>
  <c r="Q851" i="1"/>
  <c r="T850" i="1"/>
  <c r="S850" i="1"/>
  <c r="U863" i="1" s="1"/>
  <c r="Q850" i="1"/>
  <c r="T849" i="1"/>
  <c r="S849" i="1"/>
  <c r="U862" i="1" s="1"/>
  <c r="Q849" i="1"/>
  <c r="T848" i="1"/>
  <c r="S848" i="1"/>
  <c r="U861" i="1" s="1"/>
  <c r="Q848" i="1"/>
  <c r="T847" i="1"/>
  <c r="S847" i="1"/>
  <c r="U860" i="1" s="1"/>
  <c r="Q847" i="1"/>
  <c r="T846" i="1"/>
  <c r="S846" i="1"/>
  <c r="U859" i="1" s="1"/>
  <c r="Q846" i="1"/>
  <c r="T845" i="1"/>
  <c r="S845" i="1"/>
  <c r="U858" i="1" s="1"/>
  <c r="Q845" i="1"/>
  <c r="T844" i="1"/>
  <c r="S844" i="1"/>
  <c r="U857" i="1" s="1"/>
  <c r="Q844" i="1"/>
  <c r="T843" i="1"/>
  <c r="S843" i="1"/>
  <c r="U856" i="1" s="1"/>
  <c r="Q843" i="1"/>
  <c r="T842" i="1"/>
  <c r="S842" i="1"/>
  <c r="U855" i="1" s="1"/>
  <c r="Q842" i="1"/>
  <c r="T841" i="1"/>
  <c r="S841" i="1"/>
  <c r="U854" i="1" s="1"/>
  <c r="Q841" i="1"/>
  <c r="T840" i="1"/>
  <c r="S840" i="1"/>
  <c r="U853" i="1" s="1"/>
  <c r="Q840" i="1"/>
  <c r="T839" i="1"/>
  <c r="S839" i="1"/>
  <c r="U852" i="1" s="1"/>
  <c r="Q839" i="1"/>
  <c r="T838" i="1"/>
  <c r="S838" i="1"/>
  <c r="U851" i="1" s="1"/>
  <c r="Q838" i="1"/>
  <c r="T837" i="1"/>
  <c r="S837" i="1"/>
  <c r="U850" i="1" s="1"/>
  <c r="Q837" i="1"/>
  <c r="T836" i="1"/>
  <c r="S836" i="1"/>
  <c r="U849" i="1" s="1"/>
  <c r="Q836" i="1"/>
  <c r="T835" i="1"/>
  <c r="S835" i="1"/>
  <c r="U848" i="1" s="1"/>
  <c r="Q835" i="1"/>
  <c r="T834" i="1"/>
  <c r="S834" i="1"/>
  <c r="U847" i="1" s="1"/>
  <c r="Q834" i="1"/>
  <c r="T833" i="1"/>
  <c r="S833" i="1"/>
  <c r="U846" i="1" s="1"/>
  <c r="Q833" i="1"/>
  <c r="T832" i="1"/>
  <c r="S832" i="1"/>
  <c r="U845" i="1" s="1"/>
  <c r="Q832" i="1"/>
  <c r="T831" i="1"/>
  <c r="S831" i="1"/>
  <c r="U844" i="1" s="1"/>
  <c r="Q831" i="1"/>
  <c r="T830" i="1"/>
  <c r="S830" i="1"/>
  <c r="U843" i="1" s="1"/>
  <c r="Q830" i="1"/>
  <c r="T829" i="1"/>
  <c r="V842" i="1" s="1"/>
  <c r="S829" i="1"/>
  <c r="U842" i="1" s="1"/>
  <c r="Q829" i="1"/>
  <c r="T828" i="1"/>
  <c r="S828" i="1"/>
  <c r="U841" i="1" s="1"/>
  <c r="Q828" i="1"/>
  <c r="T827" i="1"/>
  <c r="S827" i="1"/>
  <c r="U840" i="1" s="1"/>
  <c r="Q827" i="1"/>
  <c r="T826" i="1"/>
  <c r="S826" i="1"/>
  <c r="U839" i="1" s="1"/>
  <c r="Q826" i="1"/>
  <c r="T825" i="1"/>
  <c r="S825" i="1"/>
  <c r="U838" i="1" s="1"/>
  <c r="Q825" i="1"/>
  <c r="T824" i="1"/>
  <c r="S824" i="1"/>
  <c r="U837" i="1" s="1"/>
  <c r="Q824" i="1"/>
  <c r="T823" i="1"/>
  <c r="S823" i="1"/>
  <c r="U836" i="1" s="1"/>
  <c r="Q823" i="1"/>
  <c r="T822" i="1"/>
  <c r="S822" i="1"/>
  <c r="U835" i="1" s="1"/>
  <c r="Q822" i="1"/>
  <c r="T821" i="1"/>
  <c r="S821" i="1"/>
  <c r="U834" i="1" s="1"/>
  <c r="Q821" i="1"/>
  <c r="T820" i="1"/>
  <c r="S820" i="1"/>
  <c r="U833" i="1" s="1"/>
  <c r="Q820" i="1"/>
  <c r="V819" i="1"/>
  <c r="T819" i="1"/>
  <c r="S819" i="1"/>
  <c r="U832" i="1" s="1"/>
  <c r="Q819" i="1"/>
  <c r="T818" i="1"/>
  <c r="S818" i="1"/>
  <c r="U831" i="1" s="1"/>
  <c r="Q818" i="1"/>
  <c r="T817" i="1"/>
  <c r="S817" i="1"/>
  <c r="U830" i="1" s="1"/>
  <c r="Q817" i="1"/>
  <c r="T816" i="1"/>
  <c r="S816" i="1"/>
  <c r="U829" i="1" s="1"/>
  <c r="Q816" i="1"/>
  <c r="T815" i="1"/>
  <c r="S815" i="1"/>
  <c r="U828" i="1" s="1"/>
  <c r="Q815" i="1"/>
  <c r="T814" i="1"/>
  <c r="S814" i="1"/>
  <c r="U827" i="1" s="1"/>
  <c r="Q814" i="1"/>
  <c r="T813" i="1"/>
  <c r="S813" i="1"/>
  <c r="U826" i="1" s="1"/>
  <c r="Q813" i="1"/>
  <c r="T812" i="1"/>
  <c r="S812" i="1"/>
  <c r="U825" i="1" s="1"/>
  <c r="Q812" i="1"/>
  <c r="T811" i="1"/>
  <c r="S811" i="1"/>
  <c r="U824" i="1" s="1"/>
  <c r="Q811" i="1"/>
  <c r="T810" i="1"/>
  <c r="S810" i="1"/>
  <c r="U823" i="1" s="1"/>
  <c r="Q810" i="1"/>
  <c r="T809" i="1"/>
  <c r="V822" i="1" s="1"/>
  <c r="S809" i="1"/>
  <c r="U822" i="1" s="1"/>
  <c r="Q809" i="1"/>
  <c r="T808" i="1"/>
  <c r="S808" i="1"/>
  <c r="U821" i="1" s="1"/>
  <c r="Q808" i="1"/>
  <c r="T807" i="1"/>
  <c r="S807" i="1"/>
  <c r="U820" i="1" s="1"/>
  <c r="Q807" i="1"/>
  <c r="T806" i="1"/>
  <c r="S806" i="1"/>
  <c r="U819" i="1" s="1"/>
  <c r="Q806" i="1"/>
  <c r="T805" i="1"/>
  <c r="S805" i="1"/>
  <c r="U818" i="1" s="1"/>
  <c r="Q805" i="1"/>
  <c r="T804" i="1"/>
  <c r="S804" i="1"/>
  <c r="U817" i="1" s="1"/>
  <c r="Q804" i="1"/>
  <c r="T803" i="1"/>
  <c r="S803" i="1"/>
  <c r="U816" i="1" s="1"/>
  <c r="Q803" i="1"/>
  <c r="T802" i="1"/>
  <c r="S802" i="1"/>
  <c r="U815" i="1" s="1"/>
  <c r="Q802" i="1"/>
  <c r="T801" i="1"/>
  <c r="S801" i="1"/>
  <c r="U814" i="1" s="1"/>
  <c r="Q801" i="1"/>
  <c r="T800" i="1"/>
  <c r="S800" i="1"/>
  <c r="U813" i="1" s="1"/>
  <c r="Q800" i="1"/>
  <c r="T799" i="1"/>
  <c r="S799" i="1"/>
  <c r="U812" i="1" s="1"/>
  <c r="Q799" i="1"/>
  <c r="T798" i="1"/>
  <c r="S798" i="1"/>
  <c r="U811" i="1" s="1"/>
  <c r="Q798" i="1"/>
  <c r="T797" i="1"/>
  <c r="S797" i="1"/>
  <c r="U810" i="1" s="1"/>
  <c r="Q797" i="1"/>
  <c r="T796" i="1"/>
  <c r="S796" i="1"/>
  <c r="U809" i="1" s="1"/>
  <c r="Q796" i="1"/>
  <c r="T795" i="1"/>
  <c r="S795" i="1"/>
  <c r="U808" i="1" s="1"/>
  <c r="Q795" i="1"/>
  <c r="T794" i="1"/>
  <c r="S794" i="1"/>
  <c r="U807" i="1" s="1"/>
  <c r="Q794" i="1"/>
  <c r="T793" i="1"/>
  <c r="S793" i="1"/>
  <c r="U806" i="1" s="1"/>
  <c r="Q793" i="1"/>
  <c r="T792" i="1"/>
  <c r="S792" i="1"/>
  <c r="U805" i="1" s="1"/>
  <c r="Q792" i="1"/>
  <c r="T791" i="1"/>
  <c r="S791" i="1"/>
  <c r="Q791" i="1"/>
  <c r="T790" i="1"/>
  <c r="S790" i="1"/>
  <c r="U803" i="1" s="1"/>
  <c r="Q790" i="1"/>
  <c r="T789" i="1"/>
  <c r="S789" i="1"/>
  <c r="Q789" i="1"/>
  <c r="V788" i="1"/>
  <c r="U788" i="1"/>
  <c r="R788" i="1" s="1"/>
  <c r="T788" i="1"/>
  <c r="S788" i="1"/>
  <c r="Q788" i="1"/>
  <c r="T787" i="1"/>
  <c r="S787" i="1"/>
  <c r="Q787" i="1"/>
  <c r="T786" i="1"/>
  <c r="S786" i="1"/>
  <c r="Q786" i="1"/>
  <c r="T785" i="1"/>
  <c r="S785" i="1"/>
  <c r="Q785" i="1"/>
  <c r="T784" i="1"/>
  <c r="S784" i="1"/>
  <c r="Q784" i="1"/>
  <c r="T783" i="1"/>
  <c r="S783" i="1"/>
  <c r="Q783" i="1"/>
  <c r="T782" i="1"/>
  <c r="S782" i="1"/>
  <c r="Q782" i="1"/>
  <c r="T781" i="1"/>
  <c r="S781" i="1"/>
  <c r="Q781" i="1"/>
  <c r="T780" i="1"/>
  <c r="S780" i="1"/>
  <c r="Q780" i="1"/>
  <c r="T779" i="1"/>
  <c r="S779" i="1"/>
  <c r="Q779" i="1"/>
  <c r="T778" i="1"/>
  <c r="S778" i="1"/>
  <c r="Q778" i="1"/>
  <c r="U777" i="1"/>
  <c r="T777" i="1"/>
  <c r="S777" i="1"/>
  <c r="Q777" i="1"/>
  <c r="T776" i="1"/>
  <c r="S776" i="1"/>
  <c r="Q776" i="1"/>
  <c r="T775" i="1"/>
  <c r="S775" i="1"/>
  <c r="Q775" i="1"/>
  <c r="T774" i="1"/>
  <c r="S774" i="1"/>
  <c r="Q774" i="1"/>
  <c r="T773" i="1"/>
  <c r="S773" i="1"/>
  <c r="Q773" i="1"/>
  <c r="T772" i="1"/>
  <c r="S772" i="1"/>
  <c r="Q772" i="1"/>
  <c r="V771" i="1"/>
  <c r="T771" i="1"/>
  <c r="S771" i="1"/>
  <c r="Q771" i="1"/>
  <c r="T770" i="1"/>
  <c r="S770" i="1"/>
  <c r="Q770" i="1"/>
  <c r="T769" i="1"/>
  <c r="V782" i="1" s="1"/>
  <c r="S769" i="1"/>
  <c r="Q769" i="1"/>
  <c r="T768" i="1"/>
  <c r="S768" i="1"/>
  <c r="Q768" i="1"/>
  <c r="T767" i="1"/>
  <c r="S767" i="1"/>
  <c r="Q767" i="1"/>
  <c r="T766" i="1"/>
  <c r="S766" i="1"/>
  <c r="Q766" i="1"/>
  <c r="T765" i="1"/>
  <c r="S765" i="1"/>
  <c r="U778" i="1" s="1"/>
  <c r="Q765" i="1"/>
  <c r="T764" i="1"/>
  <c r="S764" i="1"/>
  <c r="Q764" i="1"/>
  <c r="T763" i="1"/>
  <c r="S763" i="1"/>
  <c r="Q763" i="1"/>
  <c r="T762" i="1"/>
  <c r="S762" i="1"/>
  <c r="Q762" i="1"/>
  <c r="T761" i="1"/>
  <c r="S761" i="1"/>
  <c r="Q761" i="1"/>
  <c r="T760" i="1"/>
  <c r="S760" i="1"/>
  <c r="Q760" i="1"/>
  <c r="T759" i="1"/>
  <c r="S759" i="1"/>
  <c r="Q759" i="1"/>
  <c r="T758" i="1"/>
  <c r="S758" i="1"/>
  <c r="Q758" i="1"/>
  <c r="T757" i="1"/>
  <c r="S757" i="1"/>
  <c r="U770" i="1" s="1"/>
  <c r="Q757" i="1"/>
  <c r="T756" i="1"/>
  <c r="S756" i="1"/>
  <c r="Q756" i="1"/>
  <c r="T755" i="1"/>
  <c r="S755" i="1"/>
  <c r="U768" i="1" s="1"/>
  <c r="Q755" i="1"/>
  <c r="T754" i="1"/>
  <c r="S754" i="1"/>
  <c r="Q754" i="1"/>
  <c r="T753" i="1"/>
  <c r="S753" i="1"/>
  <c r="Q753" i="1"/>
  <c r="T752" i="1"/>
  <c r="S752" i="1"/>
  <c r="U764" i="1" s="1"/>
  <c r="Q752" i="1"/>
  <c r="T751" i="1"/>
  <c r="S751" i="1"/>
  <c r="Q751" i="1"/>
  <c r="T750" i="1"/>
  <c r="S750" i="1"/>
  <c r="Q750" i="1"/>
  <c r="T749" i="1"/>
  <c r="S749" i="1"/>
  <c r="Q749" i="1"/>
  <c r="T748" i="1"/>
  <c r="S748" i="1"/>
  <c r="Q748" i="1"/>
  <c r="T747" i="1"/>
  <c r="S747" i="1"/>
  <c r="U759" i="1" s="1"/>
  <c r="Q747" i="1"/>
  <c r="T746" i="1"/>
  <c r="S746" i="1"/>
  <c r="Q746" i="1"/>
  <c r="T745" i="1"/>
  <c r="S745" i="1"/>
  <c r="Q745" i="1"/>
  <c r="T744" i="1"/>
  <c r="S744" i="1"/>
  <c r="Q744" i="1"/>
  <c r="T743" i="1"/>
  <c r="S743" i="1"/>
  <c r="Q743" i="1"/>
  <c r="T742" i="1"/>
  <c r="S742" i="1"/>
  <c r="Q742" i="1"/>
  <c r="T741" i="1"/>
  <c r="S741" i="1"/>
  <c r="Q741" i="1"/>
  <c r="T740" i="1"/>
  <c r="S740" i="1"/>
  <c r="Q740" i="1"/>
  <c r="T739" i="1"/>
  <c r="S739" i="1"/>
  <c r="Q739" i="1"/>
  <c r="T738" i="1"/>
  <c r="S738" i="1"/>
  <c r="Q738" i="1"/>
  <c r="U737" i="1"/>
  <c r="T737" i="1"/>
  <c r="S737" i="1"/>
  <c r="Q737" i="1"/>
  <c r="T736" i="1"/>
  <c r="S736" i="1"/>
  <c r="Q736" i="1"/>
  <c r="V735" i="1"/>
  <c r="T735" i="1"/>
  <c r="S735" i="1"/>
  <c r="Q735" i="1"/>
  <c r="T734" i="1"/>
  <c r="S734" i="1"/>
  <c r="Q734" i="1"/>
  <c r="T733" i="1"/>
  <c r="S733" i="1"/>
  <c r="Q733" i="1"/>
  <c r="T732" i="1"/>
  <c r="S732" i="1"/>
  <c r="Q732" i="1"/>
  <c r="T731" i="1"/>
  <c r="S731" i="1"/>
  <c r="Q731" i="1"/>
  <c r="V730" i="1"/>
  <c r="T730" i="1"/>
  <c r="S730" i="1"/>
  <c r="Q730" i="1"/>
  <c r="T729" i="1"/>
  <c r="S729" i="1"/>
  <c r="R729" i="1"/>
  <c r="Q729" i="1"/>
  <c r="T728" i="1"/>
  <c r="S728" i="1"/>
  <c r="Q728" i="1"/>
  <c r="T727" i="1"/>
  <c r="S727" i="1"/>
  <c r="U740" i="1" s="1"/>
  <c r="Q727" i="1"/>
  <c r="T726" i="1"/>
  <c r="S726" i="1"/>
  <c r="Q726" i="1"/>
  <c r="T725" i="1"/>
  <c r="S725" i="1"/>
  <c r="Q725" i="1"/>
  <c r="T724" i="1"/>
  <c r="S724" i="1"/>
  <c r="Q724" i="1"/>
  <c r="T723" i="1"/>
  <c r="S723" i="1"/>
  <c r="Q723" i="1"/>
  <c r="U722" i="1"/>
  <c r="T722" i="1"/>
  <c r="V727" i="1" s="1"/>
  <c r="S722" i="1"/>
  <c r="U735" i="1" s="1"/>
  <c r="Q722" i="1"/>
  <c r="T721" i="1"/>
  <c r="S721" i="1"/>
  <c r="Q721" i="1"/>
  <c r="V720" i="1"/>
  <c r="T720" i="1"/>
  <c r="S720" i="1"/>
  <c r="Q720" i="1"/>
  <c r="T719" i="1"/>
  <c r="S719" i="1"/>
  <c r="U732" i="1" s="1"/>
  <c r="Q719" i="1"/>
  <c r="T718" i="1"/>
  <c r="S718" i="1"/>
  <c r="Q718" i="1"/>
  <c r="T717" i="1"/>
  <c r="S717" i="1"/>
  <c r="Q717" i="1"/>
  <c r="U716" i="1"/>
  <c r="T716" i="1"/>
  <c r="V729" i="1" s="1"/>
  <c r="S716" i="1"/>
  <c r="U729" i="1" s="1"/>
  <c r="Q716" i="1"/>
  <c r="T715" i="1"/>
  <c r="S715" i="1"/>
  <c r="Q715" i="1"/>
  <c r="U714" i="1"/>
  <c r="T714" i="1"/>
  <c r="S714" i="1"/>
  <c r="Q714" i="1"/>
  <c r="T713" i="1"/>
  <c r="S713" i="1"/>
  <c r="Q713" i="1"/>
  <c r="T712" i="1"/>
  <c r="S712" i="1"/>
  <c r="Q712" i="1"/>
  <c r="T711" i="1"/>
  <c r="S711" i="1"/>
  <c r="Q711" i="1"/>
  <c r="T710" i="1"/>
  <c r="S710" i="1"/>
  <c r="Q710" i="1"/>
  <c r="T709" i="1"/>
  <c r="S709" i="1"/>
  <c r="Q709" i="1"/>
  <c r="T708" i="1"/>
  <c r="S708" i="1"/>
  <c r="Q708" i="1"/>
  <c r="T707" i="1"/>
  <c r="V719" i="1" s="1"/>
  <c r="S707" i="1"/>
  <c r="Q707" i="1"/>
  <c r="T706" i="1"/>
  <c r="S706" i="1"/>
  <c r="Q706" i="1"/>
  <c r="T705" i="1"/>
  <c r="S705" i="1"/>
  <c r="Q705" i="1"/>
  <c r="T704" i="1"/>
  <c r="S704" i="1"/>
  <c r="U717" i="1" s="1"/>
  <c r="Q704" i="1"/>
  <c r="T703" i="1"/>
  <c r="S703" i="1"/>
  <c r="Q703" i="1"/>
  <c r="T702" i="1"/>
  <c r="S702" i="1"/>
  <c r="Q702" i="1"/>
  <c r="T701" i="1"/>
  <c r="S701" i="1"/>
  <c r="Q701" i="1"/>
  <c r="T700" i="1"/>
  <c r="S700" i="1"/>
  <c r="Q700" i="1"/>
  <c r="T699" i="1"/>
  <c r="S699" i="1"/>
  <c r="Q699" i="1"/>
  <c r="T698" i="1"/>
  <c r="S698" i="1"/>
  <c r="Q698" i="1"/>
  <c r="T697" i="1"/>
  <c r="V710" i="1" s="1"/>
  <c r="S697" i="1"/>
  <c r="Q697" i="1"/>
  <c r="T696" i="1"/>
  <c r="S696" i="1"/>
  <c r="U709" i="1" s="1"/>
  <c r="Q696" i="1"/>
  <c r="T695" i="1"/>
  <c r="V707" i="1" s="1"/>
  <c r="S695" i="1"/>
  <c r="U708" i="1" s="1"/>
  <c r="Q695" i="1"/>
  <c r="T694" i="1"/>
  <c r="S694" i="1"/>
  <c r="Q694" i="1"/>
  <c r="T693" i="1"/>
  <c r="S693" i="1"/>
  <c r="Q693" i="1"/>
  <c r="T692" i="1"/>
  <c r="S692" i="1"/>
  <c r="Q692" i="1"/>
  <c r="T691" i="1"/>
  <c r="S691" i="1"/>
  <c r="Q691" i="1"/>
  <c r="T690" i="1"/>
  <c r="V702" i="1" s="1"/>
  <c r="S690" i="1"/>
  <c r="Q690" i="1"/>
  <c r="T689" i="1"/>
  <c r="S689" i="1"/>
  <c r="Q689" i="1"/>
  <c r="T688" i="1"/>
  <c r="S688" i="1"/>
  <c r="Q688" i="1"/>
  <c r="T687" i="1"/>
  <c r="S687" i="1"/>
  <c r="Q687" i="1"/>
  <c r="T686" i="1"/>
  <c r="S686" i="1"/>
  <c r="Q686" i="1"/>
  <c r="T685" i="1"/>
  <c r="S685" i="1"/>
  <c r="U698" i="1" s="1"/>
  <c r="Q685" i="1"/>
  <c r="T684" i="1"/>
  <c r="S684" i="1"/>
  <c r="Q684" i="1"/>
  <c r="T683" i="1"/>
  <c r="S683" i="1"/>
  <c r="Q683" i="1"/>
  <c r="V682" i="1"/>
  <c r="T682" i="1"/>
  <c r="S682" i="1"/>
  <c r="Q682" i="1"/>
  <c r="T681" i="1"/>
  <c r="S681" i="1"/>
  <c r="Q681" i="1"/>
  <c r="T680" i="1"/>
  <c r="S680" i="1"/>
  <c r="Q680" i="1"/>
  <c r="T679" i="1"/>
  <c r="S679" i="1"/>
  <c r="Q679" i="1"/>
  <c r="T678" i="1"/>
  <c r="S678" i="1"/>
  <c r="Q678" i="1"/>
  <c r="T677" i="1"/>
  <c r="S677" i="1"/>
  <c r="Q677" i="1"/>
  <c r="T676" i="1"/>
  <c r="S676" i="1"/>
  <c r="Q676" i="1"/>
  <c r="V675" i="1"/>
  <c r="T675" i="1"/>
  <c r="S675" i="1"/>
  <c r="Q675" i="1"/>
  <c r="T674" i="1"/>
  <c r="S674" i="1"/>
  <c r="Q674" i="1"/>
  <c r="T673" i="1"/>
  <c r="S673" i="1"/>
  <c r="Q673" i="1"/>
  <c r="T672" i="1"/>
  <c r="V685" i="1" s="1"/>
  <c r="S672" i="1"/>
  <c r="Q672" i="1"/>
  <c r="T671" i="1"/>
  <c r="S671" i="1"/>
  <c r="Q671" i="1"/>
  <c r="T670" i="1"/>
  <c r="V683" i="1" s="1"/>
  <c r="S670" i="1"/>
  <c r="Q670" i="1"/>
  <c r="T669" i="1"/>
  <c r="S669" i="1"/>
  <c r="Q669" i="1"/>
  <c r="V668" i="1"/>
  <c r="T668" i="1"/>
  <c r="S668" i="1"/>
  <c r="Q668" i="1"/>
  <c r="T667" i="1"/>
  <c r="S667" i="1"/>
  <c r="Q667" i="1"/>
  <c r="T666" i="1"/>
  <c r="S666" i="1"/>
  <c r="Q666" i="1"/>
  <c r="T665" i="1"/>
  <c r="S665" i="1"/>
  <c r="Q665" i="1"/>
  <c r="T664" i="1"/>
  <c r="S664" i="1"/>
  <c r="Q664" i="1"/>
  <c r="T663" i="1"/>
  <c r="S663" i="1"/>
  <c r="Q663" i="1"/>
  <c r="T662" i="1"/>
  <c r="V663" i="1" s="1"/>
  <c r="S662" i="1"/>
  <c r="Q662" i="1"/>
  <c r="T661" i="1"/>
  <c r="S661" i="1"/>
  <c r="Q661" i="1"/>
  <c r="V660" i="1"/>
  <c r="T660" i="1"/>
  <c r="S660" i="1"/>
  <c r="Q660" i="1"/>
  <c r="T659" i="1"/>
  <c r="S659" i="1"/>
  <c r="Q659" i="1"/>
  <c r="T658" i="1"/>
  <c r="S658" i="1"/>
  <c r="Q658" i="1"/>
  <c r="T657" i="1"/>
  <c r="S657" i="1"/>
  <c r="U670" i="1" s="1"/>
  <c r="Q657" i="1"/>
  <c r="T656" i="1"/>
  <c r="S656" i="1"/>
  <c r="Q656" i="1"/>
  <c r="V655" i="1"/>
  <c r="T655" i="1"/>
  <c r="S655" i="1"/>
  <c r="Q655" i="1"/>
  <c r="T654" i="1"/>
  <c r="S654" i="1"/>
  <c r="Q654" i="1"/>
  <c r="T653" i="1"/>
  <c r="S653" i="1"/>
  <c r="Q653" i="1"/>
  <c r="T652" i="1"/>
  <c r="S652" i="1"/>
  <c r="Q652" i="1"/>
  <c r="T651" i="1"/>
  <c r="V664" i="1" s="1"/>
  <c r="S651" i="1"/>
  <c r="Q651" i="1"/>
  <c r="T650" i="1"/>
  <c r="S650" i="1"/>
  <c r="Q650" i="1"/>
  <c r="T649" i="1"/>
  <c r="S649" i="1"/>
  <c r="Q649" i="1"/>
  <c r="T648" i="1"/>
  <c r="S648" i="1"/>
  <c r="Q648" i="1"/>
  <c r="V647" i="1"/>
  <c r="T647" i="1"/>
  <c r="S647" i="1"/>
  <c r="Q647" i="1"/>
  <c r="T646" i="1"/>
  <c r="V658" i="1" s="1"/>
  <c r="S646" i="1"/>
  <c r="Q646" i="1"/>
  <c r="T645" i="1"/>
  <c r="S645" i="1"/>
  <c r="Q645" i="1"/>
  <c r="V644" i="1"/>
  <c r="T644" i="1"/>
  <c r="S644" i="1"/>
  <c r="Q644" i="1"/>
  <c r="T643" i="1"/>
  <c r="S643" i="1"/>
  <c r="U656" i="1" s="1"/>
  <c r="Q643" i="1"/>
  <c r="T642" i="1"/>
  <c r="S642" i="1"/>
  <c r="Q642" i="1"/>
  <c r="T641" i="1"/>
  <c r="S641" i="1"/>
  <c r="Q641" i="1"/>
  <c r="T640" i="1"/>
  <c r="S640" i="1"/>
  <c r="Q640" i="1"/>
  <c r="T639" i="1"/>
  <c r="S639" i="1"/>
  <c r="Q639" i="1"/>
  <c r="T638" i="1"/>
  <c r="S638" i="1"/>
  <c r="Q638" i="1"/>
  <c r="T637" i="1"/>
  <c r="S637" i="1"/>
  <c r="Q637" i="1"/>
  <c r="V636" i="1"/>
  <c r="T636" i="1"/>
  <c r="S636" i="1"/>
  <c r="Q636" i="1"/>
  <c r="T635" i="1"/>
  <c r="S635" i="1"/>
  <c r="Q635" i="1"/>
  <c r="V634" i="1"/>
  <c r="T634" i="1"/>
  <c r="S634" i="1"/>
  <c r="Q634" i="1"/>
  <c r="T633" i="1"/>
  <c r="S633" i="1"/>
  <c r="Q633" i="1"/>
  <c r="T632" i="1"/>
  <c r="S632" i="1"/>
  <c r="Q632" i="1"/>
  <c r="T631" i="1"/>
  <c r="S631" i="1"/>
  <c r="Q631" i="1"/>
  <c r="T630" i="1"/>
  <c r="S630" i="1"/>
  <c r="Q630" i="1"/>
  <c r="T629" i="1"/>
  <c r="S629" i="1"/>
  <c r="Q629" i="1"/>
  <c r="T628" i="1"/>
  <c r="V641" i="1" s="1"/>
  <c r="S628" i="1"/>
  <c r="Q628" i="1"/>
  <c r="T627" i="1"/>
  <c r="S627" i="1"/>
  <c r="Q627" i="1"/>
  <c r="T626" i="1"/>
  <c r="S626" i="1"/>
  <c r="Q626" i="1"/>
  <c r="T625" i="1"/>
  <c r="S625" i="1"/>
  <c r="Q625" i="1"/>
  <c r="T624" i="1"/>
  <c r="S624" i="1"/>
  <c r="Q624" i="1"/>
  <c r="T623" i="1"/>
  <c r="S623" i="1"/>
  <c r="Q623" i="1"/>
  <c r="T622" i="1"/>
  <c r="S622" i="1"/>
  <c r="U635" i="1" s="1"/>
  <c r="Q622" i="1"/>
  <c r="T621" i="1"/>
  <c r="S621" i="1"/>
  <c r="Q621" i="1"/>
  <c r="T620" i="1"/>
  <c r="V633" i="1" s="1"/>
  <c r="S620" i="1"/>
  <c r="Q620" i="1"/>
  <c r="T619" i="1"/>
  <c r="S619" i="1"/>
  <c r="U631" i="1" s="1"/>
  <c r="Q619" i="1"/>
  <c r="T618" i="1"/>
  <c r="S618" i="1"/>
  <c r="Q618" i="1"/>
  <c r="T617" i="1"/>
  <c r="V630" i="1" s="1"/>
  <c r="S617" i="1"/>
  <c r="Q617" i="1"/>
  <c r="T616" i="1"/>
  <c r="S616" i="1"/>
  <c r="Q616" i="1"/>
  <c r="T615" i="1"/>
  <c r="S615" i="1"/>
  <c r="Q615" i="1"/>
  <c r="T614" i="1"/>
  <c r="V626" i="1" s="1"/>
  <c r="S614" i="1"/>
  <c r="Q614" i="1"/>
  <c r="T613" i="1"/>
  <c r="S613" i="1"/>
  <c r="Q613" i="1"/>
  <c r="T612" i="1"/>
  <c r="S612" i="1"/>
  <c r="Q612" i="1"/>
  <c r="V611" i="1"/>
  <c r="T611" i="1"/>
  <c r="V624" i="1" s="1"/>
  <c r="S611" i="1"/>
  <c r="Q611" i="1"/>
  <c r="T610" i="1"/>
  <c r="S610" i="1"/>
  <c r="U620" i="1" s="1"/>
  <c r="Q610" i="1"/>
  <c r="T609" i="1"/>
  <c r="V622" i="1" s="1"/>
  <c r="S609" i="1"/>
  <c r="Q609" i="1"/>
  <c r="T608" i="1"/>
  <c r="S608" i="1"/>
  <c r="Q608" i="1"/>
  <c r="U607" i="1"/>
  <c r="T607" i="1"/>
  <c r="V620" i="1" s="1"/>
  <c r="S607" i="1"/>
  <c r="Q607" i="1"/>
  <c r="T606" i="1"/>
  <c r="S606" i="1"/>
  <c r="Q606" i="1"/>
  <c r="T605" i="1"/>
  <c r="V618" i="1" s="1"/>
  <c r="S605" i="1"/>
  <c r="Q605" i="1"/>
  <c r="T604" i="1"/>
  <c r="S604" i="1"/>
  <c r="Q604" i="1"/>
  <c r="T603" i="1"/>
  <c r="S603" i="1"/>
  <c r="U616" i="1" s="1"/>
  <c r="Q603" i="1"/>
  <c r="T602" i="1"/>
  <c r="S602" i="1"/>
  <c r="Q602" i="1"/>
  <c r="T601" i="1"/>
  <c r="S601" i="1"/>
  <c r="Q601" i="1"/>
  <c r="T600" i="1"/>
  <c r="S600" i="1"/>
  <c r="Q600" i="1"/>
  <c r="T599" i="1"/>
  <c r="S599" i="1"/>
  <c r="Q599" i="1"/>
  <c r="T598" i="1"/>
  <c r="V608" i="1" s="1"/>
  <c r="S598" i="1"/>
  <c r="U611" i="1" s="1"/>
  <c r="Q598" i="1"/>
  <c r="T597" i="1"/>
  <c r="S597" i="1"/>
  <c r="Q597" i="1"/>
  <c r="T596" i="1"/>
  <c r="V609" i="1" s="1"/>
  <c r="S596" i="1"/>
  <c r="Q596" i="1"/>
  <c r="T595" i="1"/>
  <c r="S595" i="1"/>
  <c r="Q595" i="1"/>
  <c r="T594" i="1"/>
  <c r="S594" i="1"/>
  <c r="Q594" i="1"/>
  <c r="T593" i="1"/>
  <c r="S593" i="1"/>
  <c r="Q593" i="1"/>
  <c r="T592" i="1"/>
  <c r="S592" i="1"/>
  <c r="Q592" i="1"/>
  <c r="T591" i="1"/>
  <c r="V604" i="1" s="1"/>
  <c r="S591" i="1"/>
  <c r="U604" i="1" s="1"/>
  <c r="R604" i="1" s="1"/>
  <c r="Q591" i="1"/>
  <c r="T590" i="1"/>
  <c r="S590" i="1"/>
  <c r="Q590" i="1"/>
  <c r="T589" i="1"/>
  <c r="S589" i="1"/>
  <c r="Q589" i="1"/>
  <c r="V588" i="1"/>
  <c r="T588" i="1"/>
  <c r="S588" i="1"/>
  <c r="Q588" i="1"/>
  <c r="T587" i="1"/>
  <c r="S587" i="1"/>
  <c r="Q587" i="1"/>
  <c r="T586" i="1"/>
  <c r="V599" i="1" s="1"/>
  <c r="S586" i="1"/>
  <c r="U599" i="1" s="1"/>
  <c r="R599" i="1" s="1"/>
  <c r="Q586" i="1"/>
  <c r="T585" i="1"/>
  <c r="S585" i="1"/>
  <c r="Q585" i="1"/>
  <c r="T584" i="1"/>
  <c r="S584" i="1"/>
  <c r="Q584" i="1"/>
  <c r="T583" i="1"/>
  <c r="V592" i="1" s="1"/>
  <c r="S583" i="1"/>
  <c r="Q583" i="1"/>
  <c r="T582" i="1"/>
  <c r="S582" i="1"/>
  <c r="U595" i="1" s="1"/>
  <c r="Q582" i="1"/>
  <c r="T581" i="1"/>
  <c r="V594" i="1" s="1"/>
  <c r="S581" i="1"/>
  <c r="Q581" i="1"/>
  <c r="T580" i="1"/>
  <c r="S580" i="1"/>
  <c r="Q580" i="1"/>
  <c r="V579" i="1"/>
  <c r="U579" i="1"/>
  <c r="R579" i="1" s="1"/>
  <c r="T579" i="1"/>
  <c r="S579" i="1"/>
  <c r="Q579" i="1"/>
  <c r="T578" i="1"/>
  <c r="S578" i="1"/>
  <c r="U591" i="1" s="1"/>
  <c r="Q578" i="1"/>
  <c r="T577" i="1"/>
  <c r="V590" i="1" s="1"/>
  <c r="S577" i="1"/>
  <c r="U590" i="1" s="1"/>
  <c r="R590" i="1" s="1"/>
  <c r="Q577" i="1"/>
  <c r="T576" i="1"/>
  <c r="S576" i="1"/>
  <c r="Q576" i="1"/>
  <c r="T575" i="1"/>
  <c r="S575" i="1"/>
  <c r="U588" i="1" s="1"/>
  <c r="Q575" i="1"/>
  <c r="T574" i="1"/>
  <c r="V587" i="1" s="1"/>
  <c r="S574" i="1"/>
  <c r="U587" i="1" s="1"/>
  <c r="Q574" i="1"/>
  <c r="T573" i="1"/>
  <c r="V586" i="1" s="1"/>
  <c r="S573" i="1"/>
  <c r="Q573" i="1"/>
  <c r="T572" i="1"/>
  <c r="S572" i="1"/>
  <c r="U585" i="1" s="1"/>
  <c r="Q572" i="1"/>
  <c r="T571" i="1"/>
  <c r="S571" i="1"/>
  <c r="U584" i="1" s="1"/>
  <c r="Q571" i="1"/>
  <c r="T570" i="1"/>
  <c r="V583" i="1" s="1"/>
  <c r="S570" i="1"/>
  <c r="U583" i="1" s="1"/>
  <c r="R583" i="1" s="1"/>
  <c r="Q570" i="1"/>
  <c r="T569" i="1"/>
  <c r="S569" i="1"/>
  <c r="Q569" i="1"/>
  <c r="T568" i="1"/>
  <c r="V581" i="1" s="1"/>
  <c r="S568" i="1"/>
  <c r="U581" i="1" s="1"/>
  <c r="R581" i="1" s="1"/>
  <c r="Q568" i="1"/>
  <c r="T567" i="1"/>
  <c r="S567" i="1"/>
  <c r="Q567" i="1"/>
  <c r="T566" i="1"/>
  <c r="V575" i="1" s="1"/>
  <c r="S566" i="1"/>
  <c r="U575" i="1" s="1"/>
  <c r="R575" i="1" s="1"/>
  <c r="Q566" i="1"/>
  <c r="T565" i="1"/>
  <c r="S565" i="1"/>
  <c r="Q565" i="1"/>
  <c r="T564" i="1"/>
  <c r="V577" i="1" s="1"/>
  <c r="S564" i="1"/>
  <c r="U577" i="1" s="1"/>
  <c r="R577" i="1" s="1"/>
  <c r="Q564" i="1"/>
  <c r="T563" i="1"/>
  <c r="V576" i="1" s="1"/>
  <c r="S563" i="1"/>
  <c r="Q563" i="1"/>
  <c r="T562" i="1"/>
  <c r="S562" i="1"/>
  <c r="Q562" i="1"/>
  <c r="T561" i="1"/>
  <c r="S561" i="1"/>
  <c r="Q561" i="1"/>
  <c r="T560" i="1"/>
  <c r="V573" i="1" s="1"/>
  <c r="S560" i="1"/>
  <c r="Q560" i="1"/>
  <c r="T559" i="1"/>
  <c r="S559" i="1"/>
  <c r="U572" i="1" s="1"/>
  <c r="Q559" i="1"/>
  <c r="T558" i="1"/>
  <c r="V571" i="1" s="1"/>
  <c r="S558" i="1"/>
  <c r="Q558" i="1"/>
  <c r="T557" i="1"/>
  <c r="S557" i="1"/>
  <c r="Q557" i="1"/>
  <c r="V556" i="1"/>
  <c r="T556" i="1"/>
  <c r="S556" i="1"/>
  <c r="Q556" i="1"/>
  <c r="T555" i="1"/>
  <c r="S555" i="1"/>
  <c r="Q555" i="1"/>
  <c r="T554" i="1"/>
  <c r="S554" i="1"/>
  <c r="U567" i="1" s="1"/>
  <c r="Q554" i="1"/>
  <c r="T553" i="1"/>
  <c r="S553" i="1"/>
  <c r="Q553" i="1"/>
  <c r="T552" i="1"/>
  <c r="S552" i="1"/>
  <c r="Q552" i="1"/>
  <c r="U551" i="1"/>
  <c r="T551" i="1"/>
  <c r="S551" i="1"/>
  <c r="U564" i="1" s="1"/>
  <c r="Q551" i="1"/>
  <c r="T550" i="1"/>
  <c r="S550" i="1"/>
  <c r="U563" i="1" s="1"/>
  <c r="Q550" i="1"/>
  <c r="T549" i="1"/>
  <c r="S549" i="1"/>
  <c r="U562" i="1" s="1"/>
  <c r="Q549" i="1"/>
  <c r="T548" i="1"/>
  <c r="S548" i="1"/>
  <c r="Q548" i="1"/>
  <c r="T547" i="1"/>
  <c r="S547" i="1"/>
  <c r="Q547" i="1"/>
  <c r="T546" i="1"/>
  <c r="S546" i="1"/>
  <c r="U559" i="1" s="1"/>
  <c r="Q546" i="1"/>
  <c r="T545" i="1"/>
  <c r="S545" i="1"/>
  <c r="U558" i="1" s="1"/>
  <c r="Q545" i="1"/>
  <c r="T544" i="1"/>
  <c r="S544" i="1"/>
  <c r="Q544" i="1"/>
  <c r="T543" i="1"/>
  <c r="S543" i="1"/>
  <c r="U556" i="1" s="1"/>
  <c r="Q543" i="1"/>
  <c r="T542" i="1"/>
  <c r="S542" i="1"/>
  <c r="U555" i="1" s="1"/>
  <c r="Q542" i="1"/>
  <c r="T541" i="1"/>
  <c r="S541" i="1"/>
  <c r="Q541" i="1"/>
  <c r="T540" i="1"/>
  <c r="S540" i="1"/>
  <c r="U553" i="1" s="1"/>
  <c r="Q540" i="1"/>
  <c r="T539" i="1"/>
  <c r="S539" i="1"/>
  <c r="U552" i="1" s="1"/>
  <c r="Q539" i="1"/>
  <c r="T538" i="1"/>
  <c r="V551" i="1" s="1"/>
  <c r="S538" i="1"/>
  <c r="U547" i="1" s="1"/>
  <c r="Q538" i="1"/>
  <c r="T537" i="1"/>
  <c r="S537" i="1"/>
  <c r="Q537" i="1"/>
  <c r="T536" i="1"/>
  <c r="S536" i="1"/>
  <c r="Q536" i="1"/>
  <c r="T535" i="1"/>
  <c r="S535" i="1"/>
  <c r="Q535" i="1"/>
  <c r="T534" i="1"/>
  <c r="S534" i="1"/>
  <c r="Q534" i="1"/>
  <c r="T533" i="1"/>
  <c r="S533" i="1"/>
  <c r="Q533" i="1"/>
  <c r="T532" i="1"/>
  <c r="V545" i="1" s="1"/>
  <c r="S532" i="1"/>
  <c r="Q532" i="1"/>
  <c r="T531" i="1"/>
  <c r="V544" i="1" s="1"/>
  <c r="S531" i="1"/>
  <c r="Q531" i="1"/>
  <c r="T530" i="1"/>
  <c r="V540" i="1" s="1"/>
  <c r="S530" i="1"/>
  <c r="Q530" i="1"/>
  <c r="T529" i="1"/>
  <c r="S529" i="1"/>
  <c r="Q529" i="1"/>
  <c r="T528" i="1"/>
  <c r="S528" i="1"/>
  <c r="Q528" i="1"/>
  <c r="T527" i="1"/>
  <c r="S527" i="1"/>
  <c r="Q527" i="1"/>
  <c r="T526" i="1"/>
  <c r="V539" i="1" s="1"/>
  <c r="S526" i="1"/>
  <c r="Q526" i="1"/>
  <c r="T525" i="1"/>
  <c r="S525" i="1"/>
  <c r="Q525" i="1"/>
  <c r="T524" i="1"/>
  <c r="S524" i="1"/>
  <c r="Q524" i="1"/>
  <c r="T523" i="1"/>
  <c r="S523" i="1"/>
  <c r="Q523" i="1"/>
  <c r="T522" i="1"/>
  <c r="S522" i="1"/>
  <c r="U535" i="1" s="1"/>
  <c r="Q522" i="1"/>
  <c r="T521" i="1"/>
  <c r="S521" i="1"/>
  <c r="Q521" i="1"/>
  <c r="T520" i="1"/>
  <c r="S520" i="1"/>
  <c r="Q520" i="1"/>
  <c r="U519" i="1"/>
  <c r="T519" i="1"/>
  <c r="V532" i="1" s="1"/>
  <c r="S519" i="1"/>
  <c r="U532" i="1" s="1"/>
  <c r="Q519" i="1"/>
  <c r="T518" i="1"/>
  <c r="S518" i="1"/>
  <c r="U531" i="1" s="1"/>
  <c r="Q518" i="1"/>
  <c r="T517" i="1"/>
  <c r="S517" i="1"/>
  <c r="U530" i="1" s="1"/>
  <c r="Q517" i="1"/>
  <c r="T516" i="1"/>
  <c r="S516" i="1"/>
  <c r="Q516" i="1"/>
  <c r="T515" i="1"/>
  <c r="S515" i="1"/>
  <c r="Q515" i="1"/>
  <c r="T514" i="1"/>
  <c r="S514" i="1"/>
  <c r="U527" i="1" s="1"/>
  <c r="Q514" i="1"/>
  <c r="T513" i="1"/>
  <c r="S513" i="1"/>
  <c r="U526" i="1" s="1"/>
  <c r="Q513" i="1"/>
  <c r="T512" i="1"/>
  <c r="S512" i="1"/>
  <c r="Q512" i="1"/>
  <c r="T511" i="1"/>
  <c r="S511" i="1"/>
  <c r="U524" i="1" s="1"/>
  <c r="Q511" i="1"/>
  <c r="T510" i="1"/>
  <c r="S510" i="1"/>
  <c r="U523" i="1" s="1"/>
  <c r="Q510" i="1"/>
  <c r="T509" i="1"/>
  <c r="S509" i="1"/>
  <c r="Q509" i="1"/>
  <c r="T508" i="1"/>
  <c r="S508" i="1"/>
  <c r="U521" i="1" s="1"/>
  <c r="Q508" i="1"/>
  <c r="T507" i="1"/>
  <c r="S507" i="1"/>
  <c r="U520" i="1" s="1"/>
  <c r="Q507" i="1"/>
  <c r="T506" i="1"/>
  <c r="S506" i="1"/>
  <c r="U515" i="1" s="1"/>
  <c r="Q506" i="1"/>
  <c r="T505" i="1"/>
  <c r="S505" i="1"/>
  <c r="Q505" i="1"/>
  <c r="T504" i="1"/>
  <c r="S504" i="1"/>
  <c r="Q504" i="1"/>
  <c r="T503" i="1"/>
  <c r="S503" i="1"/>
  <c r="Q503" i="1"/>
  <c r="T502" i="1"/>
  <c r="V511" i="1" s="1"/>
  <c r="S502" i="1"/>
  <c r="Q502" i="1"/>
  <c r="T501" i="1"/>
  <c r="S501" i="1"/>
  <c r="Q501" i="1"/>
  <c r="T500" i="1"/>
  <c r="V513" i="1" s="1"/>
  <c r="S500" i="1"/>
  <c r="Q500" i="1"/>
  <c r="T499" i="1"/>
  <c r="V512" i="1" s="1"/>
  <c r="S499" i="1"/>
  <c r="Q499" i="1"/>
  <c r="T498" i="1"/>
  <c r="S498" i="1"/>
  <c r="U511" i="1" s="1"/>
  <c r="Q498" i="1"/>
  <c r="T497" i="1"/>
  <c r="S497" i="1"/>
  <c r="Q497" i="1"/>
  <c r="T496" i="1"/>
  <c r="V509" i="1" s="1"/>
  <c r="S496" i="1"/>
  <c r="Q496" i="1"/>
  <c r="T495" i="1"/>
  <c r="V508" i="1" s="1"/>
  <c r="S495" i="1"/>
  <c r="Q495" i="1"/>
  <c r="T494" i="1"/>
  <c r="V507" i="1" s="1"/>
  <c r="S494" i="1"/>
  <c r="U507" i="1" s="1"/>
  <c r="R507" i="1" s="1"/>
  <c r="Q494" i="1"/>
  <c r="T493" i="1"/>
  <c r="S493" i="1"/>
  <c r="Q493" i="1"/>
  <c r="T492" i="1"/>
  <c r="S492" i="1"/>
  <c r="Q492" i="1"/>
  <c r="T491" i="1"/>
  <c r="S491" i="1"/>
  <c r="U504" i="1" s="1"/>
  <c r="Q491" i="1"/>
  <c r="T490" i="1"/>
  <c r="S490" i="1"/>
  <c r="Q490" i="1"/>
  <c r="T489" i="1"/>
  <c r="S489" i="1"/>
  <c r="U502" i="1" s="1"/>
  <c r="Q489" i="1"/>
  <c r="T488" i="1"/>
  <c r="S488" i="1"/>
  <c r="Q488" i="1"/>
  <c r="T487" i="1"/>
  <c r="V500" i="1" s="1"/>
  <c r="S487" i="1"/>
  <c r="U500" i="1" s="1"/>
  <c r="R500" i="1" s="1"/>
  <c r="Q487" i="1"/>
  <c r="T486" i="1"/>
  <c r="S486" i="1"/>
  <c r="Q486" i="1"/>
  <c r="T485" i="1"/>
  <c r="S485" i="1"/>
  <c r="U498" i="1" s="1"/>
  <c r="Q485" i="1"/>
  <c r="T484" i="1"/>
  <c r="S484" i="1"/>
  <c r="Q484" i="1"/>
  <c r="T483" i="1"/>
  <c r="V492" i="1" s="1"/>
  <c r="S483" i="1"/>
  <c r="Q483" i="1"/>
  <c r="T482" i="1"/>
  <c r="S482" i="1"/>
  <c r="Q482" i="1"/>
  <c r="T481" i="1"/>
  <c r="S481" i="1"/>
  <c r="U494" i="1" s="1"/>
  <c r="Q481" i="1"/>
  <c r="T480" i="1"/>
  <c r="S480" i="1"/>
  <c r="Q480" i="1"/>
  <c r="T479" i="1"/>
  <c r="S479" i="1"/>
  <c r="U492" i="1" s="1"/>
  <c r="Q479" i="1"/>
  <c r="T478" i="1"/>
  <c r="S478" i="1"/>
  <c r="Q478" i="1"/>
  <c r="T477" i="1"/>
  <c r="S477" i="1"/>
  <c r="Q477" i="1"/>
  <c r="T476" i="1"/>
  <c r="S476" i="1"/>
  <c r="U489" i="1" s="1"/>
  <c r="Q476" i="1"/>
  <c r="T475" i="1"/>
  <c r="S475" i="1"/>
  <c r="Q475" i="1"/>
  <c r="T474" i="1"/>
  <c r="S474" i="1"/>
  <c r="U487" i="1" s="1"/>
  <c r="Q474" i="1"/>
  <c r="T473" i="1"/>
  <c r="S473" i="1"/>
  <c r="Q473" i="1"/>
  <c r="T472" i="1"/>
  <c r="S472" i="1"/>
  <c r="Q472" i="1"/>
  <c r="T471" i="1"/>
  <c r="S471" i="1"/>
  <c r="Q471" i="1"/>
  <c r="T470" i="1"/>
  <c r="S470" i="1"/>
  <c r="Q470" i="1"/>
  <c r="T469" i="1"/>
  <c r="S469" i="1"/>
  <c r="Q469" i="1"/>
  <c r="T468" i="1"/>
  <c r="V481" i="1" s="1"/>
  <c r="S468" i="1"/>
  <c r="Q468" i="1"/>
  <c r="V467" i="1"/>
  <c r="T467" i="1"/>
  <c r="S467" i="1"/>
  <c r="Q467" i="1"/>
  <c r="T466" i="1"/>
  <c r="V479" i="1" s="1"/>
  <c r="S466" i="1"/>
  <c r="U479" i="1" s="1"/>
  <c r="R479" i="1" s="1"/>
  <c r="Q466" i="1"/>
  <c r="T465" i="1"/>
  <c r="S465" i="1"/>
  <c r="Q465" i="1"/>
  <c r="T464" i="1"/>
  <c r="S464" i="1"/>
  <c r="Q464" i="1"/>
  <c r="T463" i="1"/>
  <c r="V476" i="1" s="1"/>
  <c r="S463" i="1"/>
  <c r="Q463" i="1"/>
  <c r="T462" i="1"/>
  <c r="V475" i="1" s="1"/>
  <c r="S462" i="1"/>
  <c r="Q462" i="1"/>
  <c r="T461" i="1"/>
  <c r="S461" i="1"/>
  <c r="Q461" i="1"/>
  <c r="V460" i="1"/>
  <c r="T460" i="1"/>
  <c r="S460" i="1"/>
  <c r="Q460" i="1"/>
  <c r="T459" i="1"/>
  <c r="S459" i="1"/>
  <c r="U472" i="1" s="1"/>
  <c r="Q459" i="1"/>
  <c r="T458" i="1"/>
  <c r="V471" i="1" s="1"/>
  <c r="S458" i="1"/>
  <c r="U471" i="1" s="1"/>
  <c r="Q458" i="1"/>
  <c r="T457" i="1"/>
  <c r="S457" i="1"/>
  <c r="Q457" i="1"/>
  <c r="T456" i="1"/>
  <c r="V469" i="1" s="1"/>
  <c r="S456" i="1"/>
  <c r="Q456" i="1"/>
  <c r="T455" i="1"/>
  <c r="V468" i="1" s="1"/>
  <c r="S455" i="1"/>
  <c r="Q455" i="1"/>
  <c r="T454" i="1"/>
  <c r="V464" i="1" s="1"/>
  <c r="S454" i="1"/>
  <c r="U467" i="1" s="1"/>
  <c r="R467" i="1" s="1"/>
  <c r="Q454" i="1"/>
  <c r="T453" i="1"/>
  <c r="V466" i="1" s="1"/>
  <c r="S453" i="1"/>
  <c r="Q453" i="1"/>
  <c r="T452" i="1"/>
  <c r="S452" i="1"/>
  <c r="Q452" i="1"/>
  <c r="V451" i="1"/>
  <c r="T451" i="1"/>
  <c r="S451" i="1"/>
  <c r="Q451" i="1"/>
  <c r="T450" i="1"/>
  <c r="S450" i="1"/>
  <c r="Q450" i="1"/>
  <c r="T449" i="1"/>
  <c r="V462" i="1" s="1"/>
  <c r="S449" i="1"/>
  <c r="Q449" i="1"/>
  <c r="T448" i="1"/>
  <c r="S448" i="1"/>
  <c r="Q448" i="1"/>
  <c r="T447" i="1"/>
  <c r="V456" i="1" s="1"/>
  <c r="S447" i="1"/>
  <c r="Q447" i="1"/>
  <c r="T446" i="1"/>
  <c r="S446" i="1"/>
  <c r="Q446" i="1"/>
  <c r="T445" i="1"/>
  <c r="V458" i="1" s="1"/>
  <c r="S445" i="1"/>
  <c r="Q445" i="1"/>
  <c r="T444" i="1"/>
  <c r="S444" i="1"/>
  <c r="U457" i="1" s="1"/>
  <c r="Q444" i="1"/>
  <c r="U443" i="1"/>
  <c r="T443" i="1"/>
  <c r="S443" i="1"/>
  <c r="Q443" i="1"/>
  <c r="T442" i="1"/>
  <c r="S442" i="1"/>
  <c r="U455" i="1" s="1"/>
  <c r="Q442" i="1"/>
  <c r="T441" i="1"/>
  <c r="S441" i="1"/>
  <c r="Q441" i="1"/>
  <c r="T440" i="1"/>
  <c r="S440" i="1"/>
  <c r="U453" i="1" s="1"/>
  <c r="Q440" i="1"/>
  <c r="T439" i="1"/>
  <c r="S439" i="1"/>
  <c r="Q439" i="1"/>
  <c r="T438" i="1"/>
  <c r="S438" i="1"/>
  <c r="Q438" i="1"/>
  <c r="T437" i="1"/>
  <c r="S437" i="1"/>
  <c r="Q437" i="1"/>
  <c r="T436" i="1"/>
  <c r="S436" i="1"/>
  <c r="Q436" i="1"/>
  <c r="T435" i="1"/>
  <c r="S435" i="1"/>
  <c r="Q435" i="1"/>
  <c r="T434" i="1"/>
  <c r="S434" i="1"/>
  <c r="Q434" i="1"/>
  <c r="T433" i="1"/>
  <c r="S433" i="1"/>
  <c r="Q433" i="1"/>
  <c r="T432" i="1"/>
  <c r="S432" i="1"/>
  <c r="Q432" i="1"/>
  <c r="T431" i="1"/>
  <c r="S431" i="1"/>
  <c r="Q431" i="1"/>
  <c r="T430" i="1"/>
  <c r="S430" i="1"/>
  <c r="Q430" i="1"/>
  <c r="V429" i="1"/>
  <c r="T429" i="1"/>
  <c r="S429" i="1"/>
  <c r="Q429" i="1"/>
  <c r="T428" i="1"/>
  <c r="S428" i="1"/>
  <c r="Q428" i="1"/>
  <c r="T427" i="1"/>
  <c r="S427" i="1"/>
  <c r="Q427" i="1"/>
  <c r="T426" i="1"/>
  <c r="V439" i="1" s="1"/>
  <c r="S426" i="1"/>
  <c r="Q426" i="1"/>
  <c r="T425" i="1"/>
  <c r="S425" i="1"/>
  <c r="U438" i="1" s="1"/>
  <c r="Q425" i="1"/>
  <c r="T424" i="1"/>
  <c r="S424" i="1"/>
  <c r="Q424" i="1"/>
  <c r="T423" i="1"/>
  <c r="S423" i="1"/>
  <c r="Q423" i="1"/>
  <c r="T422" i="1"/>
  <c r="S422" i="1"/>
  <c r="Q422" i="1"/>
  <c r="V421" i="1"/>
  <c r="U421" i="1"/>
  <c r="R421" i="1" s="1"/>
  <c r="T421" i="1"/>
  <c r="S421" i="1"/>
  <c r="Q421" i="1"/>
  <c r="T420" i="1"/>
  <c r="S420" i="1"/>
  <c r="Q420" i="1"/>
  <c r="T419" i="1"/>
  <c r="V432" i="1" s="1"/>
  <c r="S419" i="1"/>
  <c r="Q419" i="1"/>
  <c r="T418" i="1"/>
  <c r="S418" i="1"/>
  <c r="Q418" i="1"/>
  <c r="T417" i="1"/>
  <c r="S417" i="1"/>
  <c r="U430" i="1" s="1"/>
  <c r="Q417" i="1"/>
  <c r="T416" i="1"/>
  <c r="S416" i="1"/>
  <c r="Q416" i="1"/>
  <c r="T415" i="1"/>
  <c r="S415" i="1"/>
  <c r="Q415" i="1"/>
  <c r="V414" i="1"/>
  <c r="T414" i="1"/>
  <c r="S414" i="1"/>
  <c r="Q414" i="1"/>
  <c r="T413" i="1"/>
  <c r="S413" i="1"/>
  <c r="Q413" i="1"/>
  <c r="T412" i="1"/>
  <c r="V425" i="1" s="1"/>
  <c r="S412" i="1"/>
  <c r="Q412" i="1"/>
  <c r="T411" i="1"/>
  <c r="S411" i="1"/>
  <c r="Q411" i="1"/>
  <c r="T410" i="1"/>
  <c r="S410" i="1"/>
  <c r="Q410" i="1"/>
  <c r="T409" i="1"/>
  <c r="S409" i="1"/>
  <c r="Q409" i="1"/>
  <c r="T408" i="1"/>
  <c r="S408" i="1"/>
  <c r="Q408" i="1"/>
  <c r="T407" i="1"/>
  <c r="S407" i="1"/>
  <c r="Q407" i="1"/>
  <c r="V406" i="1"/>
  <c r="T406" i="1"/>
  <c r="S406" i="1"/>
  <c r="Q406" i="1"/>
  <c r="T405" i="1"/>
  <c r="S405" i="1"/>
  <c r="Q405" i="1"/>
  <c r="T404" i="1"/>
  <c r="S404" i="1"/>
  <c r="Q404" i="1"/>
  <c r="T403" i="1"/>
  <c r="S403" i="1"/>
  <c r="Q403" i="1"/>
  <c r="V402" i="1"/>
  <c r="T402" i="1"/>
  <c r="S402" i="1"/>
  <c r="Q402" i="1"/>
  <c r="T401" i="1"/>
  <c r="S401" i="1"/>
  <c r="Q401" i="1"/>
  <c r="T400" i="1"/>
  <c r="S400" i="1"/>
  <c r="Q400" i="1"/>
  <c r="T399" i="1"/>
  <c r="S399" i="1"/>
  <c r="Q399" i="1"/>
  <c r="V398" i="1"/>
  <c r="T398" i="1"/>
  <c r="S398" i="1"/>
  <c r="Q398" i="1"/>
  <c r="T397" i="1"/>
  <c r="S397" i="1"/>
  <c r="Q397" i="1"/>
  <c r="T396" i="1"/>
  <c r="S396" i="1"/>
  <c r="U402" i="1" s="1"/>
  <c r="R402" i="1" s="1"/>
  <c r="Q396" i="1"/>
  <c r="T395" i="1"/>
  <c r="S395" i="1"/>
  <c r="Q395" i="1"/>
  <c r="V394" i="1"/>
  <c r="T394" i="1"/>
  <c r="S394" i="1"/>
  <c r="Q394" i="1"/>
  <c r="T393" i="1"/>
  <c r="S393" i="1"/>
  <c r="Q393" i="1"/>
  <c r="T392" i="1"/>
  <c r="V405" i="1" s="1"/>
  <c r="S392" i="1"/>
  <c r="Q392" i="1"/>
  <c r="T391" i="1"/>
  <c r="S391" i="1"/>
  <c r="Q391" i="1"/>
  <c r="V390" i="1"/>
  <c r="T390" i="1"/>
  <c r="V403" i="1" s="1"/>
  <c r="S390" i="1"/>
  <c r="U403" i="1" s="1"/>
  <c r="R403" i="1" s="1"/>
  <c r="Q390" i="1"/>
  <c r="T389" i="1"/>
  <c r="S389" i="1"/>
  <c r="Q389" i="1"/>
  <c r="T388" i="1"/>
  <c r="V401" i="1" s="1"/>
  <c r="S388" i="1"/>
  <c r="Q388" i="1"/>
  <c r="T387" i="1"/>
  <c r="S387" i="1"/>
  <c r="Q387" i="1"/>
  <c r="V386" i="1"/>
  <c r="T386" i="1"/>
  <c r="V399" i="1" s="1"/>
  <c r="S386" i="1"/>
  <c r="Q386" i="1"/>
  <c r="T385" i="1"/>
  <c r="S385" i="1"/>
  <c r="Q385" i="1"/>
  <c r="T384" i="1"/>
  <c r="V397" i="1" s="1"/>
  <c r="S384" i="1"/>
  <c r="U397" i="1" s="1"/>
  <c r="R397" i="1" s="1"/>
  <c r="Q384" i="1"/>
  <c r="T383" i="1"/>
  <c r="S383" i="1"/>
  <c r="Q383" i="1"/>
  <c r="V382" i="1"/>
  <c r="T382" i="1"/>
  <c r="V395" i="1" s="1"/>
  <c r="S382" i="1"/>
  <c r="Q382" i="1"/>
  <c r="T381" i="1"/>
  <c r="S381" i="1"/>
  <c r="Q381" i="1"/>
  <c r="T380" i="1"/>
  <c r="V393" i="1" s="1"/>
  <c r="S380" i="1"/>
  <c r="U382" i="1" s="1"/>
  <c r="R382" i="1" s="1"/>
  <c r="Q380" i="1"/>
  <c r="T379" i="1"/>
  <c r="S379" i="1"/>
  <c r="Q379" i="1"/>
  <c r="V378" i="1"/>
  <c r="T378" i="1"/>
  <c r="V391" i="1" s="1"/>
  <c r="S378" i="1"/>
  <c r="U391" i="1" s="1"/>
  <c r="R391" i="1" s="1"/>
  <c r="Q378" i="1"/>
  <c r="T377" i="1"/>
  <c r="S377" i="1"/>
  <c r="Q377" i="1"/>
  <c r="T376" i="1"/>
  <c r="V389" i="1" s="1"/>
  <c r="S376" i="1"/>
  <c r="Q376" i="1"/>
  <c r="T375" i="1"/>
  <c r="S375" i="1"/>
  <c r="Q375" i="1"/>
  <c r="V374" i="1"/>
  <c r="T374" i="1"/>
  <c r="V387" i="1" s="1"/>
  <c r="S374" i="1"/>
  <c r="Q374" i="1"/>
  <c r="T373" i="1"/>
  <c r="S373" i="1"/>
  <c r="Q373" i="1"/>
  <c r="T372" i="1"/>
  <c r="V385" i="1" s="1"/>
  <c r="S372" i="1"/>
  <c r="Q372" i="1"/>
  <c r="T371" i="1"/>
  <c r="S371" i="1"/>
  <c r="Q371" i="1"/>
  <c r="V370" i="1"/>
  <c r="T370" i="1"/>
  <c r="V383" i="1" s="1"/>
  <c r="S370" i="1"/>
  <c r="Q370" i="1"/>
  <c r="T369" i="1"/>
  <c r="S369" i="1"/>
  <c r="Q369" i="1"/>
  <c r="T368" i="1"/>
  <c r="V381" i="1" s="1"/>
  <c r="S368" i="1"/>
  <c r="Q368" i="1"/>
  <c r="T367" i="1"/>
  <c r="S367" i="1"/>
  <c r="Q367" i="1"/>
  <c r="V366" i="1"/>
  <c r="T366" i="1"/>
  <c r="V379" i="1" s="1"/>
  <c r="S366" i="1"/>
  <c r="Q366" i="1"/>
  <c r="T365" i="1"/>
  <c r="S365" i="1"/>
  <c r="Q365" i="1"/>
  <c r="T364" i="1"/>
  <c r="V377" i="1" s="1"/>
  <c r="S364" i="1"/>
  <c r="U370" i="1" s="1"/>
  <c r="R370" i="1" s="1"/>
  <c r="Q364" i="1"/>
  <c r="T363" i="1"/>
  <c r="S363" i="1"/>
  <c r="Q363" i="1"/>
  <c r="V362" i="1"/>
  <c r="T362" i="1"/>
  <c r="V375" i="1" s="1"/>
  <c r="S362" i="1"/>
  <c r="Q362" i="1"/>
  <c r="T361" i="1"/>
  <c r="S361" i="1"/>
  <c r="Q361" i="1"/>
  <c r="T360" i="1"/>
  <c r="V373" i="1" s="1"/>
  <c r="S360" i="1"/>
  <c r="Q360" i="1"/>
  <c r="T359" i="1"/>
  <c r="S359" i="1"/>
  <c r="Q359" i="1"/>
  <c r="V358" i="1"/>
  <c r="T358" i="1"/>
  <c r="V371" i="1" s="1"/>
  <c r="S358" i="1"/>
  <c r="U371" i="1" s="1"/>
  <c r="R371" i="1" s="1"/>
  <c r="Q358" i="1"/>
  <c r="T357" i="1"/>
  <c r="S357" i="1"/>
  <c r="Q357" i="1"/>
  <c r="T356" i="1"/>
  <c r="V369" i="1" s="1"/>
  <c r="S356" i="1"/>
  <c r="Q356" i="1"/>
  <c r="T355" i="1"/>
  <c r="S355" i="1"/>
  <c r="Q355" i="1"/>
  <c r="V354" i="1"/>
  <c r="T354" i="1"/>
  <c r="V367" i="1" s="1"/>
  <c r="S354" i="1"/>
  <c r="Q354" i="1"/>
  <c r="T353" i="1"/>
  <c r="S353" i="1"/>
  <c r="Q353" i="1"/>
  <c r="T352" i="1"/>
  <c r="V365" i="1" s="1"/>
  <c r="S352" i="1"/>
  <c r="U365" i="1" s="1"/>
  <c r="R365" i="1" s="1"/>
  <c r="Q352" i="1"/>
  <c r="T351" i="1"/>
  <c r="S351" i="1"/>
  <c r="Q351" i="1"/>
  <c r="T350" i="1"/>
  <c r="V363" i="1" s="1"/>
  <c r="S350" i="1"/>
  <c r="Q350" i="1"/>
  <c r="T349" i="1"/>
  <c r="S349" i="1"/>
  <c r="Q349" i="1"/>
  <c r="T348" i="1"/>
  <c r="V361" i="1" s="1"/>
  <c r="S348" i="1"/>
  <c r="U350" i="1" s="1"/>
  <c r="Q348" i="1"/>
  <c r="T347" i="1"/>
  <c r="S347" i="1"/>
  <c r="Q347" i="1"/>
  <c r="T346" i="1"/>
  <c r="V359" i="1" s="1"/>
  <c r="S346" i="1"/>
  <c r="Q346" i="1"/>
  <c r="T345" i="1"/>
  <c r="S345" i="1"/>
  <c r="Q345" i="1"/>
  <c r="T344" i="1"/>
  <c r="V357" i="1" s="1"/>
  <c r="S344" i="1"/>
  <c r="U346" i="1" s="1"/>
  <c r="R346" i="1" s="1"/>
  <c r="Q344" i="1"/>
  <c r="T343" i="1"/>
  <c r="S343" i="1"/>
  <c r="Q343" i="1"/>
  <c r="T342" i="1"/>
  <c r="V355" i="1" s="1"/>
  <c r="S342" i="1"/>
  <c r="Q342" i="1"/>
  <c r="T341" i="1"/>
  <c r="S341" i="1"/>
  <c r="Q341" i="1"/>
  <c r="T340" i="1"/>
  <c r="V353" i="1" s="1"/>
  <c r="S340" i="1"/>
  <c r="Q340" i="1"/>
  <c r="T339" i="1"/>
  <c r="S339" i="1"/>
  <c r="Q339" i="1"/>
  <c r="T338" i="1"/>
  <c r="V351" i="1" s="1"/>
  <c r="S338" i="1"/>
  <c r="Q338" i="1"/>
  <c r="T337" i="1"/>
  <c r="V350" i="1" s="1"/>
  <c r="S337" i="1"/>
  <c r="Q337" i="1"/>
  <c r="T336" i="1"/>
  <c r="V346" i="1" s="1"/>
  <c r="S336" i="1"/>
  <c r="Q336" i="1"/>
  <c r="T335" i="1"/>
  <c r="S335" i="1"/>
  <c r="U348" i="1" s="1"/>
  <c r="Q335" i="1"/>
  <c r="T334" i="1"/>
  <c r="S334" i="1"/>
  <c r="Q334" i="1"/>
  <c r="U333" i="1"/>
  <c r="T333" i="1"/>
  <c r="S333" i="1"/>
  <c r="Q333" i="1"/>
  <c r="T332" i="1"/>
  <c r="S332" i="1"/>
  <c r="Q332" i="1"/>
  <c r="T331" i="1"/>
  <c r="S331" i="1"/>
  <c r="U344" i="1" s="1"/>
  <c r="Q331" i="1"/>
  <c r="T330" i="1"/>
  <c r="S330" i="1"/>
  <c r="Q330" i="1"/>
  <c r="T329" i="1"/>
  <c r="V338" i="1" s="1"/>
  <c r="S329" i="1"/>
  <c r="Q329" i="1"/>
  <c r="T328" i="1"/>
  <c r="S328" i="1"/>
  <c r="Q328" i="1"/>
  <c r="T327" i="1"/>
  <c r="S327" i="1"/>
  <c r="U340" i="1" s="1"/>
  <c r="Q327" i="1"/>
  <c r="T326" i="1"/>
  <c r="S326" i="1"/>
  <c r="U339" i="1" s="1"/>
  <c r="Q326" i="1"/>
  <c r="T325" i="1"/>
  <c r="S325" i="1"/>
  <c r="Q325" i="1"/>
  <c r="T324" i="1"/>
  <c r="S324" i="1"/>
  <c r="U337" i="1" s="1"/>
  <c r="Q324" i="1"/>
  <c r="T323" i="1"/>
  <c r="S323" i="1"/>
  <c r="Q323" i="1"/>
  <c r="T322" i="1"/>
  <c r="S322" i="1"/>
  <c r="Q322" i="1"/>
  <c r="T321" i="1"/>
  <c r="V334" i="1" s="1"/>
  <c r="S321" i="1"/>
  <c r="U334" i="1" s="1"/>
  <c r="Q321" i="1"/>
  <c r="T320" i="1"/>
  <c r="S320" i="1"/>
  <c r="Q320" i="1"/>
  <c r="T319" i="1"/>
  <c r="S319" i="1"/>
  <c r="Q319" i="1"/>
  <c r="T318" i="1"/>
  <c r="S318" i="1"/>
  <c r="Q318" i="1"/>
  <c r="T317" i="1"/>
  <c r="V329" i="1" s="1"/>
  <c r="S317" i="1"/>
  <c r="U330" i="1" s="1"/>
  <c r="Q317" i="1"/>
  <c r="T316" i="1"/>
  <c r="S316" i="1"/>
  <c r="Q316" i="1"/>
  <c r="T315" i="1"/>
  <c r="S315" i="1"/>
  <c r="Q315" i="1"/>
  <c r="T314" i="1"/>
  <c r="S314" i="1"/>
  <c r="Q314" i="1"/>
  <c r="T313" i="1"/>
  <c r="V325" i="1" s="1"/>
  <c r="S313" i="1"/>
  <c r="Q313" i="1"/>
  <c r="T312" i="1"/>
  <c r="S312" i="1"/>
  <c r="Q312" i="1"/>
  <c r="T311" i="1"/>
  <c r="S311" i="1"/>
  <c r="Q311" i="1"/>
  <c r="T310" i="1"/>
  <c r="S310" i="1"/>
  <c r="Q310" i="1"/>
  <c r="T309" i="1"/>
  <c r="S309" i="1"/>
  <c r="Q309" i="1"/>
  <c r="T308" i="1"/>
  <c r="V321" i="1" s="1"/>
  <c r="S308" i="1"/>
  <c r="Q308" i="1"/>
  <c r="T307" i="1"/>
  <c r="S307" i="1"/>
  <c r="Q307" i="1"/>
  <c r="T306" i="1"/>
  <c r="S306" i="1"/>
  <c r="Q306" i="1"/>
  <c r="T305" i="1"/>
  <c r="S305" i="1"/>
  <c r="U318" i="1" s="1"/>
  <c r="Q305" i="1"/>
  <c r="T304" i="1"/>
  <c r="V317" i="1" s="1"/>
  <c r="S304" i="1"/>
  <c r="U310" i="1" s="1"/>
  <c r="Q304" i="1"/>
  <c r="T303" i="1"/>
  <c r="S303" i="1"/>
  <c r="Q303" i="1"/>
  <c r="T302" i="1"/>
  <c r="S302" i="1"/>
  <c r="Q302" i="1"/>
  <c r="T301" i="1"/>
  <c r="S301" i="1"/>
  <c r="U313" i="1" s="1"/>
  <c r="Q301" i="1"/>
  <c r="T300" i="1"/>
  <c r="S300" i="1"/>
  <c r="Q300" i="1"/>
  <c r="T299" i="1"/>
  <c r="S299" i="1"/>
  <c r="Q299" i="1"/>
  <c r="T298" i="1"/>
  <c r="S298" i="1"/>
  <c r="U311" i="1" s="1"/>
  <c r="Q298" i="1"/>
  <c r="T297" i="1"/>
  <c r="S297" i="1"/>
  <c r="Q297" i="1"/>
  <c r="T296" i="1"/>
  <c r="S296" i="1"/>
  <c r="U309" i="1" s="1"/>
  <c r="Q296" i="1"/>
  <c r="T295" i="1"/>
  <c r="S295" i="1"/>
  <c r="Q295" i="1"/>
  <c r="T294" i="1"/>
  <c r="V307" i="1" s="1"/>
  <c r="S294" i="1"/>
  <c r="U307" i="1" s="1"/>
  <c r="R307" i="1" s="1"/>
  <c r="Q294" i="1"/>
  <c r="T293" i="1"/>
  <c r="S293" i="1"/>
  <c r="Q293" i="1"/>
  <c r="T292" i="1"/>
  <c r="S292" i="1"/>
  <c r="Q292" i="1"/>
  <c r="T291" i="1"/>
  <c r="S291" i="1"/>
  <c r="Q291" i="1"/>
  <c r="T290" i="1"/>
  <c r="V303" i="1" s="1"/>
  <c r="S290" i="1"/>
  <c r="U303" i="1" s="1"/>
  <c r="R303" i="1" s="1"/>
  <c r="Q290" i="1"/>
  <c r="T289" i="1"/>
  <c r="S289" i="1"/>
  <c r="Q289" i="1"/>
  <c r="T288" i="1"/>
  <c r="S288" i="1"/>
  <c r="U297" i="1" s="1"/>
  <c r="Q288" i="1"/>
  <c r="T287" i="1"/>
  <c r="S287" i="1"/>
  <c r="Q287" i="1"/>
  <c r="T286" i="1"/>
  <c r="S286" i="1"/>
  <c r="Q286" i="1"/>
  <c r="T285" i="1"/>
  <c r="V290" i="1" s="1"/>
  <c r="S285" i="1"/>
  <c r="Q285" i="1"/>
  <c r="T284" i="1"/>
  <c r="S284" i="1"/>
  <c r="Q284" i="1"/>
  <c r="T283" i="1"/>
  <c r="S283" i="1"/>
  <c r="Q283" i="1"/>
  <c r="T282" i="1"/>
  <c r="S282" i="1"/>
  <c r="Q282" i="1"/>
  <c r="V281" i="1"/>
  <c r="T281" i="1"/>
  <c r="S281" i="1"/>
  <c r="Q281" i="1"/>
  <c r="T280" i="1"/>
  <c r="S280" i="1"/>
  <c r="Q280" i="1"/>
  <c r="T279" i="1"/>
  <c r="S279" i="1"/>
  <c r="Q279" i="1"/>
  <c r="T278" i="1"/>
  <c r="S278" i="1"/>
  <c r="Q278" i="1"/>
  <c r="V277" i="1"/>
  <c r="T277" i="1"/>
  <c r="S277" i="1"/>
  <c r="Q277" i="1"/>
  <c r="T276" i="1"/>
  <c r="S276" i="1"/>
  <c r="Q276" i="1"/>
  <c r="T275" i="1"/>
  <c r="S275" i="1"/>
  <c r="Q275" i="1"/>
  <c r="T274" i="1"/>
  <c r="S274" i="1"/>
  <c r="U287" i="1" s="1"/>
  <c r="Q274" i="1"/>
  <c r="T273" i="1"/>
  <c r="V286" i="1" s="1"/>
  <c r="S273" i="1"/>
  <c r="Q273" i="1"/>
  <c r="T272" i="1"/>
  <c r="V285" i="1" s="1"/>
  <c r="S272" i="1"/>
  <c r="U285" i="1" s="1"/>
  <c r="R285" i="1" s="1"/>
  <c r="Q272" i="1"/>
  <c r="T271" i="1"/>
  <c r="S271" i="1"/>
  <c r="U284" i="1" s="1"/>
  <c r="Q271" i="1"/>
  <c r="T270" i="1"/>
  <c r="S270" i="1"/>
  <c r="Q270" i="1"/>
  <c r="U269" i="1"/>
  <c r="T269" i="1"/>
  <c r="S269" i="1"/>
  <c r="Q269" i="1"/>
  <c r="T268" i="1"/>
  <c r="S268" i="1"/>
  <c r="Q268" i="1"/>
  <c r="T267" i="1"/>
  <c r="S267" i="1"/>
  <c r="U280" i="1" s="1"/>
  <c r="Q267" i="1"/>
  <c r="T266" i="1"/>
  <c r="S266" i="1"/>
  <c r="Q266" i="1"/>
  <c r="T265" i="1"/>
  <c r="S265" i="1"/>
  <c r="Q265" i="1"/>
  <c r="T264" i="1"/>
  <c r="S264" i="1"/>
  <c r="U277" i="1" s="1"/>
  <c r="Q264" i="1"/>
  <c r="T263" i="1"/>
  <c r="S263" i="1"/>
  <c r="U276" i="1" s="1"/>
  <c r="Q263" i="1"/>
  <c r="T262" i="1"/>
  <c r="S262" i="1"/>
  <c r="U275" i="1" s="1"/>
  <c r="Q262" i="1"/>
  <c r="T261" i="1"/>
  <c r="S261" i="1"/>
  <c r="Q261" i="1"/>
  <c r="T260" i="1"/>
  <c r="S260" i="1"/>
  <c r="U273" i="1" s="1"/>
  <c r="Q260" i="1"/>
  <c r="T259" i="1"/>
  <c r="S259" i="1"/>
  <c r="Q259" i="1"/>
  <c r="T258" i="1"/>
  <c r="S258" i="1"/>
  <c r="Q258" i="1"/>
  <c r="T257" i="1"/>
  <c r="V270" i="1" s="1"/>
  <c r="S257" i="1"/>
  <c r="U270" i="1" s="1"/>
  <c r="R270" i="1" s="1"/>
  <c r="Q257" i="1"/>
  <c r="T256" i="1"/>
  <c r="S256" i="1"/>
  <c r="Q256" i="1"/>
  <c r="T255" i="1"/>
  <c r="S255" i="1"/>
  <c r="Q255" i="1"/>
  <c r="T254" i="1"/>
  <c r="S254" i="1"/>
  <c r="Q254" i="1"/>
  <c r="T253" i="1"/>
  <c r="S253" i="1"/>
  <c r="Q253" i="1"/>
  <c r="T252" i="1"/>
  <c r="S252" i="1"/>
  <c r="Q252" i="1"/>
  <c r="T251" i="1"/>
  <c r="S251" i="1"/>
  <c r="Q251" i="1"/>
  <c r="T250" i="1"/>
  <c r="S250" i="1"/>
  <c r="Q250" i="1"/>
  <c r="T249" i="1"/>
  <c r="S249" i="1"/>
  <c r="Q249" i="1"/>
  <c r="T248" i="1"/>
  <c r="S248" i="1"/>
  <c r="Q248" i="1"/>
  <c r="T247" i="1"/>
  <c r="S247" i="1"/>
  <c r="Q247" i="1"/>
  <c r="U246" i="1"/>
  <c r="T246" i="1"/>
  <c r="S246" i="1"/>
  <c r="Q246" i="1"/>
  <c r="T245" i="1"/>
  <c r="S245" i="1"/>
  <c r="Q245" i="1"/>
  <c r="T244" i="1"/>
  <c r="V257" i="1" s="1"/>
  <c r="S244" i="1"/>
  <c r="Q244" i="1"/>
  <c r="T243" i="1"/>
  <c r="S243" i="1"/>
  <c r="Q243" i="1"/>
  <c r="V242" i="1"/>
  <c r="T242" i="1"/>
  <c r="S242" i="1"/>
  <c r="Q242" i="1"/>
  <c r="T241" i="1"/>
  <c r="S241" i="1"/>
  <c r="U254" i="1" s="1"/>
  <c r="Q241" i="1"/>
  <c r="T240" i="1"/>
  <c r="S240" i="1"/>
  <c r="U253" i="1" s="1"/>
  <c r="Q240" i="1"/>
  <c r="T239" i="1"/>
  <c r="S239" i="1"/>
  <c r="Q239" i="1"/>
  <c r="T238" i="1"/>
  <c r="S238" i="1"/>
  <c r="Q238" i="1"/>
  <c r="T237" i="1"/>
  <c r="S237" i="1"/>
  <c r="U249" i="1" s="1"/>
  <c r="Q237" i="1"/>
  <c r="T236" i="1"/>
  <c r="S236" i="1"/>
  <c r="Q236" i="1"/>
  <c r="T235" i="1"/>
  <c r="S235" i="1"/>
  <c r="Q235" i="1"/>
  <c r="T234" i="1"/>
  <c r="S234" i="1"/>
  <c r="U247" i="1" s="1"/>
  <c r="Q234" i="1"/>
  <c r="T233" i="1"/>
  <c r="S233" i="1"/>
  <c r="Q233" i="1"/>
  <c r="T232" i="1"/>
  <c r="S232" i="1"/>
  <c r="U245" i="1" s="1"/>
  <c r="Q232" i="1"/>
  <c r="T231" i="1"/>
  <c r="S231" i="1"/>
  <c r="Q231" i="1"/>
  <c r="T230" i="1"/>
  <c r="V243" i="1" s="1"/>
  <c r="S230" i="1"/>
  <c r="Q230" i="1"/>
  <c r="T229" i="1"/>
  <c r="S229" i="1"/>
  <c r="Q229" i="1"/>
  <c r="T228" i="1"/>
  <c r="S228" i="1"/>
  <c r="Q228" i="1"/>
  <c r="T227" i="1"/>
  <c r="S227" i="1"/>
  <c r="Q227" i="1"/>
  <c r="T226" i="1"/>
  <c r="V239" i="1" s="1"/>
  <c r="S226" i="1"/>
  <c r="Q226" i="1"/>
  <c r="T225" i="1"/>
  <c r="S225" i="1"/>
  <c r="Q225" i="1"/>
  <c r="T224" i="1"/>
  <c r="S224" i="1"/>
  <c r="U233" i="1" s="1"/>
  <c r="Q224" i="1"/>
  <c r="T223" i="1"/>
  <c r="S223" i="1"/>
  <c r="Q223" i="1"/>
  <c r="T222" i="1"/>
  <c r="S222" i="1"/>
  <c r="Q222" i="1"/>
  <c r="T221" i="1"/>
  <c r="S221" i="1"/>
  <c r="Q221" i="1"/>
  <c r="T220" i="1"/>
  <c r="S220" i="1"/>
  <c r="Q220" i="1"/>
  <c r="T219" i="1"/>
  <c r="V232" i="1" s="1"/>
  <c r="S219" i="1"/>
  <c r="Q219" i="1"/>
  <c r="T218" i="1"/>
  <c r="S218" i="1"/>
  <c r="Q218" i="1"/>
  <c r="T217" i="1"/>
  <c r="V226" i="1" s="1"/>
  <c r="S217" i="1"/>
  <c r="Q217" i="1"/>
  <c r="T216" i="1"/>
  <c r="S216" i="1"/>
  <c r="Q216" i="1"/>
  <c r="T215" i="1"/>
  <c r="V228" i="1" s="1"/>
  <c r="S215" i="1"/>
  <c r="Q215" i="1"/>
  <c r="T214" i="1"/>
  <c r="S214" i="1"/>
  <c r="U227" i="1" s="1"/>
  <c r="Q214" i="1"/>
  <c r="T213" i="1"/>
  <c r="S213" i="1"/>
  <c r="Q213" i="1"/>
  <c r="T212" i="1"/>
  <c r="S212" i="1"/>
  <c r="Q212" i="1"/>
  <c r="T211" i="1"/>
  <c r="S211" i="1"/>
  <c r="Q211" i="1"/>
  <c r="T210" i="1"/>
  <c r="S210" i="1"/>
  <c r="U223" i="1" s="1"/>
  <c r="Q210" i="1"/>
  <c r="T209" i="1"/>
  <c r="S209" i="1"/>
  <c r="U222" i="1" s="1"/>
  <c r="Q209" i="1"/>
  <c r="T208" i="1"/>
  <c r="S208" i="1"/>
  <c r="U221" i="1" s="1"/>
  <c r="Q208" i="1"/>
  <c r="T207" i="1"/>
  <c r="S207" i="1"/>
  <c r="U220" i="1" s="1"/>
  <c r="Q207" i="1"/>
  <c r="T206" i="1"/>
  <c r="S206" i="1"/>
  <c r="Q206" i="1"/>
  <c r="T205" i="1"/>
  <c r="V218" i="1" s="1"/>
  <c r="S205" i="1"/>
  <c r="U218" i="1" s="1"/>
  <c r="Q205" i="1"/>
  <c r="T204" i="1"/>
  <c r="S204" i="1"/>
  <c r="Q204" i="1"/>
  <c r="T203" i="1"/>
  <c r="V216" i="1" s="1"/>
  <c r="R216" i="1" s="1"/>
  <c r="S203" i="1"/>
  <c r="U216" i="1" s="1"/>
  <c r="Q203" i="1"/>
  <c r="T202" i="1"/>
  <c r="S202" i="1"/>
  <c r="Q202" i="1"/>
  <c r="T201" i="1"/>
  <c r="S201" i="1"/>
  <c r="U214" i="1" s="1"/>
  <c r="Q201" i="1"/>
  <c r="T200" i="1"/>
  <c r="S200" i="1"/>
  <c r="Q200" i="1"/>
  <c r="T199" i="1"/>
  <c r="S199" i="1"/>
  <c r="U212" i="1" s="1"/>
  <c r="Q199" i="1"/>
  <c r="T198" i="1"/>
  <c r="S198" i="1"/>
  <c r="Q198" i="1"/>
  <c r="V197" i="1"/>
  <c r="T197" i="1"/>
  <c r="S197" i="1"/>
  <c r="Q197" i="1"/>
  <c r="T196" i="1"/>
  <c r="S196" i="1"/>
  <c r="U209" i="1" s="1"/>
  <c r="Q196" i="1"/>
  <c r="T195" i="1"/>
  <c r="S195" i="1"/>
  <c r="Q195" i="1"/>
  <c r="T194" i="1"/>
  <c r="S194" i="1"/>
  <c r="Q194" i="1"/>
  <c r="T193" i="1"/>
  <c r="S193" i="1"/>
  <c r="Q193" i="1"/>
  <c r="T192" i="1"/>
  <c r="S192" i="1"/>
  <c r="Q192" i="1"/>
  <c r="T191" i="1"/>
  <c r="S191" i="1"/>
  <c r="Q191" i="1"/>
  <c r="T190" i="1"/>
  <c r="S190" i="1"/>
  <c r="Q190" i="1"/>
  <c r="T189" i="1"/>
  <c r="S189" i="1"/>
  <c r="U202" i="1" s="1"/>
  <c r="Q189" i="1"/>
  <c r="T188" i="1"/>
  <c r="S188" i="1"/>
  <c r="Q188" i="1"/>
  <c r="T187" i="1"/>
  <c r="V200" i="1" s="1"/>
  <c r="S187" i="1"/>
  <c r="Q187" i="1"/>
  <c r="T186" i="1"/>
  <c r="S186" i="1"/>
  <c r="Q186" i="1"/>
  <c r="T185" i="1"/>
  <c r="S185" i="1"/>
  <c r="Q185" i="1"/>
  <c r="T184" i="1"/>
  <c r="S184" i="1"/>
  <c r="Q184" i="1"/>
  <c r="T183" i="1"/>
  <c r="S183" i="1"/>
  <c r="U196" i="1" s="1"/>
  <c r="Q183" i="1"/>
  <c r="T182" i="1"/>
  <c r="S182" i="1"/>
  <c r="Q182" i="1"/>
  <c r="T181" i="1"/>
  <c r="S181" i="1"/>
  <c r="Q181" i="1"/>
  <c r="T180" i="1"/>
  <c r="V188" i="1" s="1"/>
  <c r="S180" i="1"/>
  <c r="Q180" i="1"/>
  <c r="T179" i="1"/>
  <c r="S179" i="1"/>
  <c r="Q179" i="1"/>
  <c r="T178" i="1"/>
  <c r="S178" i="1"/>
  <c r="Q178" i="1"/>
  <c r="T177" i="1"/>
  <c r="S177" i="1"/>
  <c r="U190" i="1" s="1"/>
  <c r="Q177" i="1"/>
  <c r="T176" i="1"/>
  <c r="S176" i="1"/>
  <c r="Q176" i="1"/>
  <c r="T175" i="1"/>
  <c r="S175" i="1"/>
  <c r="Q175" i="1"/>
  <c r="T174" i="1"/>
  <c r="S174" i="1"/>
  <c r="Q174" i="1"/>
  <c r="T173" i="1"/>
  <c r="S173" i="1"/>
  <c r="U186" i="1" s="1"/>
  <c r="Q173" i="1"/>
  <c r="T172" i="1"/>
  <c r="S172" i="1"/>
  <c r="Q172" i="1"/>
  <c r="T171" i="1"/>
  <c r="S171" i="1"/>
  <c r="Q171" i="1"/>
  <c r="T170" i="1"/>
  <c r="S170" i="1"/>
  <c r="Q170" i="1"/>
  <c r="V169" i="1"/>
  <c r="T169" i="1"/>
  <c r="S169" i="1"/>
  <c r="Q169" i="1"/>
  <c r="T168" i="1"/>
  <c r="S168" i="1"/>
  <c r="U181" i="1" s="1"/>
  <c r="Q168" i="1"/>
  <c r="T167" i="1"/>
  <c r="S167" i="1"/>
  <c r="Q167" i="1"/>
  <c r="T166" i="1"/>
  <c r="S166" i="1"/>
  <c r="Q166" i="1"/>
  <c r="T165" i="1"/>
  <c r="S165" i="1"/>
  <c r="Q165" i="1"/>
  <c r="T164" i="1"/>
  <c r="V177" i="1" s="1"/>
  <c r="S164" i="1"/>
  <c r="Q164" i="1"/>
  <c r="T163" i="1"/>
  <c r="S163" i="1"/>
  <c r="Q163" i="1"/>
  <c r="T162" i="1"/>
  <c r="S162" i="1"/>
  <c r="Q162" i="1"/>
  <c r="T161" i="1"/>
  <c r="V174" i="1" s="1"/>
  <c r="S161" i="1"/>
  <c r="Q161" i="1"/>
  <c r="T160" i="1"/>
  <c r="S160" i="1"/>
  <c r="Q160" i="1"/>
  <c r="T159" i="1"/>
  <c r="V172" i="1" s="1"/>
  <c r="S159" i="1"/>
  <c r="Q159" i="1"/>
  <c r="T158" i="1"/>
  <c r="S158" i="1"/>
  <c r="Q158" i="1"/>
  <c r="T157" i="1"/>
  <c r="S157" i="1"/>
  <c r="Q157" i="1"/>
  <c r="T156" i="1"/>
  <c r="S156" i="1"/>
  <c r="Q156" i="1"/>
  <c r="V155" i="1"/>
  <c r="T155" i="1"/>
  <c r="V168" i="1" s="1"/>
  <c r="S155" i="1"/>
  <c r="Q155" i="1"/>
  <c r="T154" i="1"/>
  <c r="V166" i="1" s="1"/>
  <c r="S154" i="1"/>
  <c r="Q154" i="1"/>
  <c r="T153" i="1"/>
  <c r="S153" i="1"/>
  <c r="Q153" i="1"/>
  <c r="T152" i="1"/>
  <c r="S152" i="1"/>
  <c r="Q152" i="1"/>
  <c r="T151" i="1"/>
  <c r="S151" i="1"/>
  <c r="Q151" i="1"/>
  <c r="U150" i="1"/>
  <c r="T150" i="1"/>
  <c r="V161" i="1" s="1"/>
  <c r="S150" i="1"/>
  <c r="Q150" i="1"/>
  <c r="T149" i="1"/>
  <c r="S149" i="1"/>
  <c r="Q149" i="1"/>
  <c r="T148" i="1"/>
  <c r="S148" i="1"/>
  <c r="Q148" i="1"/>
  <c r="T147" i="1"/>
  <c r="V160" i="1" s="1"/>
  <c r="S147" i="1"/>
  <c r="U159" i="1" s="1"/>
  <c r="Q147" i="1"/>
  <c r="T146" i="1"/>
  <c r="S146" i="1"/>
  <c r="Q146" i="1"/>
  <c r="T145" i="1"/>
  <c r="S145" i="1"/>
  <c r="U158" i="1" s="1"/>
  <c r="Q145" i="1"/>
  <c r="T144" i="1"/>
  <c r="S144" i="1"/>
  <c r="Q144" i="1"/>
  <c r="T143" i="1"/>
  <c r="V156" i="1" s="1"/>
  <c r="S143" i="1"/>
  <c r="U156" i="1" s="1"/>
  <c r="R156" i="1" s="1"/>
  <c r="Q143" i="1"/>
  <c r="T142" i="1"/>
  <c r="S142" i="1"/>
  <c r="U155" i="1" s="1"/>
  <c r="Q142" i="1"/>
  <c r="T141" i="1"/>
  <c r="S141" i="1"/>
  <c r="Q141" i="1"/>
  <c r="U140" i="1"/>
  <c r="T140" i="1"/>
  <c r="S140" i="1"/>
  <c r="Q140" i="1"/>
  <c r="T139" i="1"/>
  <c r="S139" i="1"/>
  <c r="Q139" i="1"/>
  <c r="T138" i="1"/>
  <c r="S138" i="1"/>
  <c r="U151" i="1" s="1"/>
  <c r="Q138" i="1"/>
  <c r="T137" i="1"/>
  <c r="S137" i="1"/>
  <c r="U147" i="1" s="1"/>
  <c r="Q137" i="1"/>
  <c r="T136" i="1"/>
  <c r="S136" i="1"/>
  <c r="Q136" i="1"/>
  <c r="U135" i="1"/>
  <c r="T135" i="1"/>
  <c r="S135" i="1"/>
  <c r="U148" i="1" s="1"/>
  <c r="Q135" i="1"/>
  <c r="T134" i="1"/>
  <c r="S134" i="1"/>
  <c r="Q134" i="1"/>
  <c r="T133" i="1"/>
  <c r="S133" i="1"/>
  <c r="Q133" i="1"/>
  <c r="T132" i="1"/>
  <c r="V145" i="1" s="1"/>
  <c r="S132" i="1"/>
  <c r="Q132" i="1"/>
  <c r="T131" i="1"/>
  <c r="V144" i="1" s="1"/>
  <c r="S131" i="1"/>
  <c r="U144" i="1" s="1"/>
  <c r="R144" i="1" s="1"/>
  <c r="Q131" i="1"/>
  <c r="T130" i="1"/>
  <c r="V143" i="1" s="1"/>
  <c r="S130" i="1"/>
  <c r="Q130" i="1"/>
  <c r="T129" i="1"/>
  <c r="S129" i="1"/>
  <c r="Q129" i="1"/>
  <c r="V128" i="1"/>
  <c r="T128" i="1"/>
  <c r="S128" i="1"/>
  <c r="Q128" i="1"/>
  <c r="T127" i="1"/>
  <c r="S127" i="1"/>
  <c r="Q127" i="1"/>
  <c r="T126" i="1"/>
  <c r="S126" i="1"/>
  <c r="U139" i="1" s="1"/>
  <c r="Q126" i="1"/>
  <c r="T125" i="1"/>
  <c r="S125" i="1"/>
  <c r="Q125" i="1"/>
  <c r="T124" i="1"/>
  <c r="S124" i="1"/>
  <c r="Q124" i="1"/>
  <c r="V123" i="1"/>
  <c r="T123" i="1"/>
  <c r="S123" i="1"/>
  <c r="U136" i="1" s="1"/>
  <c r="Q123" i="1"/>
  <c r="T122" i="1"/>
  <c r="S122" i="1"/>
  <c r="U130" i="1" s="1"/>
  <c r="Q122" i="1"/>
  <c r="T121" i="1"/>
  <c r="S121" i="1"/>
  <c r="U134" i="1" s="1"/>
  <c r="Q121" i="1"/>
  <c r="T120" i="1"/>
  <c r="S120" i="1"/>
  <c r="Q120" i="1"/>
  <c r="T119" i="1"/>
  <c r="S119" i="1"/>
  <c r="U131" i="1" s="1"/>
  <c r="Q119" i="1"/>
  <c r="U118" i="1"/>
  <c r="T118" i="1"/>
  <c r="V131" i="1" s="1"/>
  <c r="S118" i="1"/>
  <c r="Q118" i="1"/>
  <c r="T117" i="1"/>
  <c r="S117" i="1"/>
  <c r="Q117" i="1"/>
  <c r="T116" i="1"/>
  <c r="S116" i="1"/>
  <c r="Q116" i="1"/>
  <c r="T115" i="1"/>
  <c r="S115" i="1"/>
  <c r="U128" i="1" s="1"/>
  <c r="Q115" i="1"/>
  <c r="T114" i="1"/>
  <c r="S114" i="1"/>
  <c r="Q114" i="1"/>
  <c r="T113" i="1"/>
  <c r="V126" i="1" s="1"/>
  <c r="S113" i="1"/>
  <c r="U126" i="1" s="1"/>
  <c r="R126" i="1" s="1"/>
  <c r="Q113" i="1"/>
  <c r="T112" i="1"/>
  <c r="S112" i="1"/>
  <c r="Q112" i="1"/>
  <c r="T111" i="1"/>
  <c r="V124" i="1" s="1"/>
  <c r="S111" i="1"/>
  <c r="U124" i="1" s="1"/>
  <c r="R124" i="1" s="1"/>
  <c r="Q111" i="1"/>
  <c r="T110" i="1"/>
  <c r="V116" i="1" s="1"/>
  <c r="S110" i="1"/>
  <c r="U123" i="1" s="1"/>
  <c r="Q110" i="1"/>
  <c r="T109" i="1"/>
  <c r="S109" i="1"/>
  <c r="Q109" i="1"/>
  <c r="T108" i="1"/>
  <c r="S108" i="1"/>
  <c r="Q108" i="1"/>
  <c r="T107" i="1"/>
  <c r="V119" i="1" s="1"/>
  <c r="S107" i="1"/>
  <c r="U120" i="1" s="1"/>
  <c r="Q107" i="1"/>
  <c r="T106" i="1"/>
  <c r="S106" i="1"/>
  <c r="U119" i="1" s="1"/>
  <c r="R119" i="1" s="1"/>
  <c r="Q106" i="1"/>
  <c r="T105" i="1"/>
  <c r="S105" i="1"/>
  <c r="Q105" i="1"/>
  <c r="T104" i="1"/>
  <c r="S104" i="1"/>
  <c r="Q104" i="1"/>
  <c r="V103" i="1"/>
  <c r="T103" i="1"/>
  <c r="S103" i="1"/>
  <c r="U116" i="1" s="1"/>
  <c r="Q103" i="1"/>
  <c r="T102" i="1"/>
  <c r="V115" i="1" s="1"/>
  <c r="S102" i="1"/>
  <c r="Q102" i="1"/>
  <c r="T101" i="1"/>
  <c r="S101" i="1"/>
  <c r="Q101" i="1"/>
  <c r="T100" i="1"/>
  <c r="S100" i="1"/>
  <c r="Q100" i="1"/>
  <c r="T99" i="1"/>
  <c r="V111" i="1" s="1"/>
  <c r="S99" i="1"/>
  <c r="U112" i="1" s="1"/>
  <c r="Q99" i="1"/>
  <c r="T98" i="1"/>
  <c r="S98" i="1"/>
  <c r="Q98" i="1"/>
  <c r="T97" i="1"/>
  <c r="S97" i="1"/>
  <c r="Q97" i="1"/>
  <c r="T96" i="1"/>
  <c r="S96" i="1"/>
  <c r="R96" i="1"/>
  <c r="Q96" i="1"/>
  <c r="T95" i="1"/>
  <c r="S95" i="1"/>
  <c r="Q95" i="1"/>
  <c r="U94" i="1"/>
  <c r="T94" i="1"/>
  <c r="V107" i="1" s="1"/>
  <c r="S94" i="1"/>
  <c r="U107" i="1" s="1"/>
  <c r="R107" i="1" s="1"/>
  <c r="Q94" i="1"/>
  <c r="T93" i="1"/>
  <c r="S93" i="1"/>
  <c r="Q93" i="1"/>
  <c r="T92" i="1"/>
  <c r="S92" i="1"/>
  <c r="Q92" i="1"/>
  <c r="U91" i="1"/>
  <c r="T91" i="1"/>
  <c r="V104" i="1" s="1"/>
  <c r="S91" i="1"/>
  <c r="Q91" i="1"/>
  <c r="T90" i="1"/>
  <c r="S90" i="1"/>
  <c r="Q90" i="1"/>
  <c r="T89" i="1"/>
  <c r="V102" i="1" s="1"/>
  <c r="S89" i="1"/>
  <c r="Q89" i="1"/>
  <c r="T88" i="1"/>
  <c r="V101" i="1" s="1"/>
  <c r="S88" i="1"/>
  <c r="Q88" i="1"/>
  <c r="T87" i="1"/>
  <c r="S87" i="1"/>
  <c r="U99" i="1" s="1"/>
  <c r="Q87" i="1"/>
  <c r="T86" i="1"/>
  <c r="V99" i="1" s="1"/>
  <c r="S86" i="1"/>
  <c r="Q86" i="1"/>
  <c r="T85" i="1"/>
  <c r="V98" i="1" s="1"/>
  <c r="S85" i="1"/>
  <c r="Q85" i="1"/>
  <c r="T84" i="1"/>
  <c r="S84" i="1"/>
  <c r="Q84" i="1"/>
  <c r="T83" i="1"/>
  <c r="V96" i="1" s="1"/>
  <c r="S83" i="1"/>
  <c r="U96" i="1" s="1"/>
  <c r="Q83" i="1"/>
  <c r="T82" i="1"/>
  <c r="S82" i="1"/>
  <c r="U95" i="1" s="1"/>
  <c r="Q82" i="1"/>
  <c r="T81" i="1"/>
  <c r="S81" i="1"/>
  <c r="Q81" i="1"/>
  <c r="T80" i="1"/>
  <c r="S80" i="1"/>
  <c r="Q80" i="1"/>
  <c r="T79" i="1"/>
  <c r="S79" i="1"/>
  <c r="U92" i="1" s="1"/>
  <c r="Q79" i="1"/>
  <c r="T78" i="1"/>
  <c r="S78" i="1"/>
  <c r="Q78" i="1"/>
  <c r="T77" i="1"/>
  <c r="S77" i="1"/>
  <c r="U90" i="1" s="1"/>
  <c r="Q77" i="1"/>
  <c r="T76" i="1"/>
  <c r="S76" i="1"/>
  <c r="U89" i="1" s="1"/>
  <c r="Q76" i="1"/>
  <c r="T75" i="1"/>
  <c r="S75" i="1"/>
  <c r="Q75" i="1"/>
  <c r="V74" i="1"/>
  <c r="T74" i="1"/>
  <c r="V87" i="1" s="1"/>
  <c r="S74" i="1"/>
  <c r="U87" i="1" s="1"/>
  <c r="R87" i="1" s="1"/>
  <c r="Q74" i="1"/>
  <c r="T73" i="1"/>
  <c r="S73" i="1"/>
  <c r="U86" i="1" s="1"/>
  <c r="Q73" i="1"/>
  <c r="T72" i="1"/>
  <c r="S72" i="1"/>
  <c r="Q72" i="1"/>
  <c r="V71" i="1"/>
  <c r="T71" i="1"/>
  <c r="S71" i="1"/>
  <c r="U84" i="1" s="1"/>
  <c r="Q71" i="1"/>
  <c r="T70" i="1"/>
  <c r="S70" i="1"/>
  <c r="Q70" i="1"/>
  <c r="T69" i="1"/>
  <c r="S69" i="1"/>
  <c r="Q69" i="1"/>
  <c r="T68" i="1"/>
  <c r="S68" i="1"/>
  <c r="Q68" i="1"/>
  <c r="T67" i="1"/>
  <c r="V79" i="1" s="1"/>
  <c r="S67" i="1"/>
  <c r="U68" i="1" s="1"/>
  <c r="Q67" i="1"/>
  <c r="T66" i="1"/>
  <c r="S66" i="1"/>
  <c r="Q66" i="1"/>
  <c r="T65" i="1"/>
  <c r="S65" i="1"/>
  <c r="Q65" i="1"/>
  <c r="T64" i="1"/>
  <c r="S64" i="1"/>
  <c r="Q64" i="1"/>
  <c r="T63" i="1"/>
  <c r="V76" i="1" s="1"/>
  <c r="S63" i="1"/>
  <c r="Q63" i="1"/>
  <c r="U62" i="1"/>
  <c r="T62" i="1"/>
  <c r="V75" i="1" s="1"/>
  <c r="S62" i="1"/>
  <c r="U75" i="1" s="1"/>
  <c r="Q62" i="1"/>
  <c r="T61" i="1"/>
  <c r="S61" i="1"/>
  <c r="Q61" i="1"/>
  <c r="T60" i="1"/>
  <c r="S60" i="1"/>
  <c r="Q60" i="1"/>
  <c r="U59" i="1"/>
  <c r="T59" i="1"/>
  <c r="V72" i="1" s="1"/>
  <c r="S59" i="1"/>
  <c r="Q59" i="1"/>
  <c r="T58" i="1"/>
  <c r="S58" i="1"/>
  <c r="Q58" i="1"/>
  <c r="T57" i="1"/>
  <c r="V70" i="1" s="1"/>
  <c r="S57" i="1"/>
  <c r="Q57" i="1"/>
  <c r="T56" i="1"/>
  <c r="V69" i="1" s="1"/>
  <c r="S56" i="1"/>
  <c r="Q56" i="1"/>
  <c r="T55" i="1"/>
  <c r="S55" i="1"/>
  <c r="U67" i="1" s="1"/>
  <c r="R67" i="1" s="1"/>
  <c r="Q55" i="1"/>
  <c r="T54" i="1"/>
  <c r="V67" i="1" s="1"/>
  <c r="S54" i="1"/>
  <c r="Q54" i="1"/>
  <c r="T53" i="1"/>
  <c r="V66" i="1" s="1"/>
  <c r="S53" i="1"/>
  <c r="U66" i="1" s="1"/>
  <c r="R66" i="1" s="1"/>
  <c r="Q53" i="1"/>
  <c r="T52" i="1"/>
  <c r="S52" i="1"/>
  <c r="Q52" i="1"/>
  <c r="T51" i="1"/>
  <c r="V64" i="1" s="1"/>
  <c r="S51" i="1"/>
  <c r="U64" i="1" s="1"/>
  <c r="R64" i="1" s="1"/>
  <c r="Q51" i="1"/>
  <c r="T50" i="1"/>
  <c r="S50" i="1"/>
  <c r="U63" i="1" s="1"/>
  <c r="Q50" i="1"/>
  <c r="T49" i="1"/>
  <c r="S49" i="1"/>
  <c r="Q49" i="1"/>
  <c r="T48" i="1"/>
  <c r="S48" i="1"/>
  <c r="Q48" i="1"/>
  <c r="T47" i="1"/>
  <c r="S47" i="1"/>
  <c r="U60" i="1" s="1"/>
  <c r="Q47" i="1"/>
  <c r="T46" i="1"/>
  <c r="S46" i="1"/>
  <c r="Q46" i="1"/>
  <c r="T45" i="1"/>
  <c r="S45" i="1"/>
  <c r="U58" i="1" s="1"/>
  <c r="Q45" i="1"/>
  <c r="T44" i="1"/>
  <c r="V57" i="1" s="1"/>
  <c r="S44" i="1"/>
  <c r="Q44" i="1"/>
  <c r="T43" i="1"/>
  <c r="S43" i="1"/>
  <c r="Q43" i="1"/>
  <c r="T42" i="1"/>
  <c r="S42" i="1"/>
  <c r="U55" i="1" s="1"/>
  <c r="Q42" i="1"/>
  <c r="T41" i="1"/>
  <c r="S41" i="1"/>
  <c r="U54" i="1" s="1"/>
  <c r="Q41" i="1"/>
  <c r="T40" i="1"/>
  <c r="S40" i="1"/>
  <c r="Q40" i="1"/>
  <c r="T39" i="1"/>
  <c r="S39" i="1"/>
  <c r="Q39" i="1"/>
  <c r="T38" i="1"/>
  <c r="S38" i="1"/>
  <c r="Q38" i="1"/>
  <c r="T37" i="1"/>
  <c r="V50" i="1" s="1"/>
  <c r="S37" i="1"/>
  <c r="Q37" i="1"/>
  <c r="T36" i="1"/>
  <c r="S36" i="1"/>
  <c r="Q36" i="1"/>
  <c r="T35" i="1"/>
  <c r="S35" i="1"/>
  <c r="Q35" i="1"/>
  <c r="T34" i="1"/>
  <c r="S34" i="1"/>
  <c r="Q34" i="1"/>
  <c r="T33" i="1"/>
  <c r="V46" i="1" s="1"/>
  <c r="S33" i="1"/>
  <c r="Q33" i="1"/>
  <c r="T32" i="1"/>
  <c r="V45" i="1" s="1"/>
  <c r="S32" i="1"/>
  <c r="Q32" i="1"/>
  <c r="T31" i="1"/>
  <c r="S31" i="1"/>
  <c r="Q31" i="1"/>
  <c r="T30" i="1"/>
  <c r="V43" i="1" s="1"/>
  <c r="S30" i="1"/>
  <c r="Q30" i="1"/>
  <c r="U29" i="1"/>
  <c r="R29" i="1" s="1"/>
  <c r="T29" i="1"/>
  <c r="V42" i="1" s="1"/>
  <c r="S29" i="1"/>
  <c r="Q29" i="1"/>
  <c r="T28" i="1"/>
  <c r="V41" i="1" s="1"/>
  <c r="S28" i="1"/>
  <c r="U41" i="1" s="1"/>
  <c r="R41" i="1" s="1"/>
  <c r="Q28" i="1"/>
  <c r="T27" i="1"/>
  <c r="V40" i="1" s="1"/>
  <c r="S27" i="1"/>
  <c r="U40" i="1" s="1"/>
  <c r="R40" i="1" s="1"/>
  <c r="Q27" i="1"/>
  <c r="T26" i="1"/>
  <c r="V39" i="1" s="1"/>
  <c r="S26" i="1"/>
  <c r="Q26" i="1"/>
  <c r="T25" i="1"/>
  <c r="V38" i="1" s="1"/>
  <c r="S25" i="1"/>
  <c r="Q25" i="1"/>
  <c r="T24" i="1"/>
  <c r="V37" i="1" s="1"/>
  <c r="S24" i="1"/>
  <c r="Q24" i="1"/>
  <c r="T23" i="1"/>
  <c r="V36" i="1" s="1"/>
  <c r="S23" i="1"/>
  <c r="Q23" i="1"/>
  <c r="T22" i="1"/>
  <c r="V35" i="1" s="1"/>
  <c r="S22" i="1"/>
  <c r="U35" i="1" s="1"/>
  <c r="R35" i="1" s="1"/>
  <c r="Q22" i="1"/>
  <c r="T21" i="1"/>
  <c r="V34" i="1" s="1"/>
  <c r="S21" i="1"/>
  <c r="Q21" i="1"/>
  <c r="T20" i="1"/>
  <c r="V33" i="1" s="1"/>
  <c r="S20" i="1"/>
  <c r="U21" i="1" s="1"/>
  <c r="Q20" i="1"/>
  <c r="T19" i="1"/>
  <c r="V32" i="1" s="1"/>
  <c r="S19" i="1"/>
  <c r="Q19" i="1"/>
  <c r="T18" i="1"/>
  <c r="V31" i="1" s="1"/>
  <c r="S18" i="1"/>
  <c r="Q18" i="1"/>
  <c r="U17" i="1"/>
  <c r="T17" i="1"/>
  <c r="V30" i="1" s="1"/>
  <c r="S17" i="1"/>
  <c r="Q17" i="1"/>
  <c r="T16" i="1"/>
  <c r="V29" i="1" s="1"/>
  <c r="S16" i="1"/>
  <c r="Q16" i="1"/>
  <c r="T15" i="1"/>
  <c r="V27" i="1" s="1"/>
  <c r="S15" i="1"/>
  <c r="T14" i="1"/>
  <c r="S14" i="1"/>
  <c r="T13" i="1"/>
  <c r="V26" i="1" s="1"/>
  <c r="S13" i="1"/>
  <c r="U25" i="1" s="1"/>
  <c r="T12" i="1"/>
  <c r="S12" i="1"/>
  <c r="T11" i="1"/>
  <c r="V23" i="1" s="1"/>
  <c r="S11" i="1"/>
  <c r="T10" i="1"/>
  <c r="S10" i="1"/>
  <c r="T9" i="1"/>
  <c r="V22" i="1" s="1"/>
  <c r="S9" i="1"/>
  <c r="T8" i="1"/>
  <c r="S8" i="1"/>
  <c r="T7" i="1"/>
  <c r="V19" i="1" s="1"/>
  <c r="S7" i="1"/>
  <c r="T6" i="1"/>
  <c r="S6" i="1"/>
  <c r="T5" i="1"/>
  <c r="V18" i="1" s="1"/>
  <c r="S5" i="1"/>
  <c r="T4" i="1"/>
  <c r="S4" i="1"/>
  <c r="T3" i="1"/>
  <c r="V16" i="1" s="1"/>
  <c r="S3" i="1"/>
  <c r="U45" i="1" l="1"/>
  <c r="R45" i="1" s="1"/>
  <c r="U44" i="1"/>
  <c r="R44" i="1" s="1"/>
  <c r="V55" i="1"/>
  <c r="R99" i="1"/>
  <c r="R112" i="1"/>
  <c r="U108" i="1"/>
  <c r="R108" i="1" s="1"/>
  <c r="U178" i="1"/>
  <c r="U242" i="1"/>
  <c r="R242" i="1" s="1"/>
  <c r="U31" i="1"/>
  <c r="R31" i="1" s="1"/>
  <c r="U46" i="1"/>
  <c r="R46" i="1" s="1"/>
  <c r="U74" i="1"/>
  <c r="R74" i="1" s="1"/>
  <c r="R131" i="1"/>
  <c r="V139" i="1"/>
  <c r="U146" i="1"/>
  <c r="U154" i="1"/>
  <c r="U161" i="1"/>
  <c r="R161" i="1" s="1"/>
  <c r="U184" i="1"/>
  <c r="R184" i="1" s="1"/>
  <c r="V207" i="1"/>
  <c r="V221" i="1"/>
  <c r="V222" i="1"/>
  <c r="R222" i="1" s="1"/>
  <c r="V253" i="1"/>
  <c r="R253" i="1" s="1"/>
  <c r="R344" i="1"/>
  <c r="V213" i="1"/>
  <c r="R246" i="1"/>
  <c r="R214" i="1"/>
  <c r="V254" i="1"/>
  <c r="U43" i="1"/>
  <c r="R43" i="1" s="1"/>
  <c r="U53" i="1"/>
  <c r="U50" i="1"/>
  <c r="R50" i="1" s="1"/>
  <c r="V92" i="1"/>
  <c r="V91" i="1"/>
  <c r="R139" i="1"/>
  <c r="V214" i="1"/>
  <c r="V278" i="1"/>
  <c r="V274" i="1"/>
  <c r="V269" i="1"/>
  <c r="U36" i="1"/>
  <c r="R36" i="1" s="1"/>
  <c r="V58" i="1"/>
  <c r="R58" i="1" s="1"/>
  <c r="V63" i="1"/>
  <c r="R63" i="1" s="1"/>
  <c r="V62" i="1"/>
  <c r="R62" i="1" s="1"/>
  <c r="U71" i="1"/>
  <c r="R71" i="1" s="1"/>
  <c r="U83" i="1"/>
  <c r="U82" i="1"/>
  <c r="U28" i="1"/>
  <c r="U34" i="1"/>
  <c r="R34" i="1" s="1"/>
  <c r="U51" i="1"/>
  <c r="U56" i="1"/>
  <c r="R56" i="1" s="1"/>
  <c r="V68" i="1"/>
  <c r="R68" i="1" s="1"/>
  <c r="V78" i="1"/>
  <c r="V83" i="1"/>
  <c r="V86" i="1"/>
  <c r="V95" i="1"/>
  <c r="R95" i="1" s="1"/>
  <c r="V94" i="1"/>
  <c r="R94" i="1" s="1"/>
  <c r="U98" i="1"/>
  <c r="R98" i="1" s="1"/>
  <c r="U88" i="1"/>
  <c r="U103" i="1"/>
  <c r="R103" i="1" s="1"/>
  <c r="U106" i="1"/>
  <c r="R106" i="1" s="1"/>
  <c r="U114" i="1"/>
  <c r="U115" i="1"/>
  <c r="R115" i="1" s="1"/>
  <c r="U122" i="1"/>
  <c r="R122" i="1" s="1"/>
  <c r="V127" i="1"/>
  <c r="V132" i="1"/>
  <c r="U152" i="1"/>
  <c r="U164" i="1"/>
  <c r="U177" i="1"/>
  <c r="R177" i="1" s="1"/>
  <c r="V181" i="1"/>
  <c r="R181" i="1" s="1"/>
  <c r="V184" i="1"/>
  <c r="V182" i="1"/>
  <c r="V178" i="1"/>
  <c r="U200" i="1"/>
  <c r="R200" i="1" s="1"/>
  <c r="U197" i="1"/>
  <c r="R197" i="1" s="1"/>
  <c r="U194" i="1"/>
  <c r="U243" i="1"/>
  <c r="R243" i="1" s="1"/>
  <c r="U266" i="1"/>
  <c r="U262" i="1"/>
  <c r="U265" i="1"/>
  <c r="R265" i="1" s="1"/>
  <c r="R136" i="1"/>
  <c r="U38" i="1"/>
  <c r="R38" i="1" s="1"/>
  <c r="V60" i="1"/>
  <c r="R60" i="1" s="1"/>
  <c r="V59" i="1"/>
  <c r="R59" i="1" s="1"/>
  <c r="R92" i="1"/>
  <c r="U37" i="1"/>
  <c r="R37" i="1" s="1"/>
  <c r="U174" i="1"/>
  <c r="R174" i="1" s="1"/>
  <c r="U171" i="1"/>
  <c r="U18" i="1"/>
  <c r="R18" i="1" s="1"/>
  <c r="U16" i="1"/>
  <c r="R16" i="1" s="1"/>
  <c r="U22" i="1"/>
  <c r="R22" i="1" s="1"/>
  <c r="U20" i="1"/>
  <c r="U26" i="1"/>
  <c r="R26" i="1" s="1"/>
  <c r="U24" i="1"/>
  <c r="R24" i="1" s="1"/>
  <c r="U39" i="1"/>
  <c r="R39" i="1" s="1"/>
  <c r="U33" i="1"/>
  <c r="R33" i="1" s="1"/>
  <c r="U49" i="1"/>
  <c r="U48" i="1"/>
  <c r="U47" i="1"/>
  <c r="R47" i="1" s="1"/>
  <c r="V56" i="1"/>
  <c r="V48" i="1"/>
  <c r="U72" i="1"/>
  <c r="R72" i="1" s="1"/>
  <c r="V110" i="1"/>
  <c r="V100" i="1"/>
  <c r="V108" i="1"/>
  <c r="R120" i="1"/>
  <c r="U145" i="1"/>
  <c r="R145" i="1" s="1"/>
  <c r="V152" i="1"/>
  <c r="R159" i="1"/>
  <c r="V217" i="1"/>
  <c r="R254" i="1"/>
  <c r="R334" i="1"/>
  <c r="R91" i="1"/>
  <c r="R134" i="1"/>
  <c r="V196" i="1"/>
  <c r="R196" i="1" s="1"/>
  <c r="V194" i="1"/>
  <c r="U32" i="1"/>
  <c r="R32" i="1" s="1"/>
  <c r="U42" i="1"/>
  <c r="R42" i="1" s="1"/>
  <c r="V54" i="1"/>
  <c r="R54" i="1" s="1"/>
  <c r="R86" i="1"/>
  <c r="U104" i="1"/>
  <c r="R104" i="1" s="1"/>
  <c r="R147" i="1"/>
  <c r="R155" i="1"/>
  <c r="U238" i="1"/>
  <c r="R75" i="1"/>
  <c r="R135" i="1"/>
  <c r="R55" i="1"/>
  <c r="U80" i="1"/>
  <c r="U79" i="1"/>
  <c r="R79" i="1" s="1"/>
  <c r="V136" i="1"/>
  <c r="V80" i="1"/>
  <c r="R128" i="1"/>
  <c r="V140" i="1"/>
  <c r="R140" i="1" s="1"/>
  <c r="U19" i="1"/>
  <c r="R19" i="1" s="1"/>
  <c r="U23" i="1"/>
  <c r="R23" i="1" s="1"/>
  <c r="U27" i="1"/>
  <c r="R27" i="1" s="1"/>
  <c r="U30" i="1"/>
  <c r="R30" i="1" s="1"/>
  <c r="U52" i="1"/>
  <c r="V84" i="1"/>
  <c r="R84" i="1" s="1"/>
  <c r="U111" i="1"/>
  <c r="R111" i="1" s="1"/>
  <c r="U100" i="1"/>
  <c r="R116" i="1"/>
  <c r="R123" i="1"/>
  <c r="V133" i="1"/>
  <c r="U138" i="1"/>
  <c r="U143" i="1"/>
  <c r="R143" i="1" s="1"/>
  <c r="V148" i="1"/>
  <c r="R148" i="1" s="1"/>
  <c r="R158" i="1"/>
  <c r="U168" i="1"/>
  <c r="R168" i="1" s="1"/>
  <c r="V170" i="1"/>
  <c r="V162" i="1"/>
  <c r="U193" i="1"/>
  <c r="R193" i="1" s="1"/>
  <c r="U191" i="1"/>
  <c r="V190" i="1"/>
  <c r="R190" i="1" s="1"/>
  <c r="R221" i="1"/>
  <c r="U239" i="1"/>
  <c r="R239" i="1" s="1"/>
  <c r="R269" i="1"/>
  <c r="R350" i="1"/>
  <c r="U359" i="1"/>
  <c r="R359" i="1" s="1"/>
  <c r="U354" i="1"/>
  <c r="R354" i="1" s="1"/>
  <c r="U386" i="1"/>
  <c r="R386" i="1" s="1"/>
  <c r="V21" i="1"/>
  <c r="R21" i="1" s="1"/>
  <c r="V135" i="1"/>
  <c r="V186" i="1"/>
  <c r="R186" i="1" s="1"/>
  <c r="U203" i="1"/>
  <c r="V306" i="1"/>
  <c r="V344" i="1"/>
  <c r="U355" i="1"/>
  <c r="R355" i="1" s="1"/>
  <c r="R716" i="1"/>
  <c r="V840" i="1"/>
  <c r="R840" i="1" s="1"/>
  <c r="V839" i="1"/>
  <c r="V109" i="1"/>
  <c r="V118" i="1"/>
  <c r="R118" i="1" s="1"/>
  <c r="U110" i="1"/>
  <c r="R110" i="1" s="1"/>
  <c r="V120" i="1"/>
  <c r="U127" i="1"/>
  <c r="V150" i="1"/>
  <c r="R150" i="1" s="1"/>
  <c r="U142" i="1"/>
  <c r="R142" i="1" s="1"/>
  <c r="V209" i="1"/>
  <c r="V241" i="1"/>
  <c r="V262" i="1"/>
  <c r="V261" i="1"/>
  <c r="U293" i="1"/>
  <c r="V305" i="1"/>
  <c r="U317" i="1"/>
  <c r="R317" i="1" s="1"/>
  <c r="U389" i="1"/>
  <c r="R389" i="1" s="1"/>
  <c r="U425" i="1"/>
  <c r="R425" i="1" s="1"/>
  <c r="U426" i="1"/>
  <c r="R553" i="1"/>
  <c r="V20" i="1"/>
  <c r="V24" i="1"/>
  <c r="V28" i="1"/>
  <c r="V65" i="1"/>
  <c r="U85" i="1"/>
  <c r="R85" i="1" s="1"/>
  <c r="V97" i="1"/>
  <c r="V106" i="1"/>
  <c r="U117" i="1"/>
  <c r="R117" i="1" s="1"/>
  <c r="V130" i="1"/>
  <c r="R130" i="1" s="1"/>
  <c r="V137" i="1"/>
  <c r="U149" i="1"/>
  <c r="R149" i="1" s="1"/>
  <c r="V164" i="1"/>
  <c r="U176" i="1"/>
  <c r="U183" i="1"/>
  <c r="U185" i="1"/>
  <c r="U175" i="1"/>
  <c r="R175" i="1" s="1"/>
  <c r="V204" i="1"/>
  <c r="U213" i="1"/>
  <c r="R213" i="1" s="1"/>
  <c r="U215" i="1"/>
  <c r="R215" i="1" s="1"/>
  <c r="V223" i="1"/>
  <c r="R223" i="1" s="1"/>
  <c r="U225" i="1"/>
  <c r="V227" i="1"/>
  <c r="R227" i="1" s="1"/>
  <c r="V250" i="1"/>
  <c r="V260" i="1"/>
  <c r="V264" i="1"/>
  <c r="U268" i="1"/>
  <c r="V287" i="1"/>
  <c r="R287" i="1" s="1"/>
  <c r="U289" i="1"/>
  <c r="R289" i="1" s="1"/>
  <c r="V291" i="1"/>
  <c r="U286" i="1"/>
  <c r="R286" i="1" s="1"/>
  <c r="V314" i="1"/>
  <c r="V324" i="1"/>
  <c r="V328" i="1"/>
  <c r="U332" i="1"/>
  <c r="U345" i="1"/>
  <c r="R345" i="1" s="1"/>
  <c r="U353" i="1"/>
  <c r="R353" i="1" s="1"/>
  <c r="U342" i="1"/>
  <c r="U379" i="1"/>
  <c r="R379" i="1" s="1"/>
  <c r="U385" i="1"/>
  <c r="R385" i="1" s="1"/>
  <c r="U374" i="1"/>
  <c r="R374" i="1" s="1"/>
  <c r="U417" i="1"/>
  <c r="U406" i="1"/>
  <c r="R406" i="1" s="1"/>
  <c r="U408" i="1"/>
  <c r="R408" i="1" s="1"/>
  <c r="U440" i="1"/>
  <c r="R440" i="1" s="1"/>
  <c r="U452" i="1"/>
  <c r="R452" i="1" s="1"/>
  <c r="U451" i="1"/>
  <c r="R451" i="1" s="1"/>
  <c r="R607" i="1"/>
  <c r="V53" i="1"/>
  <c r="V89" i="1"/>
  <c r="R89" i="1" s="1"/>
  <c r="V138" i="1"/>
  <c r="U167" i="1"/>
  <c r="V212" i="1"/>
  <c r="R212" i="1" s="1"/>
  <c r="U205" i="1"/>
  <c r="R205" i="1" s="1"/>
  <c r="U241" i="1"/>
  <c r="R241" i="1" s="1"/>
  <c r="V266" i="1"/>
  <c r="R284" i="1"/>
  <c r="V340" i="1"/>
  <c r="R340" i="1" s="1"/>
  <c r="V333" i="1"/>
  <c r="R830" i="1"/>
  <c r="U65" i="1"/>
  <c r="V82" i="1"/>
  <c r="V157" i="1"/>
  <c r="V167" i="1"/>
  <c r="U206" i="1"/>
  <c r="R206" i="1" s="1"/>
  <c r="V205" i="1"/>
  <c r="U229" i="1"/>
  <c r="U226" i="1"/>
  <c r="R226" i="1" s="1"/>
  <c r="U264" i="1"/>
  <c r="R264" i="1" s="1"/>
  <c r="V265" i="1"/>
  <c r="U295" i="1"/>
  <c r="R295" i="1" s="1"/>
  <c r="U294" i="1"/>
  <c r="R294" i="1" s="1"/>
  <c r="V302" i="1"/>
  <c r="U324" i="1"/>
  <c r="U351" i="1"/>
  <c r="R351" i="1" s="1"/>
  <c r="U73" i="1"/>
  <c r="V85" i="1"/>
  <c r="U78" i="1"/>
  <c r="R78" i="1" s="1"/>
  <c r="V90" i="1"/>
  <c r="R90" i="1" s="1"/>
  <c r="U105" i="1"/>
  <c r="R105" i="1" s="1"/>
  <c r="V117" i="1"/>
  <c r="V112" i="1"/>
  <c r="U129" i="1"/>
  <c r="R129" i="1" s="1"/>
  <c r="V142" i="1"/>
  <c r="V149" i="1"/>
  <c r="V159" i="1"/>
  <c r="V171" i="1"/>
  <c r="V176" i="1"/>
  <c r="V183" i="1"/>
  <c r="U192" i="1"/>
  <c r="U199" i="1"/>
  <c r="U201" i="1"/>
  <c r="V215" i="1"/>
  <c r="U210" i="1"/>
  <c r="R210" i="1" s="1"/>
  <c r="V225" i="1"/>
  <c r="U234" i="1"/>
  <c r="U244" i="1"/>
  <c r="R244" i="1" s="1"/>
  <c r="V246" i="1"/>
  <c r="U248" i="1"/>
  <c r="U237" i="1"/>
  <c r="V245" i="1"/>
  <c r="R245" i="1" s="1"/>
  <c r="V249" i="1"/>
  <c r="R249" i="1" s="1"/>
  <c r="U271" i="1"/>
  <c r="R271" i="1" s="1"/>
  <c r="R277" i="1"/>
  <c r="U279" i="1"/>
  <c r="U274" i="1"/>
  <c r="R274" i="1" s="1"/>
  <c r="V289" i="1"/>
  <c r="U278" i="1"/>
  <c r="U298" i="1"/>
  <c r="R298" i="1" s="1"/>
  <c r="U308" i="1"/>
  <c r="R308" i="1" s="1"/>
  <c r="V310" i="1"/>
  <c r="R310" i="1" s="1"/>
  <c r="U312" i="1"/>
  <c r="U301" i="1"/>
  <c r="V309" i="1"/>
  <c r="R309" i="1" s="1"/>
  <c r="V313" i="1"/>
  <c r="R313" i="1" s="1"/>
  <c r="U335" i="1"/>
  <c r="R339" i="1"/>
  <c r="U341" i="1"/>
  <c r="R341" i="1" s="1"/>
  <c r="U343" i="1"/>
  <c r="U349" i="1"/>
  <c r="R349" i="1" s="1"/>
  <c r="U338" i="1"/>
  <c r="R338" i="1" s="1"/>
  <c r="V342" i="1"/>
  <c r="U375" i="1"/>
  <c r="R375" i="1" s="1"/>
  <c r="U381" i="1"/>
  <c r="R381" i="1" s="1"/>
  <c r="U413" i="1"/>
  <c r="R413" i="1" s="1"/>
  <c r="V417" i="1"/>
  <c r="U424" i="1"/>
  <c r="U445" i="1"/>
  <c r="V452" i="1"/>
  <c r="V447" i="1"/>
  <c r="R519" i="1"/>
  <c r="V564" i="1"/>
  <c r="U654" i="1"/>
  <c r="U647" i="1"/>
  <c r="R647" i="1" s="1"/>
  <c r="R311" i="1"/>
  <c r="U306" i="1"/>
  <c r="V318" i="1"/>
  <c r="R318" i="1" s="1"/>
  <c r="R333" i="1"/>
  <c r="V17" i="1"/>
  <c r="R17" i="1" s="1"/>
  <c r="V49" i="1"/>
  <c r="U77" i="1"/>
  <c r="R77" i="1" s="1"/>
  <c r="U109" i="1"/>
  <c r="U125" i="1"/>
  <c r="R125" i="1" s="1"/>
  <c r="V185" i="1"/>
  <c r="V276" i="1"/>
  <c r="R276" i="1" s="1"/>
  <c r="U305" i="1"/>
  <c r="R305" i="1" s="1"/>
  <c r="U302" i="1"/>
  <c r="R302" i="1" s="1"/>
  <c r="U329" i="1"/>
  <c r="R329" i="1" s="1"/>
  <c r="U387" i="1"/>
  <c r="R387" i="1" s="1"/>
  <c r="R487" i="1"/>
  <c r="V44" i="1"/>
  <c r="U70" i="1"/>
  <c r="R70" i="1" s="1"/>
  <c r="U76" i="1"/>
  <c r="R76" i="1" s="1"/>
  <c r="V88" i="1"/>
  <c r="U132" i="1"/>
  <c r="R132" i="1" s="1"/>
  <c r="U169" i="1"/>
  <c r="R169" i="1" s="1"/>
  <c r="U180" i="1"/>
  <c r="V202" i="1"/>
  <c r="R202" i="1" s="1"/>
  <c r="U231" i="1"/>
  <c r="U230" i="1"/>
  <c r="V238" i="1"/>
  <c r="U291" i="1"/>
  <c r="R291" i="1" s="1"/>
  <c r="U290" i="1"/>
  <c r="R290" i="1" s="1"/>
  <c r="U314" i="1"/>
  <c r="R314" i="1" s="1"/>
  <c r="V326" i="1"/>
  <c r="U357" i="1"/>
  <c r="R357" i="1" s="1"/>
  <c r="U383" i="1"/>
  <c r="R383" i="1" s="1"/>
  <c r="U378" i="1"/>
  <c r="R378" i="1" s="1"/>
  <c r="U61" i="1"/>
  <c r="R61" i="1" s="1"/>
  <c r="V52" i="1"/>
  <c r="V73" i="1"/>
  <c r="U93" i="1"/>
  <c r="V105" i="1"/>
  <c r="V114" i="1"/>
  <c r="V122" i="1"/>
  <c r="V129" i="1"/>
  <c r="U141" i="1"/>
  <c r="V154" i="1"/>
  <c r="V151" i="1"/>
  <c r="R151" i="1" s="1"/>
  <c r="U166" i="1"/>
  <c r="R166" i="1" s="1"/>
  <c r="U173" i="1"/>
  <c r="U165" i="1"/>
  <c r="R165" i="1" s="1"/>
  <c r="U172" i="1"/>
  <c r="R172" i="1" s="1"/>
  <c r="V187" i="1"/>
  <c r="V192" i="1"/>
  <c r="V199" i="1"/>
  <c r="V201" i="1"/>
  <c r="V193" i="1"/>
  <c r="V198" i="1"/>
  <c r="V210" i="1"/>
  <c r="V234" i="1"/>
  <c r="V244" i="1"/>
  <c r="V248" i="1"/>
  <c r="V237" i="1"/>
  <c r="U252" i="1"/>
  <c r="V271" i="1"/>
  <c r="V275" i="1"/>
  <c r="R275" i="1" s="1"/>
  <c r="V298" i="1"/>
  <c r="V308" i="1"/>
  <c r="V312" i="1"/>
  <c r="V301" i="1"/>
  <c r="U316" i="1"/>
  <c r="V335" i="1"/>
  <c r="V339" i="1"/>
  <c r="V349" i="1"/>
  <c r="U377" i="1"/>
  <c r="R377" i="1" s="1"/>
  <c r="U366" i="1"/>
  <c r="R366" i="1" s="1"/>
  <c r="U409" i="1"/>
  <c r="R409" i="1" s="1"/>
  <c r="U398" i="1"/>
  <c r="R398" i="1" s="1"/>
  <c r="V413" i="1"/>
  <c r="U448" i="1"/>
  <c r="R448" i="1" s="1"/>
  <c r="U447" i="1"/>
  <c r="U437" i="1"/>
  <c r="U483" i="1"/>
  <c r="R483" i="1" s="1"/>
  <c r="V496" i="1"/>
  <c r="R551" i="1"/>
  <c r="R585" i="1"/>
  <c r="V25" i="1"/>
  <c r="R25" i="1" s="1"/>
  <c r="U179" i="1"/>
  <c r="R209" i="1"/>
  <c r="V280" i="1"/>
  <c r="R280" i="1" s="1"/>
  <c r="V330" i="1"/>
  <c r="R330" i="1" s="1"/>
  <c r="U361" i="1"/>
  <c r="R361" i="1" s="1"/>
  <c r="U393" i="1"/>
  <c r="R393" i="1" s="1"/>
  <c r="R430" i="1"/>
  <c r="V47" i="1"/>
  <c r="V77" i="1"/>
  <c r="U97" i="1"/>
  <c r="R97" i="1" s="1"/>
  <c r="U102" i="1"/>
  <c r="R102" i="1" s="1"/>
  <c r="V125" i="1"/>
  <c r="U137" i="1"/>
  <c r="R137" i="1" s="1"/>
  <c r="V147" i="1"/>
  <c r="U195" i="1"/>
  <c r="R195" i="1" s="1"/>
  <c r="U187" i="1"/>
  <c r="R187" i="1" s="1"/>
  <c r="V220" i="1"/>
  <c r="R220" i="1" s="1"/>
  <c r="U250" i="1"/>
  <c r="R250" i="1" s="1"/>
  <c r="U260" i="1"/>
  <c r="R260" i="1" s="1"/>
  <c r="U328" i="1"/>
  <c r="R328" i="1" s="1"/>
  <c r="V61" i="1"/>
  <c r="U81" i="1"/>
  <c r="V93" i="1"/>
  <c r="U113" i="1"/>
  <c r="U121" i="1"/>
  <c r="V134" i="1"/>
  <c r="V141" i="1"/>
  <c r="U153" i="1"/>
  <c r="R153" i="1" s="1"/>
  <c r="U163" i="1"/>
  <c r="V158" i="1"/>
  <c r="V173" i="1"/>
  <c r="V175" i="1"/>
  <c r="V165" i="1"/>
  <c r="U182" i="1"/>
  <c r="R182" i="1" s="1"/>
  <c r="U189" i="1"/>
  <c r="R189" i="1" s="1"/>
  <c r="U188" i="1"/>
  <c r="R188" i="1" s="1"/>
  <c r="V203" i="1"/>
  <c r="V206" i="1"/>
  <c r="U228" i="1"/>
  <c r="R228" i="1" s="1"/>
  <c r="V230" i="1"/>
  <c r="U232" i="1"/>
  <c r="R232" i="1" s="1"/>
  <c r="V229" i="1"/>
  <c r="V233" i="1"/>
  <c r="R233" i="1" s="1"/>
  <c r="U255" i="1"/>
  <c r="U259" i="1"/>
  <c r="U261" i="1"/>
  <c r="R261" i="1" s="1"/>
  <c r="U263" i="1"/>
  <c r="U258" i="1"/>
  <c r="V273" i="1"/>
  <c r="R273" i="1" s="1"/>
  <c r="U282" i="1"/>
  <c r="R282" i="1" s="1"/>
  <c r="U292" i="1"/>
  <c r="R292" i="1" s="1"/>
  <c r="V294" i="1"/>
  <c r="U296" i="1"/>
  <c r="R296" i="1" s="1"/>
  <c r="V293" i="1"/>
  <c r="V297" i="1"/>
  <c r="R297" i="1" s="1"/>
  <c r="U319" i="1"/>
  <c r="R319" i="1" s="1"/>
  <c r="U323" i="1"/>
  <c r="U325" i="1"/>
  <c r="R325" i="1" s="1"/>
  <c r="U327" i="1"/>
  <c r="U322" i="1"/>
  <c r="R322" i="1" s="1"/>
  <c r="V337" i="1"/>
  <c r="R337" i="1" s="1"/>
  <c r="U326" i="1"/>
  <c r="R326" i="1" s="1"/>
  <c r="U367" i="1"/>
  <c r="R367" i="1" s="1"/>
  <c r="U373" i="1"/>
  <c r="R373" i="1" s="1"/>
  <c r="U362" i="1"/>
  <c r="R362" i="1" s="1"/>
  <c r="U399" i="1"/>
  <c r="R399" i="1" s="1"/>
  <c r="U405" i="1"/>
  <c r="R405" i="1" s="1"/>
  <c r="U394" i="1"/>
  <c r="R394" i="1" s="1"/>
  <c r="V408" i="1"/>
  <c r="U434" i="1"/>
  <c r="R471" i="1"/>
  <c r="V483" i="1"/>
  <c r="V491" i="1"/>
  <c r="R502" i="1"/>
  <c r="V515" i="1"/>
  <c r="R515" i="1" s="1"/>
  <c r="V524" i="1"/>
  <c r="V528" i="1"/>
  <c r="U549" i="1"/>
  <c r="U57" i="1"/>
  <c r="R57" i="1" s="1"/>
  <c r="V51" i="1"/>
  <c r="U69" i="1"/>
  <c r="R69" i="1" s="1"/>
  <c r="V81" i="1"/>
  <c r="U101" i="1"/>
  <c r="R101" i="1" s="1"/>
  <c r="V113" i="1"/>
  <c r="V121" i="1"/>
  <c r="U133" i="1"/>
  <c r="V146" i="1"/>
  <c r="V153" i="1"/>
  <c r="U157" i="1"/>
  <c r="U160" i="1"/>
  <c r="R160" i="1" s="1"/>
  <c r="V163" i="1"/>
  <c r="U170" i="1"/>
  <c r="R170" i="1" s="1"/>
  <c r="U162" i="1"/>
  <c r="R162" i="1" s="1"/>
  <c r="V180" i="1"/>
  <c r="V189" i="1"/>
  <c r="V191" i="1"/>
  <c r="U198" i="1"/>
  <c r="R198" i="1" s="1"/>
  <c r="R218" i="1"/>
  <c r="U217" i="1"/>
  <c r="R217" i="1" s="1"/>
  <c r="U236" i="1"/>
  <c r="R236" i="1" s="1"/>
  <c r="V255" i="1"/>
  <c r="U257" i="1"/>
  <c r="R257" i="1" s="1"/>
  <c r="V259" i="1"/>
  <c r="V258" i="1"/>
  <c r="V282" i="1"/>
  <c r="V292" i="1"/>
  <c r="U281" i="1"/>
  <c r="R281" i="1" s="1"/>
  <c r="V296" i="1"/>
  <c r="U300" i="1"/>
  <c r="R300" i="1" s="1"/>
  <c r="V319" i="1"/>
  <c r="U321" i="1"/>
  <c r="R321" i="1" s="1"/>
  <c r="V323" i="1"/>
  <c r="V322" i="1"/>
  <c r="U363" i="1"/>
  <c r="R363" i="1" s="1"/>
  <c r="U369" i="1"/>
  <c r="R369" i="1" s="1"/>
  <c r="U358" i="1"/>
  <c r="R358" i="1" s="1"/>
  <c r="U395" i="1"/>
  <c r="R395" i="1" s="1"/>
  <c r="U401" i="1"/>
  <c r="R401" i="1" s="1"/>
  <c r="U390" i="1"/>
  <c r="R390" i="1" s="1"/>
  <c r="U414" i="1"/>
  <c r="R414" i="1" s="1"/>
  <c r="U416" i="1"/>
  <c r="U432" i="1"/>
  <c r="R432" i="1" s="1"/>
  <c r="V434" i="1"/>
  <c r="V433" i="1"/>
  <c r="U436" i="1"/>
  <c r="U433" i="1"/>
  <c r="U441" i="1"/>
  <c r="R441" i="1" s="1"/>
  <c r="U476" i="1"/>
  <c r="R476" i="1" s="1"/>
  <c r="V523" i="1"/>
  <c r="R523" i="1" s="1"/>
  <c r="U208" i="1"/>
  <c r="R208" i="1" s="1"/>
  <c r="U211" i="1"/>
  <c r="R211" i="1" s="1"/>
  <c r="U219" i="1"/>
  <c r="R219" i="1" s="1"/>
  <c r="U207" i="1"/>
  <c r="R207" i="1" s="1"/>
  <c r="V231" i="1"/>
  <c r="V236" i="1"/>
  <c r="V247" i="1"/>
  <c r="R247" i="1" s="1"/>
  <c r="V252" i="1"/>
  <c r="V263" i="1"/>
  <c r="V268" i="1"/>
  <c r="V279" i="1"/>
  <c r="V284" i="1"/>
  <c r="V295" i="1"/>
  <c r="V300" i="1"/>
  <c r="V311" i="1"/>
  <c r="V316" i="1"/>
  <c r="V327" i="1"/>
  <c r="V332" i="1"/>
  <c r="V341" i="1"/>
  <c r="V343" i="1"/>
  <c r="V348" i="1"/>
  <c r="R348" i="1" s="1"/>
  <c r="U410" i="1"/>
  <c r="U418" i="1"/>
  <c r="U422" i="1"/>
  <c r="V422" i="1"/>
  <c r="V441" i="1"/>
  <c r="V440" i="1"/>
  <c r="V448" i="1"/>
  <c r="V437" i="1"/>
  <c r="V487" i="1"/>
  <c r="U539" i="1"/>
  <c r="R539" i="1" s="1"/>
  <c r="V562" i="1"/>
  <c r="R562" i="1" s="1"/>
  <c r="V179" i="1"/>
  <c r="V195" i="1"/>
  <c r="V208" i="1"/>
  <c r="V211" i="1"/>
  <c r="V219" i="1"/>
  <c r="U224" i="1"/>
  <c r="R224" i="1" s="1"/>
  <c r="U235" i="1"/>
  <c r="R235" i="1" s="1"/>
  <c r="U240" i="1"/>
  <c r="R240" i="1" s="1"/>
  <c r="U251" i="1"/>
  <c r="R251" i="1" s="1"/>
  <c r="U256" i="1"/>
  <c r="U267" i="1"/>
  <c r="U272" i="1"/>
  <c r="U283" i="1"/>
  <c r="U288" i="1"/>
  <c r="R288" i="1" s="1"/>
  <c r="U299" i="1"/>
  <c r="R299" i="1" s="1"/>
  <c r="U304" i="1"/>
  <c r="R304" i="1" s="1"/>
  <c r="U315" i="1"/>
  <c r="R315" i="1" s="1"/>
  <c r="U320" i="1"/>
  <c r="U331" i="1"/>
  <c r="U336" i="1"/>
  <c r="U347" i="1"/>
  <c r="R347" i="1" s="1"/>
  <c r="U352" i="1"/>
  <c r="R352" i="1" s="1"/>
  <c r="U356" i="1"/>
  <c r="R356" i="1" s="1"/>
  <c r="U360" i="1"/>
  <c r="R360" i="1" s="1"/>
  <c r="U364" i="1"/>
  <c r="U368" i="1"/>
  <c r="U372" i="1"/>
  <c r="R372" i="1" s="1"/>
  <c r="U376" i="1"/>
  <c r="U380" i="1"/>
  <c r="R380" i="1" s="1"/>
  <c r="U384" i="1"/>
  <c r="R384" i="1" s="1"/>
  <c r="U388" i="1"/>
  <c r="R388" i="1" s="1"/>
  <c r="U392" i="1"/>
  <c r="R392" i="1" s="1"/>
  <c r="U396" i="1"/>
  <c r="U400" i="1"/>
  <c r="U404" i="1"/>
  <c r="R404" i="1" s="1"/>
  <c r="V410" i="1"/>
  <c r="U412" i="1"/>
  <c r="V418" i="1"/>
  <c r="U420" i="1"/>
  <c r="U431" i="1"/>
  <c r="R431" i="1" s="1"/>
  <c r="V426" i="1"/>
  <c r="U485" i="1"/>
  <c r="R511" i="1"/>
  <c r="U543" i="1"/>
  <c r="V560" i="1"/>
  <c r="V547" i="1"/>
  <c r="R547" i="1" s="1"/>
  <c r="R611" i="1"/>
  <c r="U204" i="1"/>
  <c r="R204" i="1" s="1"/>
  <c r="V224" i="1"/>
  <c r="V235" i="1"/>
  <c r="V240" i="1"/>
  <c r="V251" i="1"/>
  <c r="V256" i="1"/>
  <c r="V267" i="1"/>
  <c r="V272" i="1"/>
  <c r="V283" i="1"/>
  <c r="V288" i="1"/>
  <c r="V299" i="1"/>
  <c r="V304" i="1"/>
  <c r="V315" i="1"/>
  <c r="V320" i="1"/>
  <c r="V331" i="1"/>
  <c r="V336" i="1"/>
  <c r="V345" i="1"/>
  <c r="V347" i="1"/>
  <c r="V352" i="1"/>
  <c r="V356" i="1"/>
  <c r="V360" i="1"/>
  <c r="V364" i="1"/>
  <c r="V368" i="1"/>
  <c r="V372" i="1"/>
  <c r="V376" i="1"/>
  <c r="V380" i="1"/>
  <c r="V384" i="1"/>
  <c r="V388" i="1"/>
  <c r="V392" i="1"/>
  <c r="V396" i="1"/>
  <c r="V400" i="1"/>
  <c r="V404" i="1"/>
  <c r="V409" i="1"/>
  <c r="V424" i="1"/>
  <c r="U429" i="1"/>
  <c r="R429" i="1" s="1"/>
  <c r="U428" i="1"/>
  <c r="V431" i="1"/>
  <c r="U442" i="1"/>
  <c r="R442" i="1" s="1"/>
  <c r="V444" i="1"/>
  <c r="U463" i="1"/>
  <c r="U609" i="1"/>
  <c r="R609" i="1" s="1"/>
  <c r="U423" i="1"/>
  <c r="R423" i="1" s="1"/>
  <c r="V436" i="1"/>
  <c r="V438" i="1"/>
  <c r="R438" i="1" s="1"/>
  <c r="V445" i="1"/>
  <c r="V443" i="1"/>
  <c r="R443" i="1" s="1"/>
  <c r="U449" i="1"/>
  <c r="V463" i="1"/>
  <c r="U481" i="1"/>
  <c r="R481" i="1" s="1"/>
  <c r="V485" i="1"/>
  <c r="R492" i="1"/>
  <c r="R498" i="1"/>
  <c r="U517" i="1"/>
  <c r="V519" i="1"/>
  <c r="V530" i="1"/>
  <c r="R530" i="1" s="1"/>
  <c r="R535" i="1"/>
  <c r="V549" i="1"/>
  <c r="V558" i="1"/>
  <c r="R558" i="1" s="1"/>
  <c r="V567" i="1"/>
  <c r="R567" i="1" s="1"/>
  <c r="V607" i="1"/>
  <c r="R620" i="1"/>
  <c r="U630" i="1"/>
  <c r="R630" i="1" s="1"/>
  <c r="U623" i="1"/>
  <c r="R623" i="1" s="1"/>
  <c r="V830" i="1"/>
  <c r="V423" i="1"/>
  <c r="U435" i="1"/>
  <c r="R435" i="1" s="1"/>
  <c r="V449" i="1"/>
  <c r="U459" i="1"/>
  <c r="V472" i="1"/>
  <c r="R472" i="1" s="1"/>
  <c r="V494" i="1"/>
  <c r="R494" i="1" s="1"/>
  <c r="V498" i="1"/>
  <c r="U503" i="1"/>
  <c r="V517" i="1"/>
  <c r="V526" i="1"/>
  <c r="R526" i="1" s="1"/>
  <c r="V535" i="1"/>
  <c r="U540" i="1"/>
  <c r="R540" i="1" s="1"/>
  <c r="U545" i="1"/>
  <c r="R545" i="1" s="1"/>
  <c r="V554" i="1"/>
  <c r="V584" i="1"/>
  <c r="V595" i="1"/>
  <c r="R595" i="1" s="1"/>
  <c r="U600" i="1"/>
  <c r="V596" i="1"/>
  <c r="V603" i="1"/>
  <c r="U650" i="1"/>
  <c r="R650" i="1" s="1"/>
  <c r="U662" i="1"/>
  <c r="U655" i="1"/>
  <c r="R655" i="1" s="1"/>
  <c r="U667" i="1"/>
  <c r="U663" i="1"/>
  <c r="R663" i="1" s="1"/>
  <c r="V666" i="1"/>
  <c r="V412" i="1"/>
  <c r="V416" i="1"/>
  <c r="V420" i="1"/>
  <c r="V428" i="1"/>
  <c r="V430" i="1"/>
  <c r="V435" i="1"/>
  <c r="V455" i="1"/>
  <c r="R455" i="1" s="1"/>
  <c r="V457" i="1"/>
  <c r="R457" i="1" s="1"/>
  <c r="V459" i="1"/>
  <c r="U468" i="1"/>
  <c r="R468" i="1" s="1"/>
  <c r="U470" i="1"/>
  <c r="R470" i="1" s="1"/>
  <c r="U486" i="1"/>
  <c r="V488" i="1"/>
  <c r="V490" i="1"/>
  <c r="V503" i="1"/>
  <c r="U508" i="1"/>
  <c r="R508" i="1" s="1"/>
  <c r="U513" i="1"/>
  <c r="R513" i="1" s="1"/>
  <c r="V522" i="1"/>
  <c r="R531" i="1"/>
  <c r="V552" i="1"/>
  <c r="V543" i="1"/>
  <c r="V563" i="1"/>
  <c r="R563" i="1" s="1"/>
  <c r="U568" i="1"/>
  <c r="V591" i="1"/>
  <c r="R591" i="1" s="1"/>
  <c r="V600" i="1"/>
  <c r="U643" i="1"/>
  <c r="R643" i="1" s="1"/>
  <c r="U639" i="1"/>
  <c r="V662" i="1"/>
  <c r="U665" i="1"/>
  <c r="U407" i="1"/>
  <c r="R407" i="1" s="1"/>
  <c r="U411" i="1"/>
  <c r="U415" i="1"/>
  <c r="R415" i="1" s="1"/>
  <c r="U419" i="1"/>
  <c r="R419" i="1" s="1"/>
  <c r="U427" i="1"/>
  <c r="V442" i="1"/>
  <c r="U446" i="1"/>
  <c r="U473" i="1"/>
  <c r="V477" i="1"/>
  <c r="U495" i="1"/>
  <c r="U499" i="1"/>
  <c r="V501" i="1"/>
  <c r="V520" i="1"/>
  <c r="V531" i="1"/>
  <c r="U536" i="1"/>
  <c r="R536" i="1" s="1"/>
  <c r="V559" i="1"/>
  <c r="R559" i="1" s="1"/>
  <c r="V568" i="1"/>
  <c r="V572" i="1"/>
  <c r="R572" i="1" s="1"/>
  <c r="R587" i="1"/>
  <c r="U596" i="1"/>
  <c r="R596" i="1" s="1"/>
  <c r="U598" i="1"/>
  <c r="V605" i="1"/>
  <c r="U641" i="1"/>
  <c r="R641" i="1" s="1"/>
  <c r="V643" i="1"/>
  <c r="V642" i="1"/>
  <c r="V631" i="1"/>
  <c r="R631" i="1" s="1"/>
  <c r="V639" i="1"/>
  <c r="U658" i="1"/>
  <c r="R658" i="1" s="1"/>
  <c r="U675" i="1"/>
  <c r="R675" i="1" s="1"/>
  <c r="U672" i="1"/>
  <c r="U673" i="1"/>
  <c r="V700" i="1"/>
  <c r="V696" i="1"/>
  <c r="V699" i="1"/>
  <c r="V758" i="1"/>
  <c r="V754" i="1"/>
  <c r="V407" i="1"/>
  <c r="V411" i="1"/>
  <c r="V415" i="1"/>
  <c r="V419" i="1"/>
  <c r="V427" i="1"/>
  <c r="U439" i="1"/>
  <c r="R439" i="1" s="1"/>
  <c r="U444" i="1"/>
  <c r="U450" i="1"/>
  <c r="U460" i="1"/>
  <c r="R460" i="1" s="1"/>
  <c r="U462" i="1"/>
  <c r="R462" i="1" s="1"/>
  <c r="U466" i="1"/>
  <c r="R466" i="1" s="1"/>
  <c r="U475" i="1"/>
  <c r="R475" i="1" s="1"/>
  <c r="V495" i="1"/>
  <c r="V499" i="1"/>
  <c r="V527" i="1"/>
  <c r="R527" i="1" s="1"/>
  <c r="V536" i="1"/>
  <c r="R555" i="1"/>
  <c r="R564" i="1"/>
  <c r="U566" i="1"/>
  <c r="R566" i="1" s="1"/>
  <c r="U603" i="1"/>
  <c r="R603" i="1" s="1"/>
  <c r="U615" i="1"/>
  <c r="R615" i="1" s="1"/>
  <c r="U614" i="1"/>
  <c r="U626" i="1"/>
  <c r="R626" i="1" s="1"/>
  <c r="R698" i="1"/>
  <c r="U706" i="1"/>
  <c r="U702" i="1"/>
  <c r="R702" i="1" s="1"/>
  <c r="U705" i="1"/>
  <c r="R705" i="1" s="1"/>
  <c r="V480" i="1"/>
  <c r="V482" i="1"/>
  <c r="U491" i="1"/>
  <c r="R491" i="1" s="1"/>
  <c r="V484" i="1"/>
  <c r="V504" i="1"/>
  <c r="R504" i="1" s="1"/>
  <c r="R532" i="1"/>
  <c r="U534" i="1"/>
  <c r="R534" i="1" s="1"/>
  <c r="V541" i="1"/>
  <c r="V555" i="1"/>
  <c r="U571" i="1"/>
  <c r="R571" i="1" s="1"/>
  <c r="U594" i="1"/>
  <c r="R594" i="1" s="1"/>
  <c r="U622" i="1"/>
  <c r="R622" i="1" s="1"/>
  <c r="V623" i="1"/>
  <c r="V628" i="1"/>
  <c r="V650" i="1"/>
  <c r="V656" i="1"/>
  <c r="R656" i="1" s="1"/>
  <c r="V688" i="1"/>
  <c r="V698" i="1"/>
  <c r="U461" i="1"/>
  <c r="V470" i="1"/>
  <c r="U474" i="1"/>
  <c r="U480" i="1"/>
  <c r="V489" i="1"/>
  <c r="R489" i="1" s="1"/>
  <c r="U493" i="1"/>
  <c r="R493" i="1" s="1"/>
  <c r="V502" i="1"/>
  <c r="U506" i="1"/>
  <c r="R506" i="1" s="1"/>
  <c r="U512" i="1"/>
  <c r="R512" i="1" s="1"/>
  <c r="V521" i="1"/>
  <c r="R521" i="1" s="1"/>
  <c r="U525" i="1"/>
  <c r="V534" i="1"/>
  <c r="U538" i="1"/>
  <c r="R538" i="1" s="1"/>
  <c r="U544" i="1"/>
  <c r="R544" i="1" s="1"/>
  <c r="V553" i="1"/>
  <c r="U557" i="1"/>
  <c r="R557" i="1" s="1"/>
  <c r="V566" i="1"/>
  <c r="U570" i="1"/>
  <c r="R570" i="1" s="1"/>
  <c r="U576" i="1"/>
  <c r="R576" i="1" s="1"/>
  <c r="V585" i="1"/>
  <c r="U589" i="1"/>
  <c r="R589" i="1" s="1"/>
  <c r="V598" i="1"/>
  <c r="U602" i="1"/>
  <c r="U608" i="1"/>
  <c r="R608" i="1" s="1"/>
  <c r="V615" i="1"/>
  <c r="U619" i="1"/>
  <c r="R619" i="1" s="1"/>
  <c r="V635" i="1"/>
  <c r="R635" i="1" s="1"/>
  <c r="U648" i="1"/>
  <c r="V654" i="1"/>
  <c r="V665" i="1"/>
  <c r="V667" i="1"/>
  <c r="U680" i="1"/>
  <c r="U689" i="1"/>
  <c r="V706" i="1"/>
  <c r="U721" i="1"/>
  <c r="U723" i="1"/>
  <c r="R723" i="1" s="1"/>
  <c r="U742" i="1"/>
  <c r="U741" i="1"/>
  <c r="R741" i="1" s="1"/>
  <c r="V778" i="1"/>
  <c r="V780" i="1"/>
  <c r="V791" i="1"/>
  <c r="V792" i="1"/>
  <c r="U797" i="1"/>
  <c r="U793" i="1"/>
  <c r="R926" i="1"/>
  <c r="U454" i="1"/>
  <c r="R454" i="1" s="1"/>
  <c r="U456" i="1"/>
  <c r="R456" i="1" s="1"/>
  <c r="V461" i="1"/>
  <c r="U465" i="1"/>
  <c r="V474" i="1"/>
  <c r="U478" i="1"/>
  <c r="U484" i="1"/>
  <c r="R484" i="1" s="1"/>
  <c r="V493" i="1"/>
  <c r="U497" i="1"/>
  <c r="R497" i="1" s="1"/>
  <c r="V506" i="1"/>
  <c r="U510" i="1"/>
  <c r="R510" i="1" s="1"/>
  <c r="U516" i="1"/>
  <c r="V525" i="1"/>
  <c r="U529" i="1"/>
  <c r="V538" i="1"/>
  <c r="U542" i="1"/>
  <c r="U548" i="1"/>
  <c r="R548" i="1" s="1"/>
  <c r="V557" i="1"/>
  <c r="U561" i="1"/>
  <c r="R561" i="1" s="1"/>
  <c r="V570" i="1"/>
  <c r="U574" i="1"/>
  <c r="R574" i="1" s="1"/>
  <c r="U580" i="1"/>
  <c r="V589" i="1"/>
  <c r="U593" i="1"/>
  <c r="V602" i="1"/>
  <c r="U606" i="1"/>
  <c r="U612" i="1"/>
  <c r="R612" i="1" s="1"/>
  <c r="V619" i="1"/>
  <c r="U627" i="1"/>
  <c r="U642" i="1"/>
  <c r="R642" i="1" s="1"/>
  <c r="U646" i="1"/>
  <c r="V648" i="1"/>
  <c r="U657" i="1"/>
  <c r="U659" i="1"/>
  <c r="V652" i="1"/>
  <c r="V676" i="1"/>
  <c r="U677" i="1"/>
  <c r="R677" i="1" s="1"/>
  <c r="U678" i="1"/>
  <c r="R678" i="1" s="1"/>
  <c r="U676" i="1"/>
  <c r="R676" i="1" s="1"/>
  <c r="U692" i="1"/>
  <c r="R692" i="1" s="1"/>
  <c r="U694" i="1"/>
  <c r="R694" i="1" s="1"/>
  <c r="U690" i="1"/>
  <c r="U693" i="1"/>
  <c r="V723" i="1"/>
  <c r="V722" i="1"/>
  <c r="R722" i="1" s="1"/>
  <c r="R735" i="1"/>
  <c r="R764" i="1"/>
  <c r="R770" i="1"/>
  <c r="R778" i="1"/>
  <c r="U767" i="1"/>
  <c r="V454" i="1"/>
  <c r="V465" i="1"/>
  <c r="U469" i="1"/>
  <c r="R469" i="1" s="1"/>
  <c r="V478" i="1"/>
  <c r="U482" i="1"/>
  <c r="R482" i="1" s="1"/>
  <c r="U488" i="1"/>
  <c r="R488" i="1" s="1"/>
  <c r="V497" i="1"/>
  <c r="U501" i="1"/>
  <c r="V510" i="1"/>
  <c r="U514" i="1"/>
  <c r="R514" i="1" s="1"/>
  <c r="R520" i="1"/>
  <c r="V529" i="1"/>
  <c r="U533" i="1"/>
  <c r="R533" i="1" s="1"/>
  <c r="V542" i="1"/>
  <c r="U546" i="1"/>
  <c r="R546" i="1" s="1"/>
  <c r="R552" i="1"/>
  <c r="V561" i="1"/>
  <c r="U565" i="1"/>
  <c r="V574" i="1"/>
  <c r="U578" i="1"/>
  <c r="R584" i="1"/>
  <c r="V593" i="1"/>
  <c r="U597" i="1"/>
  <c r="R597" i="1" s="1"/>
  <c r="V606" i="1"/>
  <c r="U610" i="1"/>
  <c r="V627" i="1"/>
  <c r="U629" i="1"/>
  <c r="U640" i="1"/>
  <c r="V646" i="1"/>
  <c r="V657" i="1"/>
  <c r="V659" i="1"/>
  <c r="V674" i="1"/>
  <c r="V678" i="1"/>
  <c r="U683" i="1"/>
  <c r="R683" i="1" s="1"/>
  <c r="U681" i="1"/>
  <c r="U682" i="1"/>
  <c r="R682" i="1" s="1"/>
  <c r="U685" i="1"/>
  <c r="R685" i="1" s="1"/>
  <c r="U684" i="1"/>
  <c r="R684" i="1" s="1"/>
  <c r="V692" i="1"/>
  <c r="V687" i="1"/>
  <c r="V694" i="1"/>
  <c r="V704" i="1"/>
  <c r="V770" i="1"/>
  <c r="V768" i="1"/>
  <c r="R768" i="1" s="1"/>
  <c r="V767" i="1"/>
  <c r="R874" i="1"/>
  <c r="V884" i="1"/>
  <c r="V883" i="1"/>
  <c r="U505" i="1"/>
  <c r="R505" i="1" s="1"/>
  <c r="V514" i="1"/>
  <c r="U518" i="1"/>
  <c r="R524" i="1"/>
  <c r="V516" i="1"/>
  <c r="V533" i="1"/>
  <c r="U537" i="1"/>
  <c r="V546" i="1"/>
  <c r="U550" i="1"/>
  <c r="R556" i="1"/>
  <c r="V548" i="1"/>
  <c r="V565" i="1"/>
  <c r="U569" i="1"/>
  <c r="R569" i="1" s="1"/>
  <c r="V578" i="1"/>
  <c r="U582" i="1"/>
  <c r="R582" i="1" s="1"/>
  <c r="R588" i="1"/>
  <c r="V580" i="1"/>
  <c r="V597" i="1"/>
  <c r="U601" i="1"/>
  <c r="V610" i="1"/>
  <c r="V616" i="1"/>
  <c r="R616" i="1" s="1"/>
  <c r="V612" i="1"/>
  <c r="U632" i="1"/>
  <c r="U634" i="1"/>
  <c r="R634" i="1" s="1"/>
  <c r="U638" i="1"/>
  <c r="R638" i="1" s="1"/>
  <c r="V640" i="1"/>
  <c r="U649" i="1"/>
  <c r="U651" i="1"/>
  <c r="R651" i="1" s="1"/>
  <c r="U666" i="1"/>
  <c r="R666" i="1" s="1"/>
  <c r="V679" i="1"/>
  <c r="V712" i="1"/>
  <c r="V711" i="1"/>
  <c r="V708" i="1"/>
  <c r="R708" i="1" s="1"/>
  <c r="R717" i="1"/>
  <c r="V746" i="1"/>
  <c r="V750" i="1"/>
  <c r="V446" i="1"/>
  <c r="V450" i="1"/>
  <c r="V453" i="1"/>
  <c r="R453" i="1" s="1"/>
  <c r="U458" i="1"/>
  <c r="R458" i="1" s="1"/>
  <c r="U464" i="1"/>
  <c r="R464" i="1" s="1"/>
  <c r="V473" i="1"/>
  <c r="U477" i="1"/>
  <c r="R477" i="1" s="1"/>
  <c r="V486" i="1"/>
  <c r="U490" i="1"/>
  <c r="R490" i="1" s="1"/>
  <c r="U496" i="1"/>
  <c r="V505" i="1"/>
  <c r="U509" i="1"/>
  <c r="R509" i="1" s="1"/>
  <c r="V518" i="1"/>
  <c r="U522" i="1"/>
  <c r="R522" i="1" s="1"/>
  <c r="U528" i="1"/>
  <c r="R528" i="1" s="1"/>
  <c r="V537" i="1"/>
  <c r="U541" i="1"/>
  <c r="V550" i="1"/>
  <c r="U554" i="1"/>
  <c r="U560" i="1"/>
  <c r="V569" i="1"/>
  <c r="U573" i="1"/>
  <c r="R573" i="1" s="1"/>
  <c r="V582" i="1"/>
  <c r="U586" i="1"/>
  <c r="R586" i="1" s="1"/>
  <c r="U592" i="1"/>
  <c r="R592" i="1" s="1"/>
  <c r="V601" i="1"/>
  <c r="U605" i="1"/>
  <c r="R605" i="1" s="1"/>
  <c r="U618" i="1"/>
  <c r="R618" i="1" s="1"/>
  <c r="V614" i="1"/>
  <c r="V632" i="1"/>
  <c r="V638" i="1"/>
  <c r="V649" i="1"/>
  <c r="V651" i="1"/>
  <c r="U664" i="1"/>
  <c r="R664" i="1" s="1"/>
  <c r="V670" i="1"/>
  <c r="R670" i="1" s="1"/>
  <c r="U700" i="1"/>
  <c r="R700" i="1" s="1"/>
  <c r="R737" i="1"/>
  <c r="V742" i="1"/>
  <c r="U758" i="1"/>
  <c r="R758" i="1" s="1"/>
  <c r="U757" i="1"/>
  <c r="R757" i="1" s="1"/>
  <c r="V832" i="1"/>
  <c r="V831" i="1"/>
  <c r="R831" i="1" s="1"/>
  <c r="U624" i="1"/>
  <c r="R624" i="1" s="1"/>
  <c r="U633" i="1"/>
  <c r="R633" i="1" s="1"/>
  <c r="U712" i="1"/>
  <c r="R712" i="1" s="1"/>
  <c r="U713" i="1"/>
  <c r="R713" i="1" s="1"/>
  <c r="V718" i="1"/>
  <c r="V716" i="1"/>
  <c r="U730" i="1"/>
  <c r="R730" i="1" s="1"/>
  <c r="U750" i="1"/>
  <c r="V752" i="1"/>
  <c r="V762" i="1"/>
  <c r="V786" i="1"/>
  <c r="V784" i="1"/>
  <c r="V803" i="1"/>
  <c r="V795" i="1"/>
  <c r="R894" i="1"/>
  <c r="V629" i="1"/>
  <c r="V672" i="1"/>
  <c r="V680" i="1"/>
  <c r="V689" i="1"/>
  <c r="R709" i="1"/>
  <c r="V715" i="1"/>
  <c r="V714" i="1"/>
  <c r="R714" i="1" s="1"/>
  <c r="U738" i="1"/>
  <c r="V740" i="1"/>
  <c r="R740" i="1" s="1"/>
  <c r="V739" i="1"/>
  <c r="U756" i="1"/>
  <c r="R756" i="1" s="1"/>
  <c r="U766" i="1"/>
  <c r="R766" i="1" s="1"/>
  <c r="U776" i="1"/>
  <c r="R776" i="1" s="1"/>
  <c r="U774" i="1"/>
  <c r="V790" i="1"/>
  <c r="V799" i="1"/>
  <c r="V820" i="1"/>
  <c r="R820" i="1" s="1"/>
  <c r="V918" i="1"/>
  <c r="R918" i="1" s="1"/>
  <c r="V926" i="1"/>
  <c r="U628" i="1"/>
  <c r="R628" i="1" s="1"/>
  <c r="U637" i="1"/>
  <c r="U645" i="1"/>
  <c r="R645" i="1" s="1"/>
  <c r="U653" i="1"/>
  <c r="U661" i="1"/>
  <c r="U669" i="1"/>
  <c r="R669" i="1" s="1"/>
  <c r="U691" i="1"/>
  <c r="R691" i="1" s="1"/>
  <c r="V709" i="1"/>
  <c r="U711" i="1"/>
  <c r="R711" i="1" s="1"/>
  <c r="V717" i="1"/>
  <c r="U724" i="1"/>
  <c r="U736" i="1"/>
  <c r="V738" i="1"/>
  <c r="U747" i="1"/>
  <c r="R747" i="1" s="1"/>
  <c r="U746" i="1"/>
  <c r="R746" i="1" s="1"/>
  <c r="U754" i="1"/>
  <c r="R754" i="1" s="1"/>
  <c r="U753" i="1"/>
  <c r="V766" i="1"/>
  <c r="V764" i="1"/>
  <c r="V776" i="1"/>
  <c r="V810" i="1"/>
  <c r="R810" i="1" s="1"/>
  <c r="V807" i="1"/>
  <c r="R862" i="1"/>
  <c r="V851" i="1"/>
  <c r="V872" i="1"/>
  <c r="R872" i="1" s="1"/>
  <c r="R906" i="1"/>
  <c r="V895" i="1"/>
  <c r="V916" i="1"/>
  <c r="R916" i="1" s="1"/>
  <c r="U613" i="1"/>
  <c r="R613" i="1" s="1"/>
  <c r="U617" i="1"/>
  <c r="U621" i="1"/>
  <c r="R621" i="1" s="1"/>
  <c r="U625" i="1"/>
  <c r="V637" i="1"/>
  <c r="V645" i="1"/>
  <c r="V653" i="1"/>
  <c r="V661" i="1"/>
  <c r="U671" i="1"/>
  <c r="R671" i="1" s="1"/>
  <c r="U674" i="1"/>
  <c r="R674" i="1" s="1"/>
  <c r="U679" i="1"/>
  <c r="R679" i="1" s="1"/>
  <c r="U686" i="1"/>
  <c r="V691" i="1"/>
  <c r="V690" i="1"/>
  <c r="U697" i="1"/>
  <c r="U701" i="1"/>
  <c r="R701" i="1" s="1"/>
  <c r="U703" i="1"/>
  <c r="U704" i="1"/>
  <c r="U696" i="1"/>
  <c r="U720" i="1"/>
  <c r="R720" i="1" s="1"/>
  <c r="U726" i="1"/>
  <c r="R726" i="1" s="1"/>
  <c r="U728" i="1"/>
  <c r="R728" i="1" s="1"/>
  <c r="V732" i="1"/>
  <c r="R732" i="1" s="1"/>
  <c r="V731" i="1"/>
  <c r="U733" i="1"/>
  <c r="R733" i="1" s="1"/>
  <c r="U725" i="1"/>
  <c r="U745" i="1"/>
  <c r="V747" i="1"/>
  <c r="U763" i="1"/>
  <c r="R763" i="1" s="1"/>
  <c r="V854" i="1"/>
  <c r="V862" i="1"/>
  <c r="R914" i="1"/>
  <c r="V903" i="1"/>
  <c r="R903" i="1" s="1"/>
  <c r="V613" i="1"/>
  <c r="V617" i="1"/>
  <c r="V621" i="1"/>
  <c r="V625" i="1"/>
  <c r="U636" i="1"/>
  <c r="R636" i="1" s="1"/>
  <c r="U644" i="1"/>
  <c r="R644" i="1" s="1"/>
  <c r="U652" i="1"/>
  <c r="R652" i="1" s="1"/>
  <c r="U660" i="1"/>
  <c r="R660" i="1" s="1"/>
  <c r="U668" i="1"/>
  <c r="R668" i="1" s="1"/>
  <c r="V671" i="1"/>
  <c r="V686" i="1"/>
  <c r="V684" i="1"/>
  <c r="U688" i="1"/>
  <c r="R688" i="1" s="1"/>
  <c r="V695" i="1"/>
  <c r="V697" i="1"/>
  <c r="V703" i="1"/>
  <c r="U718" i="1"/>
  <c r="R718" i="1" s="1"/>
  <c r="V726" i="1"/>
  <c r="V734" i="1"/>
  <c r="V745" i="1"/>
  <c r="U752" i="1"/>
  <c r="R752" i="1" s="1"/>
  <c r="U762" i="1"/>
  <c r="R762" i="1" s="1"/>
  <c r="U761" i="1"/>
  <c r="R761" i="1" s="1"/>
  <c r="V774" i="1"/>
  <c r="U784" i="1"/>
  <c r="U786" i="1"/>
  <c r="U785" i="1"/>
  <c r="R803" i="1"/>
  <c r="V808" i="1"/>
  <c r="R842" i="1"/>
  <c r="V852" i="1"/>
  <c r="R852" i="1" s="1"/>
  <c r="V896" i="1"/>
  <c r="U699" i="1"/>
  <c r="V705" i="1"/>
  <c r="U710" i="1"/>
  <c r="R710" i="1" s="1"/>
  <c r="U731" i="1"/>
  <c r="V737" i="1"/>
  <c r="U739" i="1"/>
  <c r="U744" i="1"/>
  <c r="R744" i="1" s="1"/>
  <c r="U734" i="1"/>
  <c r="R734" i="1" s="1"/>
  <c r="V756" i="1"/>
  <c r="V760" i="1"/>
  <c r="U749" i="1"/>
  <c r="V772" i="1"/>
  <c r="U795" i="1"/>
  <c r="V806" i="1"/>
  <c r="R806" i="1" s="1"/>
  <c r="V804" i="1"/>
  <c r="V818" i="1"/>
  <c r="R818" i="1" s="1"/>
  <c r="V828" i="1"/>
  <c r="V827" i="1"/>
  <c r="V850" i="1"/>
  <c r="R850" i="1" s="1"/>
  <c r="V860" i="1"/>
  <c r="V859" i="1"/>
  <c r="R859" i="1" s="1"/>
  <c r="V882" i="1"/>
  <c r="R882" i="1" s="1"/>
  <c r="V892" i="1"/>
  <c r="V891" i="1"/>
  <c r="V914" i="1"/>
  <c r="V924" i="1"/>
  <c r="V923" i="1"/>
  <c r="R923" i="1" s="1"/>
  <c r="U687" i="1"/>
  <c r="R687" i="1" s="1"/>
  <c r="V693" i="1"/>
  <c r="U719" i="1"/>
  <c r="R719" i="1" s="1"/>
  <c r="V725" i="1"/>
  <c r="V728" i="1"/>
  <c r="V744" i="1"/>
  <c r="V749" i="1"/>
  <c r="U751" i="1"/>
  <c r="V777" i="1"/>
  <c r="R777" i="1" s="1"/>
  <c r="U779" i="1"/>
  <c r="R779" i="1" s="1"/>
  <c r="U781" i="1"/>
  <c r="U783" i="1"/>
  <c r="R783" i="1" s="1"/>
  <c r="U780" i="1"/>
  <c r="U800" i="1"/>
  <c r="R800" i="1" s="1"/>
  <c r="V816" i="1"/>
  <c r="V815" i="1"/>
  <c r="R815" i="1" s="1"/>
  <c r="V838" i="1"/>
  <c r="R838" i="1" s="1"/>
  <c r="V848" i="1"/>
  <c r="V847" i="1"/>
  <c r="V870" i="1"/>
  <c r="R870" i="1" s="1"/>
  <c r="V880" i="1"/>
  <c r="V879" i="1"/>
  <c r="R879" i="1" s="1"/>
  <c r="V902" i="1"/>
  <c r="R902" i="1" s="1"/>
  <c r="V912" i="1"/>
  <c r="V911" i="1"/>
  <c r="V669" i="1"/>
  <c r="V673" i="1"/>
  <c r="V677" i="1"/>
  <c r="V681" i="1"/>
  <c r="U707" i="1"/>
  <c r="R707" i="1" s="1"/>
  <c r="V713" i="1"/>
  <c r="V751" i="1"/>
  <c r="U755" i="1"/>
  <c r="U775" i="1"/>
  <c r="R775" i="1" s="1"/>
  <c r="V779" i="1"/>
  <c r="V783" i="1"/>
  <c r="V787" i="1"/>
  <c r="U789" i="1"/>
  <c r="R789" i="1" s="1"/>
  <c r="U798" i="1"/>
  <c r="R798" i="1" s="1"/>
  <c r="V800" i="1"/>
  <c r="V826" i="1"/>
  <c r="R826" i="1" s="1"/>
  <c r="V836" i="1"/>
  <c r="V835" i="1"/>
  <c r="V858" i="1"/>
  <c r="R858" i="1" s="1"/>
  <c r="V868" i="1"/>
  <c r="R878" i="1"/>
  <c r="V867" i="1"/>
  <c r="V890" i="1"/>
  <c r="R890" i="1" s="1"/>
  <c r="V900" i="1"/>
  <c r="V899" i="1"/>
  <c r="V922" i="1"/>
  <c r="R922" i="1" s="1"/>
  <c r="U695" i="1"/>
  <c r="R695" i="1" s="1"/>
  <c r="V701" i="1"/>
  <c r="U727" i="1"/>
  <c r="R727" i="1" s="1"/>
  <c r="V733" i="1"/>
  <c r="V736" i="1"/>
  <c r="V741" i="1"/>
  <c r="U743" i="1"/>
  <c r="U748" i="1"/>
  <c r="R748" i="1" s="1"/>
  <c r="V755" i="1"/>
  <c r="V759" i="1"/>
  <c r="R759" i="1" s="1"/>
  <c r="V763" i="1"/>
  <c r="U765" i="1"/>
  <c r="U769" i="1"/>
  <c r="U771" i="1"/>
  <c r="R771" i="1" s="1"/>
  <c r="U772" i="1"/>
  <c r="R772" i="1" s="1"/>
  <c r="U773" i="1"/>
  <c r="R773" i="1" s="1"/>
  <c r="V775" i="1"/>
  <c r="V789" i="1"/>
  <c r="V798" i="1"/>
  <c r="V796" i="1"/>
  <c r="V814" i="1"/>
  <c r="R814" i="1" s="1"/>
  <c r="V824" i="1"/>
  <c r="R834" i="1"/>
  <c r="V823" i="1"/>
  <c r="R823" i="1" s="1"/>
  <c r="V846" i="1"/>
  <c r="R846" i="1" s="1"/>
  <c r="V856" i="1"/>
  <c r="R856" i="1" s="1"/>
  <c r="V855" i="1"/>
  <c r="R855" i="1" s="1"/>
  <c r="V878" i="1"/>
  <c r="V888" i="1"/>
  <c r="R898" i="1"/>
  <c r="V887" i="1"/>
  <c r="R887" i="1" s="1"/>
  <c r="V910" i="1"/>
  <c r="R910" i="1" s="1"/>
  <c r="V920" i="1"/>
  <c r="R920" i="1" s="1"/>
  <c r="V919" i="1"/>
  <c r="R919" i="1" s="1"/>
  <c r="U715" i="1"/>
  <c r="R715" i="1" s="1"/>
  <c r="V721" i="1"/>
  <c r="V724" i="1"/>
  <c r="V743" i="1"/>
  <c r="V748" i="1"/>
  <c r="V753" i="1"/>
  <c r="V757" i="1"/>
  <c r="V773" i="1"/>
  <c r="U792" i="1"/>
  <c r="V812" i="1"/>
  <c r="R812" i="1" s="1"/>
  <c r="R822" i="1"/>
  <c r="V811" i="1"/>
  <c r="R811" i="1" s="1"/>
  <c r="V834" i="1"/>
  <c r="V844" i="1"/>
  <c r="R854" i="1"/>
  <c r="V843" i="1"/>
  <c r="R843" i="1" s="1"/>
  <c r="V866" i="1"/>
  <c r="R866" i="1" s="1"/>
  <c r="V876" i="1"/>
  <c r="R876" i="1" s="1"/>
  <c r="R886" i="1"/>
  <c r="V875" i="1"/>
  <c r="R875" i="1" s="1"/>
  <c r="V898" i="1"/>
  <c r="V908" i="1"/>
  <c r="V907" i="1"/>
  <c r="R907" i="1" s="1"/>
  <c r="V761" i="1"/>
  <c r="V765" i="1"/>
  <c r="V769" i="1"/>
  <c r="U760" i="1"/>
  <c r="R760" i="1" s="1"/>
  <c r="U782" i="1"/>
  <c r="R782" i="1" s="1"/>
  <c r="V797" i="1"/>
  <c r="V805" i="1"/>
  <c r="R805" i="1" s="1"/>
  <c r="V785" i="1"/>
  <c r="U791" i="1"/>
  <c r="R791" i="1" s="1"/>
  <c r="U794" i="1"/>
  <c r="R794" i="1" s="1"/>
  <c r="U802" i="1"/>
  <c r="R802" i="1" s="1"/>
  <c r="R807" i="1"/>
  <c r="V809" i="1"/>
  <c r="R809" i="1" s="1"/>
  <c r="V813" i="1"/>
  <c r="R813" i="1" s="1"/>
  <c r="V817" i="1"/>
  <c r="R817" i="1" s="1"/>
  <c r="R819" i="1"/>
  <c r="V821" i="1"/>
  <c r="R821" i="1" s="1"/>
  <c r="V825" i="1"/>
  <c r="R825" i="1" s="1"/>
  <c r="R827" i="1"/>
  <c r="V829" i="1"/>
  <c r="R829" i="1" s="1"/>
  <c r="V833" i="1"/>
  <c r="R833" i="1" s="1"/>
  <c r="R835" i="1"/>
  <c r="V837" i="1"/>
  <c r="R837" i="1" s="1"/>
  <c r="R839" i="1"/>
  <c r="V841" i="1"/>
  <c r="R841" i="1" s="1"/>
  <c r="V845" i="1"/>
  <c r="R845" i="1" s="1"/>
  <c r="R847" i="1"/>
  <c r="V849" i="1"/>
  <c r="R849" i="1" s="1"/>
  <c r="R851" i="1"/>
  <c r="V853" i="1"/>
  <c r="R853" i="1" s="1"/>
  <c r="V857" i="1"/>
  <c r="R857" i="1" s="1"/>
  <c r="V861" i="1"/>
  <c r="R861" i="1" s="1"/>
  <c r="R863" i="1"/>
  <c r="V865" i="1"/>
  <c r="R865" i="1" s="1"/>
  <c r="R867" i="1"/>
  <c r="V869" i="1"/>
  <c r="R869" i="1" s="1"/>
  <c r="R871" i="1"/>
  <c r="V873" i="1"/>
  <c r="R873" i="1" s="1"/>
  <c r="V877" i="1"/>
  <c r="R877" i="1" s="1"/>
  <c r="V881" i="1"/>
  <c r="R881" i="1" s="1"/>
  <c r="R883" i="1"/>
  <c r="V885" i="1"/>
  <c r="R885" i="1" s="1"/>
  <c r="V889" i="1"/>
  <c r="R889" i="1" s="1"/>
  <c r="R891" i="1"/>
  <c r="V893" i="1"/>
  <c r="R893" i="1" s="1"/>
  <c r="R895" i="1"/>
  <c r="V897" i="1"/>
  <c r="R897" i="1" s="1"/>
  <c r="R899" i="1"/>
  <c r="V901" i="1"/>
  <c r="R901" i="1" s="1"/>
  <c r="V905" i="1"/>
  <c r="R905" i="1" s="1"/>
  <c r="V909" i="1"/>
  <c r="R909" i="1" s="1"/>
  <c r="R911" i="1"/>
  <c r="V913" i="1"/>
  <c r="R913" i="1" s="1"/>
  <c r="R915" i="1"/>
  <c r="V917" i="1"/>
  <c r="R917" i="1" s="1"/>
  <c r="V921" i="1"/>
  <c r="R921" i="1" s="1"/>
  <c r="V925" i="1"/>
  <c r="R925" i="1" s="1"/>
  <c r="R927" i="1"/>
  <c r="V794" i="1"/>
  <c r="U796" i="1"/>
  <c r="R796" i="1" s="1"/>
  <c r="U799" i="1"/>
  <c r="R799" i="1" s="1"/>
  <c r="V802" i="1"/>
  <c r="U804" i="1"/>
  <c r="V927" i="1"/>
  <c r="V781" i="1"/>
  <c r="U787" i="1"/>
  <c r="U801" i="1"/>
  <c r="U790" i="1"/>
  <c r="R790" i="1" s="1"/>
  <c r="V793" i="1"/>
  <c r="V801" i="1"/>
  <c r="R808" i="1"/>
  <c r="R816" i="1"/>
  <c r="R824" i="1"/>
  <c r="R828" i="1"/>
  <c r="R832" i="1"/>
  <c r="R836" i="1"/>
  <c r="R844" i="1"/>
  <c r="R848" i="1"/>
  <c r="R860" i="1"/>
  <c r="R864" i="1"/>
  <c r="R868" i="1"/>
  <c r="R880" i="1"/>
  <c r="R884" i="1"/>
  <c r="R888" i="1"/>
  <c r="R892" i="1"/>
  <c r="R896" i="1"/>
  <c r="R900" i="1"/>
  <c r="R904" i="1"/>
  <c r="R908" i="1"/>
  <c r="R912" i="1"/>
  <c r="R924" i="1"/>
  <c r="R422" i="1" l="1"/>
  <c r="R28" i="1"/>
  <c r="R801" i="1"/>
  <c r="R751" i="1"/>
  <c r="R739" i="1"/>
  <c r="R697" i="1"/>
  <c r="R661" i="1"/>
  <c r="R560" i="1"/>
  <c r="R649" i="1"/>
  <c r="R601" i="1"/>
  <c r="R518" i="1"/>
  <c r="R640" i="1"/>
  <c r="R578" i="1"/>
  <c r="R646" i="1"/>
  <c r="R793" i="1"/>
  <c r="R648" i="1"/>
  <c r="R480" i="1"/>
  <c r="R495" i="1"/>
  <c r="R411" i="1"/>
  <c r="R459" i="1"/>
  <c r="R543" i="1"/>
  <c r="R412" i="1"/>
  <c r="R283" i="1"/>
  <c r="R418" i="1"/>
  <c r="R416" i="1"/>
  <c r="R157" i="1"/>
  <c r="R323" i="1"/>
  <c r="R121" i="1"/>
  <c r="R179" i="1"/>
  <c r="R437" i="1"/>
  <c r="R230" i="1"/>
  <c r="R335" i="1"/>
  <c r="R278" i="1"/>
  <c r="R332" i="1"/>
  <c r="R268" i="1"/>
  <c r="R293" i="1"/>
  <c r="R127" i="1"/>
  <c r="R52" i="1"/>
  <c r="R262" i="1"/>
  <c r="R82" i="1"/>
  <c r="R154" i="1"/>
  <c r="R703" i="1"/>
  <c r="R657" i="1"/>
  <c r="R743" i="1"/>
  <c r="R593" i="1"/>
  <c r="R542" i="1"/>
  <c r="R742" i="1"/>
  <c r="R499" i="1"/>
  <c r="R141" i="1"/>
  <c r="R787" i="1"/>
  <c r="R792" i="1"/>
  <c r="R769" i="1"/>
  <c r="R795" i="1"/>
  <c r="R736" i="1"/>
  <c r="R653" i="1"/>
  <c r="R738" i="1"/>
  <c r="R554" i="1"/>
  <c r="R681" i="1"/>
  <c r="R629" i="1"/>
  <c r="R580" i="1"/>
  <c r="R529" i="1"/>
  <c r="R478" i="1"/>
  <c r="R797" i="1"/>
  <c r="R721" i="1"/>
  <c r="R525" i="1"/>
  <c r="R474" i="1"/>
  <c r="R706" i="1"/>
  <c r="R673" i="1"/>
  <c r="R568" i="1"/>
  <c r="R600" i="1"/>
  <c r="R428" i="1"/>
  <c r="R376" i="1"/>
  <c r="R336" i="1"/>
  <c r="R272" i="1"/>
  <c r="R410" i="1"/>
  <c r="R258" i="1"/>
  <c r="R113" i="1"/>
  <c r="R447" i="1"/>
  <c r="R231" i="1"/>
  <c r="R306" i="1"/>
  <c r="R237" i="1"/>
  <c r="R201" i="1"/>
  <c r="R73" i="1"/>
  <c r="R65" i="1"/>
  <c r="R417" i="1"/>
  <c r="R191" i="1"/>
  <c r="R138" i="1"/>
  <c r="R20" i="1"/>
  <c r="R266" i="1"/>
  <c r="R114" i="1"/>
  <c r="R83" i="1"/>
  <c r="R146" i="1"/>
  <c r="R724" i="1"/>
  <c r="R750" i="1"/>
  <c r="R267" i="1"/>
  <c r="R248" i="1"/>
  <c r="R199" i="1"/>
  <c r="R238" i="1"/>
  <c r="R53" i="1"/>
  <c r="R420" i="1"/>
  <c r="R327" i="1"/>
  <c r="R550" i="1"/>
  <c r="R672" i="1"/>
  <c r="R755" i="1"/>
  <c r="R780" i="1"/>
  <c r="R749" i="1"/>
  <c r="R785" i="1"/>
  <c r="R686" i="1"/>
  <c r="R625" i="1"/>
  <c r="R637" i="1"/>
  <c r="R774" i="1"/>
  <c r="R541" i="1"/>
  <c r="R610" i="1"/>
  <c r="R516" i="1"/>
  <c r="R465" i="1"/>
  <c r="R689" i="1"/>
  <c r="R461" i="1"/>
  <c r="R446" i="1"/>
  <c r="R665" i="1"/>
  <c r="R667" i="1"/>
  <c r="R517" i="1"/>
  <c r="R449" i="1"/>
  <c r="R400" i="1"/>
  <c r="R368" i="1"/>
  <c r="R320" i="1"/>
  <c r="R256" i="1"/>
  <c r="R433" i="1"/>
  <c r="R133" i="1"/>
  <c r="R549" i="1"/>
  <c r="R434" i="1"/>
  <c r="R81" i="1"/>
  <c r="R173" i="1"/>
  <c r="R180" i="1"/>
  <c r="R109" i="1"/>
  <c r="R301" i="1"/>
  <c r="R279" i="1"/>
  <c r="R192" i="1"/>
  <c r="R229" i="1"/>
  <c r="R185" i="1"/>
  <c r="R426" i="1"/>
  <c r="R203" i="1"/>
  <c r="R48" i="1"/>
  <c r="R194" i="1"/>
  <c r="R164" i="1"/>
  <c r="R765" i="1"/>
  <c r="R731" i="1"/>
  <c r="R565" i="1"/>
  <c r="R473" i="1"/>
  <c r="R804" i="1"/>
  <c r="R786" i="1"/>
  <c r="R745" i="1"/>
  <c r="R696" i="1"/>
  <c r="R753" i="1"/>
  <c r="R632" i="1"/>
  <c r="R537" i="1"/>
  <c r="R501" i="1"/>
  <c r="R767" i="1"/>
  <c r="R693" i="1"/>
  <c r="R680" i="1"/>
  <c r="R450" i="1"/>
  <c r="R598" i="1"/>
  <c r="R503" i="1"/>
  <c r="R396" i="1"/>
  <c r="R364" i="1"/>
  <c r="R436" i="1"/>
  <c r="R259" i="1"/>
  <c r="R163" i="1"/>
  <c r="R93" i="1"/>
  <c r="R654" i="1"/>
  <c r="R445" i="1"/>
  <c r="R312" i="1"/>
  <c r="R324" i="1"/>
  <c r="R167" i="1"/>
  <c r="R183" i="1"/>
  <c r="R49" i="1"/>
  <c r="R152" i="1"/>
  <c r="R88" i="1"/>
  <c r="R496" i="1"/>
  <c r="R627" i="1"/>
  <c r="R485" i="1"/>
  <c r="R331" i="1"/>
  <c r="R263" i="1"/>
  <c r="R781" i="1"/>
  <c r="R699" i="1"/>
  <c r="R784" i="1"/>
  <c r="R725" i="1"/>
  <c r="R704" i="1"/>
  <c r="R617" i="1"/>
  <c r="R690" i="1"/>
  <c r="R659" i="1"/>
  <c r="R606" i="1"/>
  <c r="R602" i="1"/>
  <c r="R614" i="1"/>
  <c r="R444" i="1"/>
  <c r="R427" i="1"/>
  <c r="R639" i="1"/>
  <c r="R486" i="1"/>
  <c r="R662" i="1"/>
  <c r="R463" i="1"/>
  <c r="R255" i="1"/>
  <c r="R316" i="1"/>
  <c r="R252" i="1"/>
  <c r="R424" i="1"/>
  <c r="R343" i="1"/>
  <c r="R234" i="1"/>
  <c r="R342" i="1"/>
  <c r="R225" i="1"/>
  <c r="R176" i="1"/>
  <c r="R100" i="1"/>
  <c r="R80" i="1"/>
  <c r="R171" i="1"/>
  <c r="R51" i="1"/>
  <c r="R178" i="1"/>
</calcChain>
</file>

<file path=xl/sharedStrings.xml><?xml version="1.0" encoding="utf-8"?>
<sst xmlns="http://schemas.openxmlformats.org/spreadsheetml/2006/main" count="25" uniqueCount="25">
  <si>
    <t>SecuCode</t>
  </si>
  <si>
    <t>date</t>
  </si>
  <si>
    <t>prc(close)</t>
  </si>
  <si>
    <t>oprc(open)</t>
  </si>
  <si>
    <t>high</t>
  </si>
  <si>
    <t>low</t>
  </si>
  <si>
    <t>sol(volume)</t>
  </si>
  <si>
    <t>dvol(volume*price)</t>
  </si>
  <si>
    <t>Adjfac</t>
  </si>
  <si>
    <t>return</t>
  </si>
  <si>
    <t>(intra)day return</t>
  </si>
  <si>
    <t>TotalShares</t>
  </si>
  <si>
    <t>float</t>
  </si>
  <si>
    <t>totcap</t>
  </si>
  <si>
    <t>indcode</t>
  </si>
  <si>
    <t>MA(15)</t>
  </si>
  <si>
    <t>RSI</t>
  </si>
  <si>
    <t>Gain</t>
  </si>
  <si>
    <t>Loss</t>
  </si>
  <si>
    <t>Av Gain</t>
  </si>
  <si>
    <t>Av Loss</t>
  </si>
  <si>
    <t>EMA(12)</t>
  </si>
  <si>
    <t>EMA(26)</t>
  </si>
  <si>
    <t>MACD</t>
  </si>
  <si>
    <t>Signal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</si>
</sst>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B562-E094-694A-829C-322B07B59F25}">
  <dimension ref="A1:Z927"/>
  <sheetViews>
    <sheetView tabSelected="1" topLeftCell="I16" workbookViewId="0">
      <selection activeCell="Z24" sqref="Z24"/>
    </sheetView>
  </sheetViews>
  <sheetFormatPr defaultColWidth="11" defaultRowHeight="15.75" x14ac:dyDescent="0.25"/>
  <cols>
    <col min="19" max="22" width="0" hidden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>
        <v>1</v>
      </c>
      <c r="B2" s="2">
        <v>36529</v>
      </c>
      <c r="C2">
        <v>18.29</v>
      </c>
      <c r="D2">
        <v>17.5</v>
      </c>
      <c r="E2">
        <v>18.55</v>
      </c>
      <c r="F2">
        <v>17.2</v>
      </c>
      <c r="G2">
        <v>8216086</v>
      </c>
      <c r="H2">
        <v>147325356.80000001</v>
      </c>
      <c r="I2">
        <v>20.431899999999999</v>
      </c>
      <c r="J2" s="1"/>
      <c r="K2">
        <v>4.5142857000000002E-2</v>
      </c>
      <c r="L2">
        <v>1551847092</v>
      </c>
      <c r="M2">
        <v>19600193798</v>
      </c>
      <c r="N2">
        <v>28383283313</v>
      </c>
      <c r="O2">
        <v>480000</v>
      </c>
    </row>
    <row r="3" spans="1:26" x14ac:dyDescent="0.25">
      <c r="A3">
        <v>1</v>
      </c>
      <c r="B3" s="2">
        <v>36530</v>
      </c>
      <c r="C3">
        <v>18.059999999999999</v>
      </c>
      <c r="D3">
        <v>18.350000000000001</v>
      </c>
      <c r="E3">
        <v>18.850000000000001</v>
      </c>
      <c r="F3">
        <v>18</v>
      </c>
      <c r="G3">
        <v>9399315</v>
      </c>
      <c r="H3">
        <v>173475158.80000001</v>
      </c>
      <c r="I3">
        <v>20.431899999999999</v>
      </c>
      <c r="J3" s="1">
        <v>-1.2575177999999999E-2</v>
      </c>
      <c r="K3">
        <v>-1.5803814999999999E-2</v>
      </c>
      <c r="L3">
        <v>1551847092</v>
      </c>
      <c r="M3">
        <v>19353717878</v>
      </c>
      <c r="N3">
        <v>28026358482</v>
      </c>
      <c r="O3">
        <v>480000</v>
      </c>
      <c r="S3">
        <f>MAX(0,C3-C2)</f>
        <v>0</v>
      </c>
      <c r="T3">
        <f>-MIN(0,C3-C2)</f>
        <v>0.23000000000000043</v>
      </c>
    </row>
    <row r="4" spans="1:26" x14ac:dyDescent="0.25">
      <c r="A4">
        <v>1</v>
      </c>
      <c r="B4" s="2">
        <v>36531</v>
      </c>
      <c r="C4">
        <v>18.78</v>
      </c>
      <c r="D4">
        <v>18.02</v>
      </c>
      <c r="E4">
        <v>19.05</v>
      </c>
      <c r="F4">
        <v>17.75</v>
      </c>
      <c r="G4">
        <v>12022209</v>
      </c>
      <c r="H4">
        <v>221192510.5</v>
      </c>
      <c r="I4">
        <v>20.431899999999999</v>
      </c>
      <c r="J4" s="1">
        <v>3.9867109999999997E-2</v>
      </c>
      <c r="K4">
        <v>4.2175361000000001E-2</v>
      </c>
      <c r="L4">
        <v>1551847092</v>
      </c>
      <c r="M4">
        <v>20125294671</v>
      </c>
      <c r="N4">
        <v>29143688388</v>
      </c>
      <c r="O4">
        <v>480000</v>
      </c>
      <c r="S4">
        <f t="shared" ref="S4:S67" si="0">MAX(0,C4-C3)</f>
        <v>0.72000000000000242</v>
      </c>
      <c r="T4">
        <f t="shared" ref="T4:T67" si="1">-MIN(0,C4-C3)</f>
        <v>0</v>
      </c>
    </row>
    <row r="5" spans="1:26" x14ac:dyDescent="0.25">
      <c r="A5">
        <v>1</v>
      </c>
      <c r="B5" s="2">
        <v>36532</v>
      </c>
      <c r="C5">
        <v>19.54</v>
      </c>
      <c r="D5">
        <v>19</v>
      </c>
      <c r="E5">
        <v>19.77</v>
      </c>
      <c r="F5">
        <v>18.899999999999999</v>
      </c>
      <c r="G5">
        <v>22934633</v>
      </c>
      <c r="H5">
        <v>443592446.39999998</v>
      </c>
      <c r="I5">
        <v>20.431899999999999</v>
      </c>
      <c r="J5" s="1">
        <v>4.0468584000000002E-2</v>
      </c>
      <c r="K5">
        <v>2.8421053000000002E-2</v>
      </c>
      <c r="L5">
        <v>1551847092</v>
      </c>
      <c r="M5">
        <v>20939736840</v>
      </c>
      <c r="N5">
        <v>30323092178</v>
      </c>
      <c r="O5">
        <v>480000</v>
      </c>
      <c r="S5">
        <f t="shared" si="0"/>
        <v>0.75999999999999801</v>
      </c>
      <c r="T5">
        <f t="shared" si="1"/>
        <v>0</v>
      </c>
    </row>
    <row r="6" spans="1:26" x14ac:dyDescent="0.25">
      <c r="A6">
        <v>1</v>
      </c>
      <c r="B6" s="2">
        <v>36535</v>
      </c>
      <c r="C6">
        <v>20.14</v>
      </c>
      <c r="D6">
        <v>19.79</v>
      </c>
      <c r="E6">
        <v>20.48</v>
      </c>
      <c r="F6">
        <v>19.77</v>
      </c>
      <c r="G6">
        <v>18521078</v>
      </c>
      <c r="H6">
        <v>372294495.69999999</v>
      </c>
      <c r="I6">
        <v>20.431899999999999</v>
      </c>
      <c r="J6" s="1">
        <v>3.0706244000000001E-2</v>
      </c>
      <c r="K6">
        <v>1.7685699999999999E-2</v>
      </c>
      <c r="L6">
        <v>1551847092</v>
      </c>
      <c r="M6">
        <v>21582717501</v>
      </c>
      <c r="N6">
        <v>31254200433</v>
      </c>
      <c r="O6">
        <v>480000</v>
      </c>
      <c r="S6">
        <f t="shared" si="0"/>
        <v>0.60000000000000142</v>
      </c>
      <c r="T6">
        <f t="shared" si="1"/>
        <v>0</v>
      </c>
    </row>
    <row r="7" spans="1:26" x14ac:dyDescent="0.25">
      <c r="A7">
        <v>1</v>
      </c>
      <c r="B7" s="2">
        <v>36536</v>
      </c>
      <c r="C7">
        <v>19</v>
      </c>
      <c r="D7">
        <v>20.149999999999999</v>
      </c>
      <c r="E7">
        <v>20.2</v>
      </c>
      <c r="F7">
        <v>18.8</v>
      </c>
      <c r="G7">
        <v>12666326</v>
      </c>
      <c r="H7">
        <v>245867487.30000001</v>
      </c>
      <c r="I7">
        <v>20.431899999999999</v>
      </c>
      <c r="J7" s="1">
        <v>-5.6603774000000003E-2</v>
      </c>
      <c r="K7">
        <v>-5.7071959999999998E-2</v>
      </c>
      <c r="L7">
        <v>1551847092</v>
      </c>
      <c r="M7">
        <v>20361054246</v>
      </c>
      <c r="N7">
        <v>29485094748</v>
      </c>
      <c r="O7">
        <v>480000</v>
      </c>
      <c r="S7">
        <f t="shared" si="0"/>
        <v>0</v>
      </c>
      <c r="T7">
        <f t="shared" si="1"/>
        <v>1.1400000000000006</v>
      </c>
    </row>
    <row r="8" spans="1:26" x14ac:dyDescent="0.25">
      <c r="A8">
        <v>1</v>
      </c>
      <c r="B8" s="2">
        <v>36537</v>
      </c>
      <c r="C8">
        <v>18.239999999999998</v>
      </c>
      <c r="D8">
        <v>19</v>
      </c>
      <c r="E8">
        <v>19.2</v>
      </c>
      <c r="F8">
        <v>18.13</v>
      </c>
      <c r="G8">
        <v>9175299</v>
      </c>
      <c r="H8">
        <v>169418265.80000001</v>
      </c>
      <c r="I8">
        <v>20.431899999999999</v>
      </c>
      <c r="J8" s="1">
        <v>-0.04</v>
      </c>
      <c r="K8">
        <v>-0.04</v>
      </c>
      <c r="L8">
        <v>1551847092</v>
      </c>
      <c r="M8">
        <v>19546612076</v>
      </c>
      <c r="N8">
        <v>28305690958</v>
      </c>
      <c r="O8">
        <v>480000</v>
      </c>
      <c r="S8">
        <f t="shared" si="0"/>
        <v>0</v>
      </c>
      <c r="T8">
        <f t="shared" si="1"/>
        <v>0.76000000000000156</v>
      </c>
    </row>
    <row r="9" spans="1:26" x14ac:dyDescent="0.25">
      <c r="A9">
        <v>1</v>
      </c>
      <c r="B9" s="2">
        <v>36538</v>
      </c>
      <c r="C9">
        <v>18.14</v>
      </c>
      <c r="D9">
        <v>18.2</v>
      </c>
      <c r="E9">
        <v>18.399999999999999</v>
      </c>
      <c r="F9">
        <v>17.899999999999999</v>
      </c>
      <c r="G9">
        <v>5005862</v>
      </c>
      <c r="H9">
        <v>90723737.049999997</v>
      </c>
      <c r="I9">
        <v>20.431899999999999</v>
      </c>
      <c r="J9" s="1">
        <v>-5.4824560000000001E-3</v>
      </c>
      <c r="K9">
        <v>-3.2967029999999998E-3</v>
      </c>
      <c r="L9">
        <v>1551847092</v>
      </c>
      <c r="M9">
        <v>19439448633</v>
      </c>
      <c r="N9">
        <v>28150506249</v>
      </c>
      <c r="O9">
        <v>480000</v>
      </c>
      <c r="S9">
        <f t="shared" si="0"/>
        <v>0</v>
      </c>
      <c r="T9">
        <f t="shared" si="1"/>
        <v>9.9999999999997868E-2</v>
      </c>
    </row>
    <row r="10" spans="1:26" x14ac:dyDescent="0.25">
      <c r="A10">
        <v>1</v>
      </c>
      <c r="B10" s="2">
        <v>36539</v>
      </c>
      <c r="C10">
        <v>17.88</v>
      </c>
      <c r="D10">
        <v>18.14</v>
      </c>
      <c r="E10">
        <v>18.39</v>
      </c>
      <c r="F10">
        <v>17.75</v>
      </c>
      <c r="G10">
        <v>5597279</v>
      </c>
      <c r="H10">
        <v>100267786.59999999</v>
      </c>
      <c r="I10">
        <v>20.431899999999999</v>
      </c>
      <c r="J10" s="1">
        <v>-1.4332966000000001E-2</v>
      </c>
      <c r="K10">
        <v>-1.4332966000000001E-2</v>
      </c>
      <c r="L10">
        <v>1551847092</v>
      </c>
      <c r="M10">
        <v>19160823680</v>
      </c>
      <c r="N10">
        <v>27747026005</v>
      </c>
      <c r="O10">
        <v>480000</v>
      </c>
      <c r="S10">
        <f t="shared" si="0"/>
        <v>0</v>
      </c>
      <c r="T10">
        <f t="shared" si="1"/>
        <v>0.26000000000000156</v>
      </c>
    </row>
    <row r="11" spans="1:26" x14ac:dyDescent="0.25">
      <c r="A11">
        <v>1</v>
      </c>
      <c r="B11" s="2">
        <v>36542</v>
      </c>
      <c r="C11">
        <v>18.079999999999998</v>
      </c>
      <c r="D11">
        <v>17.899999999999999</v>
      </c>
      <c r="E11">
        <v>18.100000000000001</v>
      </c>
      <c r="F11">
        <v>17.5</v>
      </c>
      <c r="G11">
        <v>3450108</v>
      </c>
      <c r="H11">
        <v>61534197.369999997</v>
      </c>
      <c r="I11">
        <v>20.431899999999999</v>
      </c>
      <c r="J11" s="1">
        <v>1.1185682000000001E-2</v>
      </c>
      <c r="K11">
        <v>1.0055866E-2</v>
      </c>
      <c r="L11">
        <v>1551847092</v>
      </c>
      <c r="M11">
        <v>19375150567</v>
      </c>
      <c r="N11">
        <v>28057395423</v>
      </c>
      <c r="O11">
        <v>480000</v>
      </c>
      <c r="S11">
        <f t="shared" si="0"/>
        <v>0.19999999999999929</v>
      </c>
      <c r="T11">
        <f t="shared" si="1"/>
        <v>0</v>
      </c>
    </row>
    <row r="12" spans="1:26" x14ac:dyDescent="0.25">
      <c r="A12">
        <v>1</v>
      </c>
      <c r="B12" s="2">
        <v>36543</v>
      </c>
      <c r="C12">
        <v>17.690000000000001</v>
      </c>
      <c r="D12">
        <v>18</v>
      </c>
      <c r="E12">
        <v>18.079999999999998</v>
      </c>
      <c r="F12">
        <v>17.579999999999998</v>
      </c>
      <c r="G12">
        <v>4656368</v>
      </c>
      <c r="H12">
        <v>82818827.609999999</v>
      </c>
      <c r="I12">
        <v>20.431899999999999</v>
      </c>
      <c r="J12" s="1">
        <v>-2.1570796E-2</v>
      </c>
      <c r="K12">
        <v>-1.7222221999999999E-2</v>
      </c>
      <c r="L12">
        <v>1551847092</v>
      </c>
      <c r="M12">
        <v>18957213137</v>
      </c>
      <c r="N12">
        <v>27452175057</v>
      </c>
      <c r="O12">
        <v>480000</v>
      </c>
      <c r="S12">
        <f t="shared" si="0"/>
        <v>0</v>
      </c>
      <c r="T12">
        <f t="shared" si="1"/>
        <v>0.38999999999999702</v>
      </c>
    </row>
    <row r="13" spans="1:26" x14ac:dyDescent="0.25">
      <c r="A13">
        <v>1</v>
      </c>
      <c r="B13" s="2">
        <v>36544</v>
      </c>
      <c r="C13">
        <v>17.79</v>
      </c>
      <c r="D13">
        <v>17.5</v>
      </c>
      <c r="E13">
        <v>17.850000000000001</v>
      </c>
      <c r="F13">
        <v>17.5</v>
      </c>
      <c r="G13">
        <v>3781134</v>
      </c>
      <c r="H13">
        <v>67007289.57</v>
      </c>
      <c r="I13">
        <v>20.431899999999999</v>
      </c>
      <c r="J13" s="1">
        <v>5.652911E-3</v>
      </c>
      <c r="K13">
        <v>1.6571428999999999E-2</v>
      </c>
      <c r="L13">
        <v>1551847092</v>
      </c>
      <c r="M13">
        <v>19064376581</v>
      </c>
      <c r="N13">
        <v>27607359767</v>
      </c>
      <c r="O13">
        <v>480000</v>
      </c>
      <c r="S13">
        <f t="shared" si="0"/>
        <v>9.9999999999997868E-2</v>
      </c>
      <c r="T13">
        <f t="shared" si="1"/>
        <v>0</v>
      </c>
      <c r="W13">
        <f>AVERAGE(C2:C13)</f>
        <v>18.469166666666663</v>
      </c>
    </row>
    <row r="14" spans="1:26" x14ac:dyDescent="0.25">
      <c r="A14">
        <v>1</v>
      </c>
      <c r="B14" s="2">
        <v>36545</v>
      </c>
      <c r="C14">
        <v>17.809999999999999</v>
      </c>
      <c r="D14">
        <v>17.8</v>
      </c>
      <c r="E14">
        <v>17.899999999999999</v>
      </c>
      <c r="F14">
        <v>17.55</v>
      </c>
      <c r="G14">
        <v>5843772</v>
      </c>
      <c r="H14">
        <v>103508667.5</v>
      </c>
      <c r="I14">
        <v>20.431899999999999</v>
      </c>
      <c r="J14" s="1">
        <v>1.124227E-3</v>
      </c>
      <c r="K14">
        <v>5.6179799999999996E-4</v>
      </c>
      <c r="L14">
        <v>1551847092</v>
      </c>
      <c r="M14">
        <v>19085809270</v>
      </c>
      <c r="N14">
        <v>27638396709</v>
      </c>
      <c r="O14">
        <v>480000</v>
      </c>
      <c r="S14">
        <f t="shared" si="0"/>
        <v>1.9999999999999574E-2</v>
      </c>
      <c r="T14">
        <f t="shared" si="1"/>
        <v>0</v>
      </c>
      <c r="W14">
        <f>C14*(2/13)+W13*(1-2/13)</f>
        <v>18.367756410256405</v>
      </c>
    </row>
    <row r="15" spans="1:26" x14ac:dyDescent="0.25">
      <c r="A15">
        <v>1</v>
      </c>
      <c r="B15" s="2">
        <v>36546</v>
      </c>
      <c r="C15">
        <v>17.96</v>
      </c>
      <c r="D15">
        <v>17.8</v>
      </c>
      <c r="E15">
        <v>18.260000000000002</v>
      </c>
      <c r="F15">
        <v>17.66</v>
      </c>
      <c r="G15">
        <v>8626246</v>
      </c>
      <c r="H15">
        <v>154067430.90000001</v>
      </c>
      <c r="I15">
        <v>20.431899999999999</v>
      </c>
      <c r="J15" s="1">
        <v>8.4222350000000001E-3</v>
      </c>
      <c r="K15">
        <v>8.9887639999999998E-3</v>
      </c>
      <c r="L15">
        <v>1551847092</v>
      </c>
      <c r="M15">
        <v>19246554435</v>
      </c>
      <c r="N15">
        <v>27871173772</v>
      </c>
      <c r="O15">
        <v>480000</v>
      </c>
      <c r="S15">
        <f t="shared" si="0"/>
        <v>0.15000000000000213</v>
      </c>
      <c r="T15">
        <f t="shared" si="1"/>
        <v>0</v>
      </c>
      <c r="W15">
        <f t="shared" ref="W15:W78" si="2">C15*(2/13)+W14*(1-2/13)</f>
        <v>18.305024654832344</v>
      </c>
    </row>
    <row r="16" spans="1:26" x14ac:dyDescent="0.25">
      <c r="A16">
        <v>1</v>
      </c>
      <c r="B16" s="2">
        <v>36549</v>
      </c>
      <c r="C16">
        <v>17.5</v>
      </c>
      <c r="D16">
        <v>17.91</v>
      </c>
      <c r="E16">
        <v>17.95</v>
      </c>
      <c r="F16">
        <v>17.2</v>
      </c>
      <c r="G16">
        <v>11251690</v>
      </c>
      <c r="H16">
        <v>196243594.69999999</v>
      </c>
      <c r="I16">
        <v>20.431899999999999</v>
      </c>
      <c r="J16" s="1">
        <v>-2.5612472000000001E-2</v>
      </c>
      <c r="K16">
        <v>-2.2892239000000002E-2</v>
      </c>
      <c r="L16">
        <v>1551847092</v>
      </c>
      <c r="M16">
        <v>18753602595</v>
      </c>
      <c r="N16">
        <v>27157324110</v>
      </c>
      <c r="O16">
        <v>480000</v>
      </c>
      <c r="Q16">
        <f>SUM(C2:C16)/15</f>
        <v>18.326666666666664</v>
      </c>
      <c r="R16">
        <f>100-(100/(1+U16/V16))</f>
        <v>43.293718166383712</v>
      </c>
      <c r="S16">
        <f t="shared" si="0"/>
        <v>0</v>
      </c>
      <c r="T16">
        <f t="shared" si="1"/>
        <v>0.46000000000000085</v>
      </c>
      <c r="U16">
        <f>AVERAGE(S3:S16)</f>
        <v>0.18214285714285719</v>
      </c>
      <c r="V16">
        <f>AVERAGE(T3:T16)</f>
        <v>0.23857142857142857</v>
      </c>
      <c r="W16">
        <f t="shared" si="2"/>
        <v>18.18117470793506</v>
      </c>
    </row>
    <row r="17" spans="1:25" x14ac:dyDescent="0.25">
      <c r="A17">
        <v>1</v>
      </c>
      <c r="B17" s="2">
        <v>36550</v>
      </c>
      <c r="C17">
        <v>17.72</v>
      </c>
      <c r="D17">
        <v>17.5</v>
      </c>
      <c r="E17">
        <v>18.29</v>
      </c>
      <c r="F17">
        <v>17.5</v>
      </c>
      <c r="G17">
        <v>8371897</v>
      </c>
      <c r="H17">
        <v>149259929.80000001</v>
      </c>
      <c r="I17">
        <v>20.431899999999999</v>
      </c>
      <c r="J17" s="1">
        <v>1.2571429E-2</v>
      </c>
      <c r="K17">
        <v>1.2571429E-2</v>
      </c>
      <c r="L17">
        <v>1551847092</v>
      </c>
      <c r="M17">
        <v>18989362170</v>
      </c>
      <c r="N17">
        <v>27498730470</v>
      </c>
      <c r="O17">
        <v>480000</v>
      </c>
      <c r="Q17">
        <f t="shared" ref="Q17:Q80" si="3">SUM(C3:C17)/15</f>
        <v>18.288666666666668</v>
      </c>
      <c r="R17">
        <f t="shared" ref="R17:R80" si="4">100-(100/(1+U17/V17))</f>
        <v>47.108843537414963</v>
      </c>
      <c r="S17">
        <f t="shared" si="0"/>
        <v>0.21999999999999886</v>
      </c>
      <c r="T17">
        <f t="shared" si="1"/>
        <v>0</v>
      </c>
      <c r="U17">
        <f t="shared" ref="U17:V32" si="5">AVERAGE(S4:S17)</f>
        <v>0.19785714285714281</v>
      </c>
      <c r="V17">
        <f t="shared" si="5"/>
        <v>0.22214285714285711</v>
      </c>
      <c r="W17">
        <f t="shared" si="2"/>
        <v>18.110224752868127</v>
      </c>
    </row>
    <row r="18" spans="1:25" x14ac:dyDescent="0.25">
      <c r="A18">
        <v>1</v>
      </c>
      <c r="B18" s="2">
        <v>36551</v>
      </c>
      <c r="C18">
        <v>17.64</v>
      </c>
      <c r="D18">
        <v>17.72</v>
      </c>
      <c r="E18">
        <v>17.88</v>
      </c>
      <c r="F18">
        <v>17.5</v>
      </c>
      <c r="G18">
        <v>4772385</v>
      </c>
      <c r="H18">
        <v>83862976.120000005</v>
      </c>
      <c r="I18">
        <v>20.431899999999999</v>
      </c>
      <c r="J18" s="1">
        <v>-4.5146730000000003E-3</v>
      </c>
      <c r="K18">
        <v>-4.5146730000000003E-3</v>
      </c>
      <c r="L18">
        <v>1551847092</v>
      </c>
      <c r="M18">
        <v>18903631416</v>
      </c>
      <c r="N18">
        <v>27374582703</v>
      </c>
      <c r="O18">
        <v>480000</v>
      </c>
      <c r="Q18">
        <f t="shared" si="3"/>
        <v>18.260666666666665</v>
      </c>
      <c r="R18">
        <f t="shared" si="4"/>
        <v>39.12213740458013</v>
      </c>
      <c r="S18">
        <f t="shared" si="0"/>
        <v>0</v>
      </c>
      <c r="T18">
        <f t="shared" si="1"/>
        <v>7.9999999999998295E-2</v>
      </c>
      <c r="U18">
        <f t="shared" si="5"/>
        <v>0.14642857142857121</v>
      </c>
      <c r="V18">
        <f t="shared" si="5"/>
        <v>0.2278571428571427</v>
      </c>
      <c r="W18">
        <f t="shared" si="2"/>
        <v>18.037882483196107</v>
      </c>
    </row>
    <row r="19" spans="1:25" x14ac:dyDescent="0.25">
      <c r="A19">
        <v>1</v>
      </c>
      <c r="B19" s="2">
        <v>36552</v>
      </c>
      <c r="C19">
        <v>17.89</v>
      </c>
      <c r="D19">
        <v>17.649999999999999</v>
      </c>
      <c r="E19">
        <v>18.170000000000002</v>
      </c>
      <c r="F19">
        <v>17.55</v>
      </c>
      <c r="G19">
        <v>7323843</v>
      </c>
      <c r="H19">
        <v>130483907</v>
      </c>
      <c r="I19">
        <v>20.431899999999999</v>
      </c>
      <c r="J19" s="1">
        <v>1.4172336000000001E-2</v>
      </c>
      <c r="K19">
        <v>1.3597734E-2</v>
      </c>
      <c r="L19">
        <v>1551847092</v>
      </c>
      <c r="M19">
        <v>19171540024</v>
      </c>
      <c r="N19">
        <v>27762544476</v>
      </c>
      <c r="O19">
        <v>480000</v>
      </c>
      <c r="Q19">
        <f t="shared" si="3"/>
        <v>18.201333333333331</v>
      </c>
      <c r="R19">
        <f t="shared" si="4"/>
        <v>32.558139534883722</v>
      </c>
      <c r="S19">
        <f t="shared" si="0"/>
        <v>0.25</v>
      </c>
      <c r="T19">
        <f t="shared" si="1"/>
        <v>0</v>
      </c>
      <c r="U19">
        <f t="shared" si="5"/>
        <v>0.10999999999999995</v>
      </c>
      <c r="V19">
        <f t="shared" si="5"/>
        <v>0.2278571428571427</v>
      </c>
      <c r="W19">
        <f t="shared" si="2"/>
        <v>18.015131331935169</v>
      </c>
    </row>
    <row r="20" spans="1:25" x14ac:dyDescent="0.25">
      <c r="A20">
        <v>1</v>
      </c>
      <c r="B20" s="2">
        <v>36553</v>
      </c>
      <c r="C20">
        <v>18.53</v>
      </c>
      <c r="D20">
        <v>18</v>
      </c>
      <c r="E20">
        <v>18.579999999999998</v>
      </c>
      <c r="F20">
        <v>17.66</v>
      </c>
      <c r="G20">
        <v>16736658</v>
      </c>
      <c r="H20">
        <v>305519412.19999999</v>
      </c>
      <c r="I20">
        <v>20.431899999999999</v>
      </c>
      <c r="J20" s="1">
        <v>3.5774175999999998E-2</v>
      </c>
      <c r="K20">
        <v>2.9444444E-2</v>
      </c>
      <c r="L20">
        <v>1551847092</v>
      </c>
      <c r="M20">
        <v>19857386062</v>
      </c>
      <c r="N20">
        <v>28755726615</v>
      </c>
      <c r="O20">
        <v>480000</v>
      </c>
      <c r="Q20">
        <f t="shared" si="3"/>
        <v>18.134</v>
      </c>
      <c r="R20">
        <f t="shared" si="4"/>
        <v>33.123689727463301</v>
      </c>
      <c r="S20">
        <f t="shared" si="0"/>
        <v>0.64000000000000057</v>
      </c>
      <c r="T20">
        <f t="shared" si="1"/>
        <v>0</v>
      </c>
      <c r="U20">
        <f t="shared" si="5"/>
        <v>0.11285714285714274</v>
      </c>
      <c r="V20">
        <f t="shared" si="5"/>
        <v>0.2278571428571427</v>
      </c>
      <c r="W20">
        <f t="shared" si="2"/>
        <v>18.094341896252836</v>
      </c>
    </row>
    <row r="21" spans="1:25" x14ac:dyDescent="0.25">
      <c r="A21">
        <v>1</v>
      </c>
      <c r="B21" s="2">
        <v>36570</v>
      </c>
      <c r="C21">
        <v>20.37</v>
      </c>
      <c r="D21">
        <v>19.2</v>
      </c>
      <c r="E21">
        <v>20.38</v>
      </c>
      <c r="F21">
        <v>18.7</v>
      </c>
      <c r="G21">
        <v>23370965</v>
      </c>
      <c r="H21">
        <v>460705046.10000002</v>
      </c>
      <c r="I21">
        <v>20.431899999999999</v>
      </c>
      <c r="J21" s="1">
        <v>9.9298435000000004E-2</v>
      </c>
      <c r="K21">
        <v>6.0937499999999999E-2</v>
      </c>
      <c r="L21">
        <v>1551847092</v>
      </c>
      <c r="M21">
        <v>21829193421</v>
      </c>
      <c r="N21">
        <v>31611125264</v>
      </c>
      <c r="O21">
        <v>480000</v>
      </c>
      <c r="Q21">
        <f t="shared" si="3"/>
        <v>18.149333333333331</v>
      </c>
      <c r="R21">
        <f t="shared" si="4"/>
        <v>62.522851919561262</v>
      </c>
      <c r="S21">
        <f t="shared" si="0"/>
        <v>1.8399999999999999</v>
      </c>
      <c r="T21">
        <f t="shared" si="1"/>
        <v>0</v>
      </c>
      <c r="U21">
        <f t="shared" si="5"/>
        <v>0.24428571428571416</v>
      </c>
      <c r="V21">
        <f t="shared" si="5"/>
        <v>0.14642857142857121</v>
      </c>
      <c r="W21">
        <f t="shared" si="2"/>
        <v>18.444443142983168</v>
      </c>
    </row>
    <row r="22" spans="1:25" x14ac:dyDescent="0.25">
      <c r="A22">
        <v>1</v>
      </c>
      <c r="B22" s="2">
        <v>36571</v>
      </c>
      <c r="C22">
        <v>19.440000000000001</v>
      </c>
      <c r="D22">
        <v>20.5</v>
      </c>
      <c r="E22">
        <v>21.01</v>
      </c>
      <c r="F22">
        <v>19.100000000000001</v>
      </c>
      <c r="G22">
        <v>35073206</v>
      </c>
      <c r="H22">
        <v>703966200.39999998</v>
      </c>
      <c r="I22">
        <v>20.431899999999999</v>
      </c>
      <c r="J22" s="1">
        <v>-4.5655375999999998E-2</v>
      </c>
      <c r="K22">
        <v>-5.1707317000000003E-2</v>
      </c>
      <c r="L22">
        <v>1551847092</v>
      </c>
      <c r="M22">
        <v>20832573397</v>
      </c>
      <c r="N22">
        <v>30167907468</v>
      </c>
      <c r="O22">
        <v>480000</v>
      </c>
      <c r="Q22">
        <f t="shared" si="3"/>
        <v>18.178666666666668</v>
      </c>
      <c r="R22">
        <f t="shared" si="4"/>
        <v>60.638297872340466</v>
      </c>
      <c r="S22">
        <f t="shared" si="0"/>
        <v>0</v>
      </c>
      <c r="T22">
        <f t="shared" si="1"/>
        <v>0.92999999999999972</v>
      </c>
      <c r="U22">
        <f t="shared" si="5"/>
        <v>0.24428571428571416</v>
      </c>
      <c r="V22">
        <f t="shared" si="5"/>
        <v>0.15857142857142822</v>
      </c>
      <c r="W22">
        <f t="shared" si="2"/>
        <v>18.597605736370372</v>
      </c>
    </row>
    <row r="23" spans="1:25" x14ac:dyDescent="0.25">
      <c r="A23">
        <v>1</v>
      </c>
      <c r="B23" s="2">
        <v>36572</v>
      </c>
      <c r="C23">
        <v>18.829999999999998</v>
      </c>
      <c r="D23">
        <v>19.3</v>
      </c>
      <c r="E23">
        <v>19.3</v>
      </c>
      <c r="F23">
        <v>18.559999999999999</v>
      </c>
      <c r="G23">
        <v>21539263</v>
      </c>
      <c r="H23">
        <v>404820089.39999998</v>
      </c>
      <c r="I23">
        <v>20.431899999999999</v>
      </c>
      <c r="J23" s="1">
        <v>-3.1378600999999999E-2</v>
      </c>
      <c r="K23">
        <v>-2.4352332000000001E-2</v>
      </c>
      <c r="L23">
        <v>1551847092</v>
      </c>
      <c r="M23">
        <v>20178876392</v>
      </c>
      <c r="N23">
        <v>29221280742</v>
      </c>
      <c r="O23">
        <v>480000</v>
      </c>
      <c r="Q23">
        <f t="shared" si="3"/>
        <v>18.218</v>
      </c>
      <c r="R23">
        <f t="shared" si="4"/>
        <v>55.609756097560961</v>
      </c>
      <c r="S23">
        <f t="shared" si="0"/>
        <v>0</v>
      </c>
      <c r="T23">
        <f t="shared" si="1"/>
        <v>0.61000000000000298</v>
      </c>
      <c r="U23">
        <f t="shared" si="5"/>
        <v>0.24428571428571416</v>
      </c>
      <c r="V23">
        <f t="shared" si="5"/>
        <v>0.19500000000000003</v>
      </c>
      <c r="W23">
        <f t="shared" si="2"/>
        <v>18.633358700005701</v>
      </c>
    </row>
    <row r="24" spans="1:25" x14ac:dyDescent="0.25">
      <c r="A24">
        <v>1</v>
      </c>
      <c r="B24" s="2">
        <v>36573</v>
      </c>
      <c r="C24">
        <v>18.8</v>
      </c>
      <c r="D24">
        <v>18.829999999999998</v>
      </c>
      <c r="E24">
        <v>19.690000000000001</v>
      </c>
      <c r="F24">
        <v>18.23</v>
      </c>
      <c r="G24">
        <v>35884195</v>
      </c>
      <c r="H24">
        <v>677313696.89999998</v>
      </c>
      <c r="I24">
        <v>20.431899999999999</v>
      </c>
      <c r="J24" s="1">
        <v>-1.5932019999999999E-3</v>
      </c>
      <c r="K24">
        <v>-1.5932019999999999E-3</v>
      </c>
      <c r="L24">
        <v>1551847092</v>
      </c>
      <c r="M24">
        <v>20146727359</v>
      </c>
      <c r="N24">
        <v>29174725330</v>
      </c>
      <c r="O24">
        <v>480000</v>
      </c>
      <c r="Q24">
        <f t="shared" si="3"/>
        <v>18.262</v>
      </c>
      <c r="R24">
        <f t="shared" si="4"/>
        <v>57.770270270270295</v>
      </c>
      <c r="S24">
        <f t="shared" si="0"/>
        <v>0</v>
      </c>
      <c r="T24">
        <f t="shared" si="1"/>
        <v>2.9999999999997584E-2</v>
      </c>
      <c r="U24">
        <f t="shared" si="5"/>
        <v>0.24428571428571416</v>
      </c>
      <c r="V24">
        <f t="shared" si="5"/>
        <v>0.17857142857142833</v>
      </c>
      <c r="W24">
        <f t="shared" si="2"/>
        <v>18.658995823081746</v>
      </c>
    </row>
    <row r="25" spans="1:25" x14ac:dyDescent="0.25">
      <c r="A25">
        <v>1</v>
      </c>
      <c r="B25" s="2">
        <v>36574</v>
      </c>
      <c r="C25">
        <v>18.41</v>
      </c>
      <c r="D25">
        <v>18.79</v>
      </c>
      <c r="E25">
        <v>18.79</v>
      </c>
      <c r="F25">
        <v>18.149999999999999</v>
      </c>
      <c r="G25">
        <v>13929384</v>
      </c>
      <c r="H25">
        <v>255057906</v>
      </c>
      <c r="I25">
        <v>20.431899999999999</v>
      </c>
      <c r="J25" s="1">
        <v>-2.0744681000000001E-2</v>
      </c>
      <c r="K25">
        <v>-2.0223523E-2</v>
      </c>
      <c r="L25">
        <v>1551847092</v>
      </c>
      <c r="M25">
        <v>19728789930</v>
      </c>
      <c r="N25">
        <v>28569504964</v>
      </c>
      <c r="O25">
        <v>480000</v>
      </c>
      <c r="Q25">
        <f t="shared" si="3"/>
        <v>18.297333333333334</v>
      </c>
      <c r="R25">
        <f t="shared" si="4"/>
        <v>52.70049099836335</v>
      </c>
      <c r="S25">
        <f t="shared" si="0"/>
        <v>0</v>
      </c>
      <c r="T25">
        <f t="shared" si="1"/>
        <v>0.39000000000000057</v>
      </c>
      <c r="U25">
        <f t="shared" si="5"/>
        <v>0.22999999999999993</v>
      </c>
      <c r="V25">
        <f t="shared" si="5"/>
        <v>0.20642857142857121</v>
      </c>
      <c r="W25">
        <f t="shared" si="2"/>
        <v>18.620688773376862</v>
      </c>
    </row>
    <row r="26" spans="1:25" x14ac:dyDescent="0.25">
      <c r="A26">
        <v>1</v>
      </c>
      <c r="B26" s="2">
        <v>36577</v>
      </c>
      <c r="C26">
        <v>18.91</v>
      </c>
      <c r="D26">
        <v>18.41</v>
      </c>
      <c r="E26">
        <v>19.5</v>
      </c>
      <c r="F26">
        <v>18</v>
      </c>
      <c r="G26">
        <v>23791673</v>
      </c>
      <c r="H26">
        <v>446412926</v>
      </c>
      <c r="I26">
        <v>20.431899999999999</v>
      </c>
      <c r="J26" s="1">
        <v>2.7159152999999998E-2</v>
      </c>
      <c r="K26">
        <v>2.7159152999999998E-2</v>
      </c>
      <c r="L26">
        <v>1551847092</v>
      </c>
      <c r="M26">
        <v>20264607147</v>
      </c>
      <c r="N26">
        <v>29345428510</v>
      </c>
      <c r="O26">
        <v>480000</v>
      </c>
      <c r="Q26">
        <f t="shared" si="3"/>
        <v>18.352666666666671</v>
      </c>
      <c r="R26">
        <f t="shared" si="4"/>
        <v>59.807073954983913</v>
      </c>
      <c r="S26">
        <f t="shared" si="0"/>
        <v>0.5</v>
      </c>
      <c r="T26">
        <f t="shared" si="1"/>
        <v>0</v>
      </c>
      <c r="U26">
        <f t="shared" si="5"/>
        <v>0.26571428571428563</v>
      </c>
      <c r="V26">
        <f t="shared" si="5"/>
        <v>0.17857142857142858</v>
      </c>
      <c r="W26">
        <f t="shared" si="2"/>
        <v>18.665198192857346</v>
      </c>
    </row>
    <row r="27" spans="1:25" x14ac:dyDescent="0.25">
      <c r="A27">
        <v>1</v>
      </c>
      <c r="B27" s="2">
        <v>36578</v>
      </c>
      <c r="C27">
        <v>18.25</v>
      </c>
      <c r="D27">
        <v>19</v>
      </c>
      <c r="E27">
        <v>19.25</v>
      </c>
      <c r="F27">
        <v>18.2</v>
      </c>
      <c r="G27">
        <v>12488837</v>
      </c>
      <c r="H27">
        <v>232056385</v>
      </c>
      <c r="I27">
        <v>20.431899999999999</v>
      </c>
      <c r="J27" s="1">
        <v>-3.4902167999999997E-2</v>
      </c>
      <c r="K27">
        <v>-3.9473684000000002E-2</v>
      </c>
      <c r="L27">
        <v>1551847092</v>
      </c>
      <c r="M27">
        <v>19557328421</v>
      </c>
      <c r="N27">
        <v>28321209429</v>
      </c>
      <c r="O27">
        <v>480000</v>
      </c>
      <c r="Q27">
        <f t="shared" si="3"/>
        <v>18.39</v>
      </c>
      <c r="R27">
        <f t="shared" si="4"/>
        <v>53.392330383480825</v>
      </c>
      <c r="S27">
        <f t="shared" si="0"/>
        <v>0</v>
      </c>
      <c r="T27">
        <f t="shared" si="1"/>
        <v>0.66000000000000014</v>
      </c>
      <c r="U27">
        <f t="shared" si="5"/>
        <v>0.25857142857142862</v>
      </c>
      <c r="V27">
        <f t="shared" si="5"/>
        <v>0.22571428571428573</v>
      </c>
      <c r="W27">
        <f t="shared" si="2"/>
        <v>18.601321547802371</v>
      </c>
      <c r="X27">
        <f>AVERAGE(C2:C27)</f>
        <v>18.449615384615385</v>
      </c>
      <c r="Y27">
        <f>W27-X27</f>
        <v>0.15170616318698649</v>
      </c>
    </row>
    <row r="28" spans="1:25" x14ac:dyDescent="0.25">
      <c r="A28">
        <v>1</v>
      </c>
      <c r="B28" s="2">
        <v>36579</v>
      </c>
      <c r="C28">
        <v>18.100000000000001</v>
      </c>
      <c r="D28">
        <v>18.2</v>
      </c>
      <c r="E28">
        <v>18.579999999999998</v>
      </c>
      <c r="F28">
        <v>18</v>
      </c>
      <c r="G28">
        <v>8817604</v>
      </c>
      <c r="H28">
        <v>160031669</v>
      </c>
      <c r="I28">
        <v>20.431899999999999</v>
      </c>
      <c r="J28" s="1">
        <v>-8.2191780000000006E-3</v>
      </c>
      <c r="K28">
        <v>-5.4945050000000002E-3</v>
      </c>
      <c r="L28">
        <v>1551847092</v>
      </c>
      <c r="M28">
        <v>19396583255</v>
      </c>
      <c r="N28">
        <v>28088432365</v>
      </c>
      <c r="O28">
        <v>480000</v>
      </c>
      <c r="Q28">
        <f t="shared" si="3"/>
        <v>18.410666666666668</v>
      </c>
      <c r="R28">
        <f t="shared" si="4"/>
        <v>52.098408104196835</v>
      </c>
      <c r="S28">
        <f t="shared" si="0"/>
        <v>0</v>
      </c>
      <c r="T28">
        <f t="shared" si="1"/>
        <v>0.14999999999999858</v>
      </c>
      <c r="U28">
        <f t="shared" si="5"/>
        <v>0.25714285714285723</v>
      </c>
      <c r="V28">
        <f t="shared" si="5"/>
        <v>0.23642857142857135</v>
      </c>
      <c r="W28">
        <f t="shared" si="2"/>
        <v>18.524195155832775</v>
      </c>
      <c r="X28">
        <f>C28*(2/27)+X27*(1-2/27)</f>
        <v>18.42371794871795</v>
      </c>
      <c r="Y28">
        <f t="shared" ref="Y28:Y91" si="6">W28-X28</f>
        <v>0.10047720711482455</v>
      </c>
    </row>
    <row r="29" spans="1:25" x14ac:dyDescent="0.25">
      <c r="A29">
        <v>1</v>
      </c>
      <c r="B29" s="2">
        <v>36580</v>
      </c>
      <c r="C29">
        <v>18.18</v>
      </c>
      <c r="D29">
        <v>18.05</v>
      </c>
      <c r="E29">
        <v>18.3</v>
      </c>
      <c r="F29">
        <v>18</v>
      </c>
      <c r="G29">
        <v>6333871</v>
      </c>
      <c r="H29">
        <v>114762025</v>
      </c>
      <c r="I29">
        <v>20.431899999999999</v>
      </c>
      <c r="J29" s="1">
        <v>4.4198900000000001E-3</v>
      </c>
      <c r="K29">
        <v>7.202216E-3</v>
      </c>
      <c r="L29">
        <v>1551847092</v>
      </c>
      <c r="M29">
        <v>19482314010</v>
      </c>
      <c r="N29">
        <v>28212580133</v>
      </c>
      <c r="O29">
        <v>480000</v>
      </c>
      <c r="Q29">
        <f t="shared" si="3"/>
        <v>18.435333333333336</v>
      </c>
      <c r="R29">
        <f t="shared" si="4"/>
        <v>51.608187134502906</v>
      </c>
      <c r="S29">
        <f t="shared" si="0"/>
        <v>7.9999999999998295E-2</v>
      </c>
      <c r="T29">
        <f t="shared" si="1"/>
        <v>0</v>
      </c>
      <c r="U29">
        <f t="shared" si="5"/>
        <v>0.25214285714285695</v>
      </c>
      <c r="V29">
        <f t="shared" si="5"/>
        <v>0.23642857142857135</v>
      </c>
      <c r="W29">
        <f t="shared" si="2"/>
        <v>18.471242054935423</v>
      </c>
      <c r="X29">
        <f t="shared" ref="X29:X92" si="7">C29*(2/27)+X28*(1-2/27)</f>
        <v>18.405664767331437</v>
      </c>
      <c r="Y29">
        <f t="shared" si="6"/>
        <v>6.5577287603986179E-2</v>
      </c>
    </row>
    <row r="30" spans="1:25" x14ac:dyDescent="0.25">
      <c r="A30">
        <v>1</v>
      </c>
      <c r="B30" s="2">
        <v>36581</v>
      </c>
      <c r="C30">
        <v>18.09</v>
      </c>
      <c r="D30">
        <v>18.18</v>
      </c>
      <c r="E30">
        <v>18.2</v>
      </c>
      <c r="F30">
        <v>18</v>
      </c>
      <c r="G30">
        <v>9762483</v>
      </c>
      <c r="H30">
        <v>176013066.19999999</v>
      </c>
      <c r="I30">
        <v>20.431899999999999</v>
      </c>
      <c r="J30" s="1">
        <v>-4.9504950000000001E-3</v>
      </c>
      <c r="K30">
        <v>-4.9504950000000001E-3</v>
      </c>
      <c r="L30">
        <v>1551847092</v>
      </c>
      <c r="M30">
        <v>19385866911</v>
      </c>
      <c r="N30">
        <v>28072913894</v>
      </c>
      <c r="O30">
        <v>480000</v>
      </c>
      <c r="Q30">
        <f t="shared" si="3"/>
        <v>18.443999999999999</v>
      </c>
      <c r="R30">
        <f t="shared" si="4"/>
        <v>54.559505409582691</v>
      </c>
      <c r="S30">
        <f t="shared" si="0"/>
        <v>0</v>
      </c>
      <c r="T30">
        <f t="shared" si="1"/>
        <v>8.9999999999999858E-2</v>
      </c>
      <c r="U30">
        <f t="shared" si="5"/>
        <v>0.25214285714285695</v>
      </c>
      <c r="V30">
        <f t="shared" si="5"/>
        <v>0.20999999999999983</v>
      </c>
      <c r="W30">
        <f t="shared" si="2"/>
        <v>18.412589431099207</v>
      </c>
      <c r="X30">
        <f t="shared" si="7"/>
        <v>18.382282191973552</v>
      </c>
      <c r="Y30">
        <f t="shared" si="6"/>
        <v>3.0307239125654917E-2</v>
      </c>
    </row>
    <row r="31" spans="1:25" x14ac:dyDescent="0.25">
      <c r="A31">
        <v>1</v>
      </c>
      <c r="B31" s="2">
        <v>36584</v>
      </c>
      <c r="C31">
        <v>18.559999999999999</v>
      </c>
      <c r="D31">
        <v>18.100000000000001</v>
      </c>
      <c r="E31">
        <v>18.78</v>
      </c>
      <c r="F31">
        <v>17.8</v>
      </c>
      <c r="G31">
        <v>15435800</v>
      </c>
      <c r="H31">
        <v>279276544</v>
      </c>
      <c r="I31">
        <v>20.431899999999999</v>
      </c>
      <c r="J31" s="1">
        <v>2.5981205E-2</v>
      </c>
      <c r="K31">
        <v>2.5414365000000001E-2</v>
      </c>
      <c r="L31">
        <v>1551847092</v>
      </c>
      <c r="M31">
        <v>19889535095</v>
      </c>
      <c r="N31">
        <v>28802282028</v>
      </c>
      <c r="O31">
        <v>480000</v>
      </c>
      <c r="Q31">
        <f t="shared" si="3"/>
        <v>18.514666666666667</v>
      </c>
      <c r="R31">
        <f t="shared" si="4"/>
        <v>56.250000000000007</v>
      </c>
      <c r="S31">
        <f t="shared" si="0"/>
        <v>0.46999999999999886</v>
      </c>
      <c r="T31">
        <f t="shared" si="1"/>
        <v>0</v>
      </c>
      <c r="U31">
        <f t="shared" si="5"/>
        <v>0.26999999999999985</v>
      </c>
      <c r="V31">
        <f t="shared" si="5"/>
        <v>0.20999999999999983</v>
      </c>
      <c r="W31">
        <f t="shared" si="2"/>
        <v>18.435267980160866</v>
      </c>
      <c r="X31">
        <f t="shared" si="7"/>
        <v>18.395446474049585</v>
      </c>
      <c r="Y31">
        <f t="shared" si="6"/>
        <v>3.9821506111280769E-2</v>
      </c>
    </row>
    <row r="32" spans="1:25" x14ac:dyDescent="0.25">
      <c r="A32">
        <v>1</v>
      </c>
      <c r="B32" s="2">
        <v>36585</v>
      </c>
      <c r="C32">
        <v>18.32</v>
      </c>
      <c r="D32">
        <v>18.600000000000001</v>
      </c>
      <c r="E32">
        <v>18.989999999999998</v>
      </c>
      <c r="F32">
        <v>18.05</v>
      </c>
      <c r="G32">
        <v>14389538</v>
      </c>
      <c r="H32">
        <v>264902326</v>
      </c>
      <c r="I32">
        <v>20.431899999999999</v>
      </c>
      <c r="J32" s="1">
        <v>-1.2931033999999999E-2</v>
      </c>
      <c r="K32">
        <v>-1.5053763E-2</v>
      </c>
      <c r="L32">
        <v>1551847092</v>
      </c>
      <c r="M32">
        <v>19632342831</v>
      </c>
      <c r="N32">
        <v>28429838725</v>
      </c>
      <c r="O32">
        <v>480000</v>
      </c>
      <c r="Q32">
        <f t="shared" si="3"/>
        <v>18.554666666666666</v>
      </c>
      <c r="R32">
        <f t="shared" si="4"/>
        <v>54.941860465116285</v>
      </c>
      <c r="S32">
        <f t="shared" si="0"/>
        <v>0</v>
      </c>
      <c r="T32">
        <f t="shared" si="1"/>
        <v>0.23999999999999844</v>
      </c>
      <c r="U32">
        <f t="shared" si="5"/>
        <v>0.26999999999999985</v>
      </c>
      <c r="V32">
        <f t="shared" si="5"/>
        <v>0.22142857142857128</v>
      </c>
      <c r="W32">
        <f t="shared" si="2"/>
        <v>18.417534444751503</v>
      </c>
      <c r="X32">
        <f t="shared" si="7"/>
        <v>18.38985784634221</v>
      </c>
      <c r="Y32">
        <f t="shared" si="6"/>
        <v>2.7676598409293263E-2</v>
      </c>
    </row>
    <row r="33" spans="1:26" x14ac:dyDescent="0.25">
      <c r="A33">
        <v>1</v>
      </c>
      <c r="B33" s="2">
        <v>36586</v>
      </c>
      <c r="C33">
        <v>18.809999999999999</v>
      </c>
      <c r="D33">
        <v>18.399999999999999</v>
      </c>
      <c r="E33">
        <v>19.5</v>
      </c>
      <c r="F33">
        <v>18.149999999999999</v>
      </c>
      <c r="G33">
        <v>30241414</v>
      </c>
      <c r="H33">
        <v>571840132</v>
      </c>
      <c r="I33">
        <v>20.431899999999999</v>
      </c>
      <c r="J33" s="1">
        <v>2.6746724999999999E-2</v>
      </c>
      <c r="K33">
        <v>2.2282608999999998E-2</v>
      </c>
      <c r="L33">
        <v>1551847092</v>
      </c>
      <c r="M33">
        <v>20157443704</v>
      </c>
      <c r="N33">
        <v>29190243801</v>
      </c>
      <c r="O33">
        <v>480000</v>
      </c>
      <c r="Q33">
        <f t="shared" si="3"/>
        <v>18.632666666666669</v>
      </c>
      <c r="R33">
        <f t="shared" si="4"/>
        <v>56.460674157303366</v>
      </c>
      <c r="S33">
        <f t="shared" si="0"/>
        <v>0.48999999999999844</v>
      </c>
      <c r="T33">
        <f t="shared" si="1"/>
        <v>0</v>
      </c>
      <c r="U33">
        <f t="shared" ref="U33:V48" si="8">AVERAGE(S20:S33)</f>
        <v>0.28714285714285687</v>
      </c>
      <c r="V33">
        <f t="shared" si="8"/>
        <v>0.22142857142857128</v>
      </c>
      <c r="W33">
        <f t="shared" si="2"/>
        <v>18.477913760943579</v>
      </c>
      <c r="X33">
        <f t="shared" si="7"/>
        <v>18.4209794873539</v>
      </c>
      <c r="Y33">
        <f t="shared" si="6"/>
        <v>5.6934273589678952E-2</v>
      </c>
    </row>
    <row r="34" spans="1:26" x14ac:dyDescent="0.25">
      <c r="A34">
        <v>1</v>
      </c>
      <c r="B34" s="2">
        <v>36587</v>
      </c>
      <c r="C34">
        <v>18.36</v>
      </c>
      <c r="D34">
        <v>18.7</v>
      </c>
      <c r="E34">
        <v>18.760000000000002</v>
      </c>
      <c r="F34">
        <v>18.2</v>
      </c>
      <c r="G34">
        <v>11886044</v>
      </c>
      <c r="H34">
        <v>218828155</v>
      </c>
      <c r="I34">
        <v>20.431899999999999</v>
      </c>
      <c r="J34" s="1">
        <v>-2.3923445000000002E-2</v>
      </c>
      <c r="K34">
        <v>-1.8181817999999999E-2</v>
      </c>
      <c r="L34">
        <v>1551847092</v>
      </c>
      <c r="M34">
        <v>19675208208</v>
      </c>
      <c r="N34">
        <v>28491912609</v>
      </c>
      <c r="O34">
        <v>480000</v>
      </c>
      <c r="Q34">
        <f t="shared" si="3"/>
        <v>18.663999999999998</v>
      </c>
      <c r="R34">
        <f t="shared" si="4"/>
        <v>48.773448773448756</v>
      </c>
      <c r="S34">
        <f t="shared" si="0"/>
        <v>0</v>
      </c>
      <c r="T34">
        <f t="shared" si="1"/>
        <v>0.44999999999999929</v>
      </c>
      <c r="U34">
        <f t="shared" si="8"/>
        <v>0.2414285714285711</v>
      </c>
      <c r="V34">
        <f t="shared" si="8"/>
        <v>0.25357142857142839</v>
      </c>
      <c r="W34">
        <f t="shared" si="2"/>
        <v>18.459773182336875</v>
      </c>
      <c r="X34">
        <f t="shared" si="7"/>
        <v>18.416462488290648</v>
      </c>
      <c r="Y34">
        <f t="shared" si="6"/>
        <v>4.3310694046226672E-2</v>
      </c>
    </row>
    <row r="35" spans="1:26" x14ac:dyDescent="0.25">
      <c r="A35">
        <v>1</v>
      </c>
      <c r="B35" s="2">
        <v>36588</v>
      </c>
      <c r="C35">
        <v>18.579999999999998</v>
      </c>
      <c r="D35">
        <v>18.41</v>
      </c>
      <c r="E35">
        <v>18.899999999999999</v>
      </c>
      <c r="F35">
        <v>18.37</v>
      </c>
      <c r="G35">
        <v>12072701</v>
      </c>
      <c r="H35">
        <v>225128844</v>
      </c>
      <c r="I35">
        <v>20.431899999999999</v>
      </c>
      <c r="J35" s="1">
        <v>1.1982570999999999E-2</v>
      </c>
      <c r="K35">
        <v>9.2341119999999992E-3</v>
      </c>
      <c r="L35">
        <v>1551847092</v>
      </c>
      <c r="M35">
        <v>19910967784</v>
      </c>
      <c r="N35">
        <v>28833318969</v>
      </c>
      <c r="O35">
        <v>480000</v>
      </c>
      <c r="Q35">
        <f t="shared" si="3"/>
        <v>18.667333333333332</v>
      </c>
      <c r="R35">
        <f t="shared" si="4"/>
        <v>33.145009416195791</v>
      </c>
      <c r="S35">
        <f t="shared" si="0"/>
        <v>0.21999999999999886</v>
      </c>
      <c r="T35">
        <f t="shared" si="1"/>
        <v>0</v>
      </c>
      <c r="U35">
        <f t="shared" si="8"/>
        <v>0.12571428571428531</v>
      </c>
      <c r="V35">
        <f t="shared" si="8"/>
        <v>0.25357142857142839</v>
      </c>
      <c r="W35">
        <f t="shared" si="2"/>
        <v>18.478269615823507</v>
      </c>
      <c r="X35">
        <f t="shared" si="7"/>
        <v>18.428576378046895</v>
      </c>
      <c r="Y35">
        <f t="shared" si="6"/>
        <v>4.9693237776612165E-2</v>
      </c>
      <c r="Z35">
        <f>AVERAGE(Y27:Y35)</f>
        <v>6.2833800773838211E-2</v>
      </c>
    </row>
    <row r="36" spans="1:26" x14ac:dyDescent="0.25">
      <c r="A36">
        <v>1</v>
      </c>
      <c r="B36" s="2">
        <v>36591</v>
      </c>
      <c r="C36">
        <v>18.239999999999998</v>
      </c>
      <c r="D36">
        <v>18.8</v>
      </c>
      <c r="E36">
        <v>19.399999999999999</v>
      </c>
      <c r="F36">
        <v>18.2</v>
      </c>
      <c r="G36">
        <v>18009755</v>
      </c>
      <c r="H36">
        <v>339648429</v>
      </c>
      <c r="I36">
        <v>20.431899999999999</v>
      </c>
      <c r="J36" s="1">
        <v>-1.8299247000000001E-2</v>
      </c>
      <c r="K36">
        <v>-2.9787233999999999E-2</v>
      </c>
      <c r="L36">
        <v>1551847092</v>
      </c>
      <c r="M36">
        <v>19546612076</v>
      </c>
      <c r="N36">
        <v>28305690958</v>
      </c>
      <c r="O36">
        <v>480000</v>
      </c>
      <c r="Q36">
        <f t="shared" si="3"/>
        <v>18.525333333333332</v>
      </c>
      <c r="R36">
        <f t="shared" si="4"/>
        <v>37.288135593220282</v>
      </c>
      <c r="S36">
        <f t="shared" si="0"/>
        <v>0</v>
      </c>
      <c r="T36">
        <f t="shared" si="1"/>
        <v>0.33999999999999986</v>
      </c>
      <c r="U36">
        <f t="shared" si="8"/>
        <v>0.12571428571428531</v>
      </c>
      <c r="V36">
        <f t="shared" si="8"/>
        <v>0.21142857142857124</v>
      </c>
      <c r="W36">
        <f t="shared" si="2"/>
        <v>18.441612751850659</v>
      </c>
      <c r="X36">
        <f t="shared" si="7"/>
        <v>18.414607757450831</v>
      </c>
      <c r="Y36">
        <f t="shared" si="6"/>
        <v>2.7004994399828064E-2</v>
      </c>
      <c r="Z36">
        <f>Y36*2/10+Z35*(1-(2/10))</f>
        <v>5.5668039499036183E-2</v>
      </c>
    </row>
    <row r="37" spans="1:26" x14ac:dyDescent="0.25">
      <c r="A37">
        <v>1</v>
      </c>
      <c r="B37" s="2">
        <v>36592</v>
      </c>
      <c r="C37">
        <v>19.03</v>
      </c>
      <c r="D37">
        <v>18</v>
      </c>
      <c r="E37">
        <v>19.3</v>
      </c>
      <c r="F37">
        <v>18</v>
      </c>
      <c r="G37">
        <v>27755497</v>
      </c>
      <c r="H37">
        <v>521234010</v>
      </c>
      <c r="I37">
        <v>20.431899999999999</v>
      </c>
      <c r="J37" s="1">
        <v>4.3311403999999998E-2</v>
      </c>
      <c r="K37">
        <v>5.7222222000000003E-2</v>
      </c>
      <c r="L37">
        <v>1551847092</v>
      </c>
      <c r="M37">
        <v>20393203279</v>
      </c>
      <c r="N37">
        <v>29531650161</v>
      </c>
      <c r="O37">
        <v>480000</v>
      </c>
      <c r="Q37">
        <f t="shared" si="3"/>
        <v>18.498000000000001</v>
      </c>
      <c r="R37">
        <f t="shared" si="4"/>
        <v>52.040816326530646</v>
      </c>
      <c r="S37">
        <f t="shared" si="0"/>
        <v>0.7900000000000027</v>
      </c>
      <c r="T37">
        <f t="shared" si="1"/>
        <v>0</v>
      </c>
      <c r="U37">
        <f t="shared" si="8"/>
        <v>0.18214285714285694</v>
      </c>
      <c r="V37">
        <f t="shared" si="8"/>
        <v>0.16785714285714246</v>
      </c>
      <c r="W37">
        <f t="shared" si="2"/>
        <v>18.532133866950559</v>
      </c>
      <c r="X37">
        <f t="shared" si="7"/>
        <v>18.460192368010031</v>
      </c>
      <c r="Y37">
        <f t="shared" si="6"/>
        <v>7.1941498940528703E-2</v>
      </c>
      <c r="Z37">
        <f t="shared" ref="Z37:Z100" si="9">Y37*2/10+Z36*(1-(2/10))</f>
        <v>5.8922731387334691E-2</v>
      </c>
    </row>
    <row r="38" spans="1:26" x14ac:dyDescent="0.25">
      <c r="A38">
        <v>1</v>
      </c>
      <c r="B38" s="2">
        <v>36593</v>
      </c>
      <c r="C38">
        <v>18.72</v>
      </c>
      <c r="D38">
        <v>19.07</v>
      </c>
      <c r="E38">
        <v>19.190000000000001</v>
      </c>
      <c r="F38">
        <v>18.510000000000002</v>
      </c>
      <c r="G38">
        <v>10835493</v>
      </c>
      <c r="H38">
        <v>202977133</v>
      </c>
      <c r="I38">
        <v>20.431899999999999</v>
      </c>
      <c r="J38" s="1">
        <v>-1.6290068000000001E-2</v>
      </c>
      <c r="K38">
        <v>-1.8353435000000001E-2</v>
      </c>
      <c r="L38">
        <v>1551847092</v>
      </c>
      <c r="M38">
        <v>20060996604</v>
      </c>
      <c r="N38">
        <v>29050577562</v>
      </c>
      <c r="O38">
        <v>480000</v>
      </c>
      <c r="Q38">
        <f t="shared" si="3"/>
        <v>18.490666666666666</v>
      </c>
      <c r="R38">
        <f t="shared" si="4"/>
        <v>49.22779922779921</v>
      </c>
      <c r="S38">
        <f t="shared" si="0"/>
        <v>0</v>
      </c>
      <c r="T38">
        <f t="shared" si="1"/>
        <v>0.31000000000000227</v>
      </c>
      <c r="U38">
        <f t="shared" si="8"/>
        <v>0.18214285714285694</v>
      </c>
      <c r="V38">
        <f t="shared" si="8"/>
        <v>0.18785714285714278</v>
      </c>
      <c r="W38">
        <f t="shared" si="2"/>
        <v>18.561036348958165</v>
      </c>
      <c r="X38">
        <f t="shared" si="7"/>
        <v>18.479437377787065</v>
      </c>
      <c r="Y38">
        <f t="shared" si="6"/>
        <v>8.1598971171100487E-2</v>
      </c>
      <c r="Z38">
        <f t="shared" si="9"/>
        <v>6.3457979344087853E-2</v>
      </c>
    </row>
    <row r="39" spans="1:26" x14ac:dyDescent="0.25">
      <c r="A39">
        <v>1</v>
      </c>
      <c r="B39" s="2">
        <v>36594</v>
      </c>
      <c r="C39">
        <v>20.07</v>
      </c>
      <c r="D39">
        <v>18.77</v>
      </c>
      <c r="E39">
        <v>20.59</v>
      </c>
      <c r="F39">
        <v>18.46</v>
      </c>
      <c r="G39">
        <v>78059007</v>
      </c>
      <c r="H39">
        <v>1544929044</v>
      </c>
      <c r="I39">
        <v>20.431899999999999</v>
      </c>
      <c r="J39" s="1">
        <v>7.2115385000000004E-2</v>
      </c>
      <c r="K39">
        <v>6.9259456999999996E-2</v>
      </c>
      <c r="L39">
        <v>1551847092</v>
      </c>
      <c r="M39">
        <v>21507703090</v>
      </c>
      <c r="N39">
        <v>31145571136</v>
      </c>
      <c r="O39">
        <v>480000</v>
      </c>
      <c r="Q39">
        <f t="shared" si="3"/>
        <v>18.575333333333333</v>
      </c>
      <c r="R39">
        <f t="shared" si="4"/>
        <v>63.517915309446259</v>
      </c>
      <c r="S39">
        <f t="shared" si="0"/>
        <v>1.3500000000000014</v>
      </c>
      <c r="T39">
        <f t="shared" si="1"/>
        <v>0</v>
      </c>
      <c r="U39">
        <f t="shared" si="8"/>
        <v>0.27857142857142847</v>
      </c>
      <c r="V39">
        <f t="shared" si="8"/>
        <v>0.15999999999999989</v>
      </c>
      <c r="W39">
        <f t="shared" si="2"/>
        <v>18.793184602964601</v>
      </c>
      <c r="X39">
        <f t="shared" si="7"/>
        <v>18.597256831284319</v>
      </c>
      <c r="Y39">
        <f t="shared" si="6"/>
        <v>0.19592777168028164</v>
      </c>
      <c r="Z39">
        <f t="shared" si="9"/>
        <v>8.9951937811326613E-2</v>
      </c>
    </row>
    <row r="40" spans="1:26" x14ac:dyDescent="0.25">
      <c r="A40">
        <v>1</v>
      </c>
      <c r="B40" s="2">
        <v>36595</v>
      </c>
      <c r="C40">
        <v>19.04</v>
      </c>
      <c r="D40">
        <v>19.98</v>
      </c>
      <c r="E40">
        <v>19.98</v>
      </c>
      <c r="F40">
        <v>18.989999999999998</v>
      </c>
      <c r="G40">
        <v>28743244</v>
      </c>
      <c r="H40">
        <v>560296965</v>
      </c>
      <c r="I40">
        <v>20.431899999999999</v>
      </c>
      <c r="J40" s="1">
        <v>-5.1320378999999999E-2</v>
      </c>
      <c r="K40">
        <v>-4.7047047000000002E-2</v>
      </c>
      <c r="L40">
        <v>1551847092</v>
      </c>
      <c r="M40">
        <v>20403919623</v>
      </c>
      <c r="N40">
        <v>29547168632</v>
      </c>
      <c r="O40">
        <v>480000</v>
      </c>
      <c r="Q40">
        <f t="shared" si="3"/>
        <v>18.617333333333331</v>
      </c>
      <c r="R40">
        <f t="shared" si="4"/>
        <v>50.974512743628175</v>
      </c>
      <c r="S40">
        <f t="shared" si="0"/>
        <v>0</v>
      </c>
      <c r="T40">
        <f t="shared" si="1"/>
        <v>1.0300000000000011</v>
      </c>
      <c r="U40">
        <f t="shared" si="8"/>
        <v>0.24285714285714274</v>
      </c>
      <c r="V40">
        <f t="shared" si="8"/>
        <v>0.23357142857142854</v>
      </c>
      <c r="W40">
        <f t="shared" si="2"/>
        <v>18.83115620250851</v>
      </c>
      <c r="X40">
        <f t="shared" si="7"/>
        <v>18.630052621559553</v>
      </c>
      <c r="Y40">
        <f t="shared" si="6"/>
        <v>0.20110358094895631</v>
      </c>
      <c r="Z40">
        <f t="shared" si="9"/>
        <v>0.11218226643885257</v>
      </c>
    </row>
    <row r="41" spans="1:26" x14ac:dyDescent="0.25">
      <c r="A41">
        <v>1</v>
      </c>
      <c r="B41" s="2">
        <v>36598</v>
      </c>
      <c r="C41">
        <v>19.13</v>
      </c>
      <c r="D41">
        <v>19</v>
      </c>
      <c r="E41">
        <v>19.600000000000001</v>
      </c>
      <c r="F41">
        <v>18.899999999999999</v>
      </c>
      <c r="G41">
        <v>11233453</v>
      </c>
      <c r="H41">
        <v>215746248</v>
      </c>
      <c r="I41">
        <v>20.431899999999999</v>
      </c>
      <c r="J41" s="1">
        <v>4.7268910000000004E-3</v>
      </c>
      <c r="K41">
        <v>6.8421050000000002E-3</v>
      </c>
      <c r="L41">
        <v>1551847092</v>
      </c>
      <c r="M41">
        <v>20500366722</v>
      </c>
      <c r="N41">
        <v>29686834870</v>
      </c>
      <c r="O41">
        <v>480000</v>
      </c>
      <c r="Q41">
        <f t="shared" si="3"/>
        <v>18.632000000000001</v>
      </c>
      <c r="R41">
        <f t="shared" si="4"/>
        <v>57.213114754098356</v>
      </c>
      <c r="S41">
        <f t="shared" si="0"/>
        <v>8.9999999999999858E-2</v>
      </c>
      <c r="T41">
        <f t="shared" si="1"/>
        <v>0</v>
      </c>
      <c r="U41">
        <f t="shared" si="8"/>
        <v>0.24928571428571417</v>
      </c>
      <c r="V41">
        <f t="shared" si="8"/>
        <v>0.18642857142857139</v>
      </c>
      <c r="W41">
        <f t="shared" si="2"/>
        <v>18.877132171353352</v>
      </c>
      <c r="X41">
        <f t="shared" si="7"/>
        <v>18.667085760703291</v>
      </c>
      <c r="Y41">
        <f t="shared" si="6"/>
        <v>0.21004641065006169</v>
      </c>
      <c r="Z41">
        <f t="shared" si="9"/>
        <v>0.13175509528109439</v>
      </c>
    </row>
    <row r="42" spans="1:26" x14ac:dyDescent="0.25">
      <c r="A42">
        <v>1</v>
      </c>
      <c r="B42" s="2">
        <v>36599</v>
      </c>
      <c r="C42">
        <v>18.59</v>
      </c>
      <c r="D42">
        <v>18.89</v>
      </c>
      <c r="E42">
        <v>18.98</v>
      </c>
      <c r="F42">
        <v>18.3</v>
      </c>
      <c r="G42">
        <v>17219955</v>
      </c>
      <c r="H42">
        <v>318663908</v>
      </c>
      <c r="I42">
        <v>20.431899999999999</v>
      </c>
      <c r="J42" s="1">
        <v>-2.8227914E-2</v>
      </c>
      <c r="K42">
        <v>-1.5881419000000001E-2</v>
      </c>
      <c r="L42">
        <v>1551847092</v>
      </c>
      <c r="M42">
        <v>19921684128</v>
      </c>
      <c r="N42">
        <v>28848837440</v>
      </c>
      <c r="O42">
        <v>480000</v>
      </c>
      <c r="Q42">
        <f t="shared" si="3"/>
        <v>18.654666666666667</v>
      </c>
      <c r="R42">
        <f t="shared" si="4"/>
        <v>53.775038520801225</v>
      </c>
      <c r="S42">
        <f t="shared" si="0"/>
        <v>0</v>
      </c>
      <c r="T42">
        <f t="shared" si="1"/>
        <v>0.53999999999999915</v>
      </c>
      <c r="U42">
        <f t="shared" si="8"/>
        <v>0.24928571428571417</v>
      </c>
      <c r="V42">
        <f t="shared" si="8"/>
        <v>0.21428571428571427</v>
      </c>
      <c r="W42">
        <f t="shared" si="2"/>
        <v>18.832957991145143</v>
      </c>
      <c r="X42">
        <f t="shared" si="7"/>
        <v>18.661375704354899</v>
      </c>
      <c r="Y42">
        <f t="shared" si="6"/>
        <v>0.1715822867902439</v>
      </c>
      <c r="Z42">
        <f t="shared" si="9"/>
        <v>0.1397205335829243</v>
      </c>
    </row>
    <row r="43" spans="1:26" x14ac:dyDescent="0.25">
      <c r="A43">
        <v>1</v>
      </c>
      <c r="B43" s="2">
        <v>36600</v>
      </c>
      <c r="C43">
        <v>18.440000000000001</v>
      </c>
      <c r="D43">
        <v>18.5</v>
      </c>
      <c r="E43">
        <v>18.899999999999999</v>
      </c>
      <c r="F43">
        <v>18.3</v>
      </c>
      <c r="G43">
        <v>7301088</v>
      </c>
      <c r="H43">
        <v>134828014</v>
      </c>
      <c r="I43">
        <v>20.431899999999999</v>
      </c>
      <c r="J43" s="1">
        <v>-8.0688540000000003E-3</v>
      </c>
      <c r="K43">
        <v>-3.2432429999999998E-3</v>
      </c>
      <c r="L43">
        <v>1551847092</v>
      </c>
      <c r="M43">
        <v>19760938963</v>
      </c>
      <c r="N43">
        <v>28616060376</v>
      </c>
      <c r="O43">
        <v>480000</v>
      </c>
      <c r="Q43">
        <f t="shared" si="3"/>
        <v>18.67733333333333</v>
      </c>
      <c r="R43">
        <f t="shared" si="4"/>
        <v>51.981707317073187</v>
      </c>
      <c r="S43">
        <f t="shared" si="0"/>
        <v>0</v>
      </c>
      <c r="T43">
        <f t="shared" si="1"/>
        <v>0.14999999999999858</v>
      </c>
      <c r="U43">
        <f t="shared" si="8"/>
        <v>0.24357142857142858</v>
      </c>
      <c r="V43">
        <f t="shared" si="8"/>
        <v>0.22499999999999989</v>
      </c>
      <c r="W43">
        <f t="shared" si="2"/>
        <v>18.772502915584351</v>
      </c>
      <c r="X43">
        <f t="shared" si="7"/>
        <v>18.644977504032312</v>
      </c>
      <c r="Y43">
        <f t="shared" si="6"/>
        <v>0.127525411552039</v>
      </c>
      <c r="Z43">
        <f t="shared" si="9"/>
        <v>0.13728150917674725</v>
      </c>
    </row>
    <row r="44" spans="1:26" x14ac:dyDescent="0.25">
      <c r="A44">
        <v>1</v>
      </c>
      <c r="B44" s="2">
        <v>36601</v>
      </c>
      <c r="C44">
        <v>17.920000000000002</v>
      </c>
      <c r="D44">
        <v>18.36</v>
      </c>
      <c r="E44">
        <v>18.36</v>
      </c>
      <c r="F44">
        <v>17.829999999999998</v>
      </c>
      <c r="G44">
        <v>16805787</v>
      </c>
      <c r="H44">
        <v>303394684</v>
      </c>
      <c r="I44">
        <v>20.431899999999999</v>
      </c>
      <c r="J44" s="1">
        <v>-2.8199565999999999E-2</v>
      </c>
      <c r="K44">
        <v>-2.3965141999999998E-2</v>
      </c>
      <c r="L44">
        <v>1551847092</v>
      </c>
      <c r="M44">
        <v>19203689057</v>
      </c>
      <c r="N44">
        <v>27809099889</v>
      </c>
      <c r="O44">
        <v>480000</v>
      </c>
      <c r="Q44">
        <f t="shared" si="3"/>
        <v>18.660000000000004</v>
      </c>
      <c r="R44">
        <f t="shared" si="4"/>
        <v>48.78397711015738</v>
      </c>
      <c r="S44">
        <f t="shared" si="0"/>
        <v>0</v>
      </c>
      <c r="T44">
        <f t="shared" si="1"/>
        <v>0.51999999999999957</v>
      </c>
      <c r="U44">
        <f t="shared" si="8"/>
        <v>0.24357142857142858</v>
      </c>
      <c r="V44">
        <f t="shared" si="8"/>
        <v>0.25571428571428562</v>
      </c>
      <c r="W44">
        <f t="shared" si="2"/>
        <v>18.641348620879068</v>
      </c>
      <c r="X44">
        <f t="shared" si="7"/>
        <v>18.591275466696583</v>
      </c>
      <c r="Y44">
        <f t="shared" si="6"/>
        <v>5.0073154182484814E-2</v>
      </c>
      <c r="Z44">
        <f t="shared" si="9"/>
        <v>0.11983983817789477</v>
      </c>
    </row>
    <row r="45" spans="1:26" x14ac:dyDescent="0.25">
      <c r="A45">
        <v>1</v>
      </c>
      <c r="B45" s="2">
        <v>36602</v>
      </c>
      <c r="C45">
        <v>18.170000000000002</v>
      </c>
      <c r="D45">
        <v>17.8</v>
      </c>
      <c r="E45">
        <v>18.32</v>
      </c>
      <c r="F45">
        <v>17.78</v>
      </c>
      <c r="G45">
        <v>8867026</v>
      </c>
      <c r="H45">
        <v>160129737</v>
      </c>
      <c r="I45">
        <v>20.431899999999999</v>
      </c>
      <c r="J45" s="1">
        <v>1.3950893000000001E-2</v>
      </c>
      <c r="K45">
        <v>2.0786517000000001E-2</v>
      </c>
      <c r="L45">
        <v>1551847092</v>
      </c>
      <c r="M45">
        <v>19471597666</v>
      </c>
      <c r="N45">
        <v>28197061662</v>
      </c>
      <c r="O45">
        <v>480000</v>
      </c>
      <c r="Q45">
        <f t="shared" si="3"/>
        <v>18.665333333333329</v>
      </c>
      <c r="R45">
        <f t="shared" si="4"/>
        <v>47.119645494830152</v>
      </c>
      <c r="S45">
        <f t="shared" si="0"/>
        <v>0.25</v>
      </c>
      <c r="T45">
        <f t="shared" si="1"/>
        <v>0</v>
      </c>
      <c r="U45">
        <f t="shared" si="8"/>
        <v>0.22785714285714295</v>
      </c>
      <c r="V45">
        <f t="shared" si="8"/>
        <v>0.25571428571428562</v>
      </c>
      <c r="W45">
        <f t="shared" si="2"/>
        <v>18.568833448436134</v>
      </c>
      <c r="X45">
        <f t="shared" si="7"/>
        <v>18.56006987657091</v>
      </c>
      <c r="Y45">
        <f t="shared" si="6"/>
        <v>8.763571865223696E-3</v>
      </c>
      <c r="Z45">
        <f t="shared" si="9"/>
        <v>9.7624584915360565E-2</v>
      </c>
    </row>
    <row r="46" spans="1:26" x14ac:dyDescent="0.25">
      <c r="A46">
        <v>1</v>
      </c>
      <c r="B46" s="2">
        <v>36605</v>
      </c>
      <c r="C46">
        <v>18.22</v>
      </c>
      <c r="D46">
        <v>17.899999999999999</v>
      </c>
      <c r="E46">
        <v>18.37</v>
      </c>
      <c r="F46">
        <v>17.68</v>
      </c>
      <c r="G46">
        <v>7564406</v>
      </c>
      <c r="H46">
        <v>137068149</v>
      </c>
      <c r="I46">
        <v>20.431899999999999</v>
      </c>
      <c r="J46" s="1">
        <v>2.7517890000000001E-3</v>
      </c>
      <c r="K46">
        <v>1.7877094999999999E-2</v>
      </c>
      <c r="L46">
        <v>1551847092</v>
      </c>
      <c r="M46">
        <v>19525179387</v>
      </c>
      <c r="N46">
        <v>28274654016</v>
      </c>
      <c r="O46">
        <v>480000</v>
      </c>
      <c r="Q46">
        <f t="shared" si="3"/>
        <v>18.642666666666667</v>
      </c>
      <c r="R46">
        <f t="shared" si="4"/>
        <v>49.240121580547097</v>
      </c>
      <c r="S46">
        <f t="shared" si="0"/>
        <v>4.9999999999997158E-2</v>
      </c>
      <c r="T46">
        <f t="shared" si="1"/>
        <v>0</v>
      </c>
      <c r="U46">
        <f t="shared" si="8"/>
        <v>0.23142857142857132</v>
      </c>
      <c r="V46">
        <f t="shared" si="8"/>
        <v>0.23857142857142857</v>
      </c>
      <c r="W46">
        <f t="shared" si="2"/>
        <v>18.515166764061345</v>
      </c>
      <c r="X46">
        <f t="shared" si="7"/>
        <v>18.534879515343434</v>
      </c>
      <c r="Y46">
        <f t="shared" si="6"/>
        <v>-1.9712751282089158E-2</v>
      </c>
      <c r="Z46">
        <f t="shared" si="9"/>
        <v>7.4157117675870618E-2</v>
      </c>
    </row>
    <row r="47" spans="1:26" x14ac:dyDescent="0.25">
      <c r="A47">
        <v>1</v>
      </c>
      <c r="B47" s="2">
        <v>36606</v>
      </c>
      <c r="C47">
        <v>18.260000000000002</v>
      </c>
      <c r="D47">
        <v>18.22</v>
      </c>
      <c r="E47">
        <v>18.39</v>
      </c>
      <c r="F47">
        <v>18</v>
      </c>
      <c r="G47">
        <v>6967331</v>
      </c>
      <c r="H47">
        <v>126477661</v>
      </c>
      <c r="I47">
        <v>20.431899999999999</v>
      </c>
      <c r="J47" s="1">
        <v>2.1953900000000002E-3</v>
      </c>
      <c r="K47">
        <v>2.1953900000000002E-3</v>
      </c>
      <c r="L47">
        <v>1551847092</v>
      </c>
      <c r="M47">
        <v>19568044765</v>
      </c>
      <c r="N47">
        <v>28336727900</v>
      </c>
      <c r="O47">
        <v>480000</v>
      </c>
      <c r="Q47">
        <f t="shared" si="3"/>
        <v>18.638666666666669</v>
      </c>
      <c r="R47">
        <f t="shared" si="4"/>
        <v>45.513866231647661</v>
      </c>
      <c r="S47">
        <f t="shared" si="0"/>
        <v>4.00000000000027E-2</v>
      </c>
      <c r="T47">
        <f t="shared" si="1"/>
        <v>0</v>
      </c>
      <c r="U47">
        <f t="shared" si="8"/>
        <v>0.19928571428571448</v>
      </c>
      <c r="V47">
        <f t="shared" si="8"/>
        <v>0.23857142857142857</v>
      </c>
      <c r="W47">
        <f t="shared" si="2"/>
        <v>18.475910338821137</v>
      </c>
      <c r="X47">
        <f t="shared" si="7"/>
        <v>18.514518069762438</v>
      </c>
      <c r="Y47">
        <f t="shared" si="6"/>
        <v>-3.8607730941301099E-2</v>
      </c>
      <c r="Z47">
        <f t="shared" si="9"/>
        <v>5.1604147952436272E-2</v>
      </c>
    </row>
    <row r="48" spans="1:26" x14ac:dyDescent="0.25">
      <c r="A48">
        <v>1</v>
      </c>
      <c r="B48" s="2">
        <v>36607</v>
      </c>
      <c r="C48">
        <v>18.48</v>
      </c>
      <c r="D48">
        <v>18.260000000000002</v>
      </c>
      <c r="E48">
        <v>18.649999999999999</v>
      </c>
      <c r="F48">
        <v>18.149999999999999</v>
      </c>
      <c r="G48">
        <v>7382935</v>
      </c>
      <c r="H48">
        <v>135505220</v>
      </c>
      <c r="I48">
        <v>20.431899999999999</v>
      </c>
      <c r="J48" s="1">
        <v>1.2048193E-2</v>
      </c>
      <c r="K48">
        <v>1.2048193E-2</v>
      </c>
      <c r="L48">
        <v>1551847092</v>
      </c>
      <c r="M48">
        <v>19803804340</v>
      </c>
      <c r="N48">
        <v>28678134260</v>
      </c>
      <c r="O48">
        <v>480000</v>
      </c>
      <c r="Q48">
        <f t="shared" si="3"/>
        <v>18.616666666666671</v>
      </c>
      <c r="R48">
        <f t="shared" si="4"/>
        <v>51.016949152542388</v>
      </c>
      <c r="S48">
        <f t="shared" si="0"/>
        <v>0.21999999999999886</v>
      </c>
      <c r="T48">
        <f t="shared" si="1"/>
        <v>0</v>
      </c>
      <c r="U48">
        <f t="shared" si="8"/>
        <v>0.21500000000000011</v>
      </c>
      <c r="V48">
        <f t="shared" si="8"/>
        <v>0.20642857142857146</v>
      </c>
      <c r="W48">
        <f t="shared" si="2"/>
        <v>18.47653951746404</v>
      </c>
      <c r="X48">
        <f t="shared" si="7"/>
        <v>18.511961175705963</v>
      </c>
      <c r="Y48">
        <f t="shared" si="6"/>
        <v>-3.5421658241922671E-2</v>
      </c>
      <c r="Z48">
        <f t="shared" si="9"/>
        <v>3.4198986713564486E-2</v>
      </c>
    </row>
    <row r="49" spans="1:26" x14ac:dyDescent="0.25">
      <c r="A49">
        <v>1</v>
      </c>
      <c r="B49" s="2">
        <v>36608</v>
      </c>
      <c r="C49">
        <v>18.61</v>
      </c>
      <c r="D49">
        <v>18.5</v>
      </c>
      <c r="E49">
        <v>18.72</v>
      </c>
      <c r="F49">
        <v>18.260000000000002</v>
      </c>
      <c r="G49">
        <v>8230055</v>
      </c>
      <c r="H49">
        <v>152317755</v>
      </c>
      <c r="I49">
        <v>20.431899999999999</v>
      </c>
      <c r="J49" s="1">
        <v>7.0346319999999999E-3</v>
      </c>
      <c r="K49">
        <v>5.9459459999999997E-3</v>
      </c>
      <c r="L49">
        <v>1551847092</v>
      </c>
      <c r="M49">
        <v>19943116817</v>
      </c>
      <c r="N49">
        <v>28879874382</v>
      </c>
      <c r="O49">
        <v>480000</v>
      </c>
      <c r="Q49">
        <f t="shared" si="3"/>
        <v>18.633333333333333</v>
      </c>
      <c r="R49">
        <f t="shared" si="4"/>
        <v>50.25817555938039</v>
      </c>
      <c r="S49">
        <f t="shared" si="0"/>
        <v>0.12999999999999901</v>
      </c>
      <c r="T49">
        <f t="shared" si="1"/>
        <v>0</v>
      </c>
      <c r="U49">
        <f t="shared" ref="U49:V64" si="10">AVERAGE(S36:S49)</f>
        <v>0.20857142857142869</v>
      </c>
      <c r="V49">
        <f t="shared" si="10"/>
        <v>0.20642857142857146</v>
      </c>
      <c r="W49">
        <f t="shared" si="2"/>
        <v>18.497071899392651</v>
      </c>
      <c r="X49">
        <f t="shared" si="7"/>
        <v>18.519223310838854</v>
      </c>
      <c r="Y49">
        <f t="shared" si="6"/>
        <v>-2.2151411446202474E-2</v>
      </c>
      <c r="Z49">
        <f t="shared" si="9"/>
        <v>2.2928907081611098E-2</v>
      </c>
    </row>
    <row r="50" spans="1:26" x14ac:dyDescent="0.25">
      <c r="A50">
        <v>1</v>
      </c>
      <c r="B50" s="2">
        <v>36609</v>
      </c>
      <c r="C50">
        <v>18.5</v>
      </c>
      <c r="D50">
        <v>19.11</v>
      </c>
      <c r="E50">
        <v>19.48</v>
      </c>
      <c r="F50">
        <v>18.46</v>
      </c>
      <c r="G50">
        <v>11762658</v>
      </c>
      <c r="H50">
        <v>223136929</v>
      </c>
      <c r="I50">
        <v>20.431899999999999</v>
      </c>
      <c r="J50" s="1">
        <v>-5.9108010000000002E-3</v>
      </c>
      <c r="K50">
        <v>-3.1920459999999998E-2</v>
      </c>
      <c r="L50">
        <v>1551847092</v>
      </c>
      <c r="M50">
        <v>19825237029</v>
      </c>
      <c r="N50">
        <v>28709171202</v>
      </c>
      <c r="O50">
        <v>480000</v>
      </c>
      <c r="Q50">
        <f t="shared" si="3"/>
        <v>18.628</v>
      </c>
      <c r="R50">
        <f t="shared" si="4"/>
        <v>52.32974910394266</v>
      </c>
      <c r="S50">
        <f t="shared" si="0"/>
        <v>0</v>
      </c>
      <c r="T50">
        <f t="shared" si="1"/>
        <v>0.10999999999999943</v>
      </c>
      <c r="U50">
        <f t="shared" si="10"/>
        <v>0.20857142857142869</v>
      </c>
      <c r="V50">
        <f t="shared" si="10"/>
        <v>0.19</v>
      </c>
      <c r="W50">
        <f t="shared" si="2"/>
        <v>18.497522376409165</v>
      </c>
      <c r="X50">
        <f t="shared" si="7"/>
        <v>18.517799361887828</v>
      </c>
      <c r="Y50">
        <f t="shared" si="6"/>
        <v>-2.0276985478663079E-2</v>
      </c>
      <c r="Z50">
        <f t="shared" si="9"/>
        <v>1.4287728569556263E-2</v>
      </c>
    </row>
    <row r="51" spans="1:26" x14ac:dyDescent="0.25">
      <c r="A51">
        <v>1</v>
      </c>
      <c r="B51" s="2">
        <v>36612</v>
      </c>
      <c r="C51">
        <v>18.79</v>
      </c>
      <c r="D51">
        <v>18.5</v>
      </c>
      <c r="E51">
        <v>18.84</v>
      </c>
      <c r="F51">
        <v>18.399999999999999</v>
      </c>
      <c r="G51">
        <v>9871796</v>
      </c>
      <c r="H51">
        <v>183487861</v>
      </c>
      <c r="I51">
        <v>20.431899999999999</v>
      </c>
      <c r="J51" s="1">
        <v>1.5675675999999999E-2</v>
      </c>
      <c r="K51">
        <v>1.5675675999999999E-2</v>
      </c>
      <c r="L51">
        <v>1551847092</v>
      </c>
      <c r="M51">
        <v>20136011015</v>
      </c>
      <c r="N51">
        <v>29159206859</v>
      </c>
      <c r="O51">
        <v>480000</v>
      </c>
      <c r="Q51">
        <f t="shared" si="3"/>
        <v>18.664666666666669</v>
      </c>
      <c r="R51">
        <f t="shared" si="4"/>
        <v>47.637795275590534</v>
      </c>
      <c r="S51">
        <f t="shared" si="0"/>
        <v>0.28999999999999915</v>
      </c>
      <c r="T51">
        <f t="shared" si="1"/>
        <v>0</v>
      </c>
      <c r="U51">
        <f t="shared" si="10"/>
        <v>0.17285714285714274</v>
      </c>
      <c r="V51">
        <f t="shared" si="10"/>
        <v>0.19</v>
      </c>
      <c r="W51">
        <f t="shared" si="2"/>
        <v>18.542518933884679</v>
      </c>
      <c r="X51">
        <f t="shared" si="7"/>
        <v>18.537962372118358</v>
      </c>
      <c r="Y51">
        <f t="shared" si="6"/>
        <v>4.5565617663214653E-3</v>
      </c>
      <c r="Z51">
        <f t="shared" si="9"/>
        <v>1.2341495208909304E-2</v>
      </c>
    </row>
    <row r="52" spans="1:26" x14ac:dyDescent="0.25">
      <c r="A52">
        <v>1</v>
      </c>
      <c r="B52" s="2">
        <v>36613</v>
      </c>
      <c r="C52">
        <v>18.690000000000001</v>
      </c>
      <c r="D52">
        <v>18.89</v>
      </c>
      <c r="E52">
        <v>19</v>
      </c>
      <c r="F52">
        <v>18.600000000000001</v>
      </c>
      <c r="G52">
        <v>9315446</v>
      </c>
      <c r="H52">
        <v>174865612</v>
      </c>
      <c r="I52">
        <v>20.431899999999999</v>
      </c>
      <c r="J52" s="1">
        <v>-5.3219799999999996E-3</v>
      </c>
      <c r="K52">
        <v>-1.0587612E-2</v>
      </c>
      <c r="L52">
        <v>1551847092</v>
      </c>
      <c r="M52">
        <v>20028847571</v>
      </c>
      <c r="N52">
        <v>29004022149</v>
      </c>
      <c r="O52">
        <v>480000</v>
      </c>
      <c r="Q52">
        <f t="shared" si="3"/>
        <v>18.641999999999999</v>
      </c>
      <c r="R52">
        <f t="shared" si="4"/>
        <v>49.691991786447666</v>
      </c>
      <c r="S52">
        <f t="shared" si="0"/>
        <v>0</v>
      </c>
      <c r="T52">
        <f t="shared" si="1"/>
        <v>9.9999999999997868E-2</v>
      </c>
      <c r="U52">
        <f t="shared" si="10"/>
        <v>0.17285714285714274</v>
      </c>
      <c r="V52">
        <f t="shared" si="10"/>
        <v>0.17499999999999968</v>
      </c>
      <c r="W52">
        <f t="shared" si="2"/>
        <v>18.565208328671652</v>
      </c>
      <c r="X52">
        <f t="shared" si="7"/>
        <v>18.549224418628111</v>
      </c>
      <c r="Y52">
        <f t="shared" si="6"/>
        <v>1.5983910043541272E-2</v>
      </c>
      <c r="Z52">
        <f t="shared" si="9"/>
        <v>1.30699781758357E-2</v>
      </c>
    </row>
    <row r="53" spans="1:26" x14ac:dyDescent="0.25">
      <c r="A53">
        <v>1</v>
      </c>
      <c r="B53" s="2">
        <v>36614</v>
      </c>
      <c r="C53">
        <v>18.489999999999998</v>
      </c>
      <c r="D53">
        <v>18.8</v>
      </c>
      <c r="E53">
        <v>18.88</v>
      </c>
      <c r="F53">
        <v>18.329999999999998</v>
      </c>
      <c r="G53">
        <v>7641439</v>
      </c>
      <c r="H53">
        <v>141508336</v>
      </c>
      <c r="I53">
        <v>20.431899999999999</v>
      </c>
      <c r="J53" s="1">
        <v>-1.0700909999999999E-2</v>
      </c>
      <c r="K53">
        <v>-1.6489362E-2</v>
      </c>
      <c r="L53">
        <v>1551847092</v>
      </c>
      <c r="M53">
        <v>19814520685</v>
      </c>
      <c r="N53">
        <v>28693652731</v>
      </c>
      <c r="O53">
        <v>480000</v>
      </c>
      <c r="Q53">
        <f t="shared" si="3"/>
        <v>18.626666666666669</v>
      </c>
      <c r="R53">
        <f t="shared" si="4"/>
        <v>28.763440860214999</v>
      </c>
      <c r="S53">
        <f t="shared" si="0"/>
        <v>0</v>
      </c>
      <c r="T53">
        <f t="shared" si="1"/>
        <v>0.20000000000000284</v>
      </c>
      <c r="U53">
        <f t="shared" si="10"/>
        <v>7.6428571428571193E-2</v>
      </c>
      <c r="V53">
        <f t="shared" si="10"/>
        <v>0.1892857142857142</v>
      </c>
      <c r="W53">
        <f t="shared" si="2"/>
        <v>18.553637816568322</v>
      </c>
      <c r="X53">
        <f t="shared" si="7"/>
        <v>18.544837424655658</v>
      </c>
      <c r="Y53">
        <f t="shared" si="6"/>
        <v>8.8003919126649066E-3</v>
      </c>
      <c r="Z53">
        <f t="shared" si="9"/>
        <v>1.2216060923201542E-2</v>
      </c>
    </row>
    <row r="54" spans="1:26" x14ac:dyDescent="0.25">
      <c r="A54">
        <v>1</v>
      </c>
      <c r="B54" s="2">
        <v>36615</v>
      </c>
      <c r="C54">
        <v>18.57</v>
      </c>
      <c r="D54">
        <v>18.45</v>
      </c>
      <c r="E54">
        <v>18.7</v>
      </c>
      <c r="F54">
        <v>18.38</v>
      </c>
      <c r="G54">
        <v>7310755</v>
      </c>
      <c r="H54">
        <v>135297304</v>
      </c>
      <c r="I54">
        <v>20.431899999999999</v>
      </c>
      <c r="J54" s="1">
        <v>4.3266629999999997E-3</v>
      </c>
      <c r="K54">
        <v>6.5040649999999998E-3</v>
      </c>
      <c r="L54">
        <v>1551847092</v>
      </c>
      <c r="M54">
        <v>19900251439</v>
      </c>
      <c r="N54">
        <v>28817800498</v>
      </c>
      <c r="O54">
        <v>480000</v>
      </c>
      <c r="Q54">
        <f t="shared" si="3"/>
        <v>18.52666666666666</v>
      </c>
      <c r="R54">
        <f t="shared" si="4"/>
        <v>41.516245487364628</v>
      </c>
      <c r="S54">
        <f t="shared" si="0"/>
        <v>8.0000000000001847E-2</v>
      </c>
      <c r="T54">
        <f t="shared" si="1"/>
        <v>0</v>
      </c>
      <c r="U54">
        <f t="shared" si="10"/>
        <v>8.2142857142857045E-2</v>
      </c>
      <c r="V54">
        <f t="shared" si="10"/>
        <v>0.11571428571428553</v>
      </c>
      <c r="W54">
        <f t="shared" si="2"/>
        <v>18.556155075557811</v>
      </c>
      <c r="X54">
        <f t="shared" si="7"/>
        <v>18.546701319125606</v>
      </c>
      <c r="Y54">
        <f t="shared" si="6"/>
        <v>9.4537564322045853E-3</v>
      </c>
      <c r="Z54">
        <f t="shared" si="9"/>
        <v>1.1663600025002151E-2</v>
      </c>
    </row>
    <row r="55" spans="1:26" x14ac:dyDescent="0.25">
      <c r="A55">
        <v>1</v>
      </c>
      <c r="B55" s="2">
        <v>36616</v>
      </c>
      <c r="C55">
        <v>18.37</v>
      </c>
      <c r="D55">
        <v>18.57</v>
      </c>
      <c r="E55">
        <v>18.600000000000001</v>
      </c>
      <c r="F55">
        <v>18.309999999999999</v>
      </c>
      <c r="G55">
        <v>7178744</v>
      </c>
      <c r="H55">
        <v>131989155</v>
      </c>
      <c r="I55">
        <v>20.431899999999999</v>
      </c>
      <c r="J55" s="1">
        <v>-1.0770059E-2</v>
      </c>
      <c r="K55">
        <v>-1.0770059E-2</v>
      </c>
      <c r="L55">
        <v>1551847092</v>
      </c>
      <c r="M55">
        <v>19685924553</v>
      </c>
      <c r="N55">
        <v>28507431080</v>
      </c>
      <c r="O55">
        <v>480000</v>
      </c>
      <c r="Q55">
        <f t="shared" si="3"/>
        <v>18.482000000000003</v>
      </c>
      <c r="R55">
        <f t="shared" si="4"/>
        <v>36.805555555555571</v>
      </c>
      <c r="S55">
        <f t="shared" si="0"/>
        <v>0</v>
      </c>
      <c r="T55">
        <f t="shared" si="1"/>
        <v>0.19999999999999929</v>
      </c>
      <c r="U55">
        <f t="shared" si="10"/>
        <v>7.5714285714285623E-2</v>
      </c>
      <c r="V55">
        <f t="shared" si="10"/>
        <v>0.12999999999999975</v>
      </c>
      <c r="W55">
        <f t="shared" si="2"/>
        <v>18.527515833164301</v>
      </c>
      <c r="X55">
        <f t="shared" si="7"/>
        <v>18.53361233252371</v>
      </c>
      <c r="Y55">
        <f t="shared" si="6"/>
        <v>-6.0964993594083694E-3</v>
      </c>
      <c r="Z55">
        <f t="shared" si="9"/>
        <v>8.1115801481200459E-3</v>
      </c>
    </row>
    <row r="56" spans="1:26" x14ac:dyDescent="0.25">
      <c r="A56">
        <v>1</v>
      </c>
      <c r="B56" s="2">
        <v>36619</v>
      </c>
      <c r="C56">
        <v>18.28</v>
      </c>
      <c r="D56">
        <v>18.38</v>
      </c>
      <c r="E56">
        <v>18.5</v>
      </c>
      <c r="F56">
        <v>18.2</v>
      </c>
      <c r="G56">
        <v>6135542</v>
      </c>
      <c r="H56">
        <v>112469574</v>
      </c>
      <c r="I56">
        <v>20.431899999999999</v>
      </c>
      <c r="J56" s="1">
        <v>-4.8992920000000004E-3</v>
      </c>
      <c r="K56">
        <v>-5.4406960000000001E-3</v>
      </c>
      <c r="L56">
        <v>1551847092</v>
      </c>
      <c r="M56">
        <v>19589477454</v>
      </c>
      <c r="N56">
        <v>28367764842</v>
      </c>
      <c r="O56">
        <v>480000</v>
      </c>
      <c r="Q56">
        <f t="shared" si="3"/>
        <v>18.425333333333334</v>
      </c>
      <c r="R56">
        <f t="shared" si="4"/>
        <v>43.621399176954753</v>
      </c>
      <c r="S56">
        <f t="shared" si="0"/>
        <v>0</v>
      </c>
      <c r="T56">
        <f t="shared" si="1"/>
        <v>8.9999999999999858E-2</v>
      </c>
      <c r="U56">
        <f t="shared" si="10"/>
        <v>7.5714285714285623E-2</v>
      </c>
      <c r="V56">
        <f t="shared" si="10"/>
        <v>9.785714285714267E-2</v>
      </c>
      <c r="W56">
        <f t="shared" si="2"/>
        <v>18.48943647421595</v>
      </c>
      <c r="X56">
        <f t="shared" si="7"/>
        <v>18.514826233818251</v>
      </c>
      <c r="Y56">
        <f t="shared" si="6"/>
        <v>-2.5389759602301609E-2</v>
      </c>
      <c r="Z56">
        <f t="shared" si="9"/>
        <v>1.4113121980357159E-3</v>
      </c>
    </row>
    <row r="57" spans="1:26" x14ac:dyDescent="0.25">
      <c r="A57">
        <v>1</v>
      </c>
      <c r="B57" s="2">
        <v>36620</v>
      </c>
      <c r="C57">
        <v>18.11</v>
      </c>
      <c r="D57">
        <v>18.28</v>
      </c>
      <c r="E57">
        <v>18.34</v>
      </c>
      <c r="F57">
        <v>18.05</v>
      </c>
      <c r="G57">
        <v>6356323</v>
      </c>
      <c r="H57">
        <v>115426679</v>
      </c>
      <c r="I57">
        <v>20.431899999999999</v>
      </c>
      <c r="J57" s="1">
        <v>-9.299781E-3</v>
      </c>
      <c r="K57">
        <v>-9.299781E-3</v>
      </c>
      <c r="L57">
        <v>1551847092</v>
      </c>
      <c r="M57">
        <v>19407299600</v>
      </c>
      <c r="N57">
        <v>28103950836</v>
      </c>
      <c r="O57">
        <v>480000</v>
      </c>
      <c r="Q57">
        <f t="shared" si="3"/>
        <v>18.393333333333334</v>
      </c>
      <c r="R57">
        <f t="shared" si="4"/>
        <v>43.265306122448941</v>
      </c>
      <c r="S57">
        <f t="shared" si="0"/>
        <v>0</v>
      </c>
      <c r="T57">
        <f t="shared" si="1"/>
        <v>0.17000000000000171</v>
      </c>
      <c r="U57">
        <f t="shared" si="10"/>
        <v>7.5714285714285623E-2</v>
      </c>
      <c r="V57">
        <f t="shared" si="10"/>
        <v>9.9285714285714324E-2</v>
      </c>
      <c r="W57">
        <f t="shared" si="2"/>
        <v>18.431061632028879</v>
      </c>
      <c r="X57">
        <f t="shared" si="7"/>
        <v>18.48483910538727</v>
      </c>
      <c r="Y57">
        <f t="shared" si="6"/>
        <v>-5.3777473358390893E-2</v>
      </c>
      <c r="Z57">
        <f t="shared" si="9"/>
        <v>-9.6264449132496058E-3</v>
      </c>
    </row>
    <row r="58" spans="1:26" x14ac:dyDescent="0.25">
      <c r="A58">
        <v>1</v>
      </c>
      <c r="B58" s="2">
        <v>36621</v>
      </c>
      <c r="C58">
        <v>18.350000000000001</v>
      </c>
      <c r="D58">
        <v>18.100000000000001</v>
      </c>
      <c r="E58">
        <v>18.670000000000002</v>
      </c>
      <c r="F58">
        <v>18.05</v>
      </c>
      <c r="G58">
        <v>5897866</v>
      </c>
      <c r="H58">
        <v>107869750</v>
      </c>
      <c r="I58">
        <v>20.431899999999999</v>
      </c>
      <c r="J58" s="1">
        <v>1.3252346999999999E-2</v>
      </c>
      <c r="K58">
        <v>1.3812155E-2</v>
      </c>
      <c r="L58">
        <v>1551847092</v>
      </c>
      <c r="M58">
        <v>19664491864</v>
      </c>
      <c r="N58">
        <v>28476394138</v>
      </c>
      <c r="O58">
        <v>480000</v>
      </c>
      <c r="Q58">
        <f t="shared" si="3"/>
        <v>18.387333333333338</v>
      </c>
      <c r="R58">
        <f t="shared" si="4"/>
        <v>59.907834101382477</v>
      </c>
      <c r="S58">
        <f t="shared" si="0"/>
        <v>0.24000000000000199</v>
      </c>
      <c r="T58">
        <f t="shared" si="1"/>
        <v>0</v>
      </c>
      <c r="U58">
        <f t="shared" si="10"/>
        <v>9.2857142857142902E-2</v>
      </c>
      <c r="V58">
        <f t="shared" si="10"/>
        <v>6.2142857142857215E-2</v>
      </c>
      <c r="W58">
        <f t="shared" si="2"/>
        <v>18.418590611716745</v>
      </c>
      <c r="X58">
        <f t="shared" si="7"/>
        <v>18.474851023506734</v>
      </c>
      <c r="Y58">
        <f t="shared" si="6"/>
        <v>-5.6260411789988751E-2</v>
      </c>
      <c r="Z58">
        <f t="shared" si="9"/>
        <v>-1.8953238288597435E-2</v>
      </c>
    </row>
    <row r="59" spans="1:26" x14ac:dyDescent="0.25">
      <c r="A59">
        <v>1</v>
      </c>
      <c r="B59" s="2">
        <v>36622</v>
      </c>
      <c r="C59">
        <v>18.48</v>
      </c>
      <c r="D59">
        <v>18.399999999999999</v>
      </c>
      <c r="E59">
        <v>18.5</v>
      </c>
      <c r="F59">
        <v>18.25</v>
      </c>
      <c r="G59">
        <v>5244487</v>
      </c>
      <c r="H59">
        <v>96256387.760000005</v>
      </c>
      <c r="I59">
        <v>20.431899999999999</v>
      </c>
      <c r="J59" s="1">
        <v>7.0844690000000004E-3</v>
      </c>
      <c r="K59">
        <v>4.3478259999999999E-3</v>
      </c>
      <c r="L59">
        <v>1551847092</v>
      </c>
      <c r="M59">
        <v>19803804340</v>
      </c>
      <c r="N59">
        <v>28678134260</v>
      </c>
      <c r="O59">
        <v>480000</v>
      </c>
      <c r="Q59">
        <f t="shared" si="3"/>
        <v>18.424666666666671</v>
      </c>
      <c r="R59">
        <f t="shared" si="4"/>
        <v>57.560975609756063</v>
      </c>
      <c r="S59">
        <f t="shared" si="0"/>
        <v>0.12999999999999901</v>
      </c>
      <c r="T59">
        <f t="shared" si="1"/>
        <v>0</v>
      </c>
      <c r="U59">
        <f t="shared" si="10"/>
        <v>8.4285714285714269E-2</v>
      </c>
      <c r="V59">
        <f t="shared" si="10"/>
        <v>6.2142857142857215E-2</v>
      </c>
      <c r="W59">
        <f t="shared" si="2"/>
        <v>18.42803820991417</v>
      </c>
      <c r="X59">
        <f t="shared" si="7"/>
        <v>18.475232429172902</v>
      </c>
      <c r="Y59">
        <f t="shared" si="6"/>
        <v>-4.7194219258731351E-2</v>
      </c>
      <c r="Z59">
        <f t="shared" si="9"/>
        <v>-2.4601434482624217E-2</v>
      </c>
    </row>
    <row r="60" spans="1:26" x14ac:dyDescent="0.25">
      <c r="A60">
        <v>1</v>
      </c>
      <c r="B60" s="2">
        <v>36623</v>
      </c>
      <c r="C60">
        <v>18.899999999999999</v>
      </c>
      <c r="D60">
        <v>18.579999999999998</v>
      </c>
      <c r="E60">
        <v>19.2</v>
      </c>
      <c r="F60">
        <v>18.41</v>
      </c>
      <c r="G60">
        <v>22106687</v>
      </c>
      <c r="H60">
        <v>418218384.5</v>
      </c>
      <c r="I60">
        <v>20.431899999999999</v>
      </c>
      <c r="J60" s="1">
        <v>2.2727272999999999E-2</v>
      </c>
      <c r="K60">
        <v>1.722282E-2</v>
      </c>
      <c r="L60">
        <v>1551847092</v>
      </c>
      <c r="M60">
        <v>20253890803</v>
      </c>
      <c r="N60">
        <v>29329910039</v>
      </c>
      <c r="O60">
        <v>480000</v>
      </c>
      <c r="Q60">
        <f t="shared" si="3"/>
        <v>18.473333333333333</v>
      </c>
      <c r="R60">
        <f t="shared" si="4"/>
        <v>64.049586776859485</v>
      </c>
      <c r="S60">
        <f t="shared" si="0"/>
        <v>0.41999999999999815</v>
      </c>
      <c r="T60">
        <f t="shared" si="1"/>
        <v>0</v>
      </c>
      <c r="U60">
        <f t="shared" si="10"/>
        <v>0.11071428571428577</v>
      </c>
      <c r="V60">
        <f t="shared" si="10"/>
        <v>6.2142857142857215E-2</v>
      </c>
      <c r="W60">
        <f t="shared" si="2"/>
        <v>18.500647716081222</v>
      </c>
      <c r="X60">
        <f t="shared" si="7"/>
        <v>18.506696693678613</v>
      </c>
      <c r="Y60">
        <f t="shared" si="6"/>
        <v>-6.048977597391314E-3</v>
      </c>
      <c r="Z60">
        <f t="shared" si="9"/>
        <v>-2.0890943105577636E-2</v>
      </c>
    </row>
    <row r="61" spans="1:26" x14ac:dyDescent="0.25">
      <c r="A61">
        <v>1</v>
      </c>
      <c r="B61" s="2">
        <v>36626</v>
      </c>
      <c r="C61">
        <v>18.82</v>
      </c>
      <c r="D61">
        <v>19.010000000000002</v>
      </c>
      <c r="E61">
        <v>19.3</v>
      </c>
      <c r="F61">
        <v>18.7</v>
      </c>
      <c r="G61">
        <v>10505889</v>
      </c>
      <c r="H61">
        <v>199596600.40000001</v>
      </c>
      <c r="I61">
        <v>20.431899999999999</v>
      </c>
      <c r="J61" s="1">
        <v>-4.2328039999999997E-3</v>
      </c>
      <c r="K61">
        <v>-9.9947400000000002E-3</v>
      </c>
      <c r="L61">
        <v>1551847092</v>
      </c>
      <c r="M61">
        <v>20168160048</v>
      </c>
      <c r="N61">
        <v>29205762271</v>
      </c>
      <c r="O61">
        <v>480000</v>
      </c>
      <c r="Q61">
        <f t="shared" si="3"/>
        <v>18.513333333333328</v>
      </c>
      <c r="R61">
        <f t="shared" si="4"/>
        <v>61.382113821138198</v>
      </c>
      <c r="S61">
        <f t="shared" si="0"/>
        <v>0</v>
      </c>
      <c r="T61">
        <f t="shared" si="1"/>
        <v>7.9999999999998295E-2</v>
      </c>
      <c r="U61">
        <f t="shared" si="10"/>
        <v>0.10785714285714272</v>
      </c>
      <c r="V61">
        <f t="shared" si="10"/>
        <v>6.785714285714281E-2</v>
      </c>
      <c r="W61">
        <f t="shared" si="2"/>
        <v>18.549778836684112</v>
      </c>
      <c r="X61">
        <f t="shared" si="7"/>
        <v>18.529904345998716</v>
      </c>
      <c r="Y61">
        <f t="shared" si="6"/>
        <v>1.987449068539604E-2</v>
      </c>
      <c r="Z61">
        <f t="shared" si="9"/>
        <v>-1.2737856347382901E-2</v>
      </c>
    </row>
    <row r="62" spans="1:26" x14ac:dyDescent="0.25">
      <c r="A62">
        <v>1</v>
      </c>
      <c r="B62" s="2">
        <v>36627</v>
      </c>
      <c r="C62">
        <v>18.899999999999999</v>
      </c>
      <c r="D62">
        <v>18.850000000000001</v>
      </c>
      <c r="E62">
        <v>19.3</v>
      </c>
      <c r="F62">
        <v>18.7</v>
      </c>
      <c r="G62">
        <v>10033274</v>
      </c>
      <c r="H62">
        <v>190863538.5</v>
      </c>
      <c r="I62">
        <v>20.431899999999999</v>
      </c>
      <c r="J62" s="1">
        <v>4.2507969999999997E-3</v>
      </c>
      <c r="K62">
        <v>2.6525199999999998E-3</v>
      </c>
      <c r="L62">
        <v>1551847092</v>
      </c>
      <c r="M62">
        <v>20253890803</v>
      </c>
      <c r="N62">
        <v>29329910039</v>
      </c>
      <c r="O62">
        <v>480000</v>
      </c>
      <c r="Q62">
        <f t="shared" si="3"/>
        <v>18.555999999999997</v>
      </c>
      <c r="R62">
        <f t="shared" si="4"/>
        <v>59.051724137931004</v>
      </c>
      <c r="S62">
        <f t="shared" si="0"/>
        <v>7.9999999999998295E-2</v>
      </c>
      <c r="T62">
        <f t="shared" si="1"/>
        <v>0</v>
      </c>
      <c r="U62">
        <f t="shared" si="10"/>
        <v>9.785714285714267E-2</v>
      </c>
      <c r="V62">
        <f t="shared" si="10"/>
        <v>6.785714285714281E-2</v>
      </c>
      <c r="W62">
        <f t="shared" si="2"/>
        <v>18.603659015655786</v>
      </c>
      <c r="X62">
        <f t="shared" si="7"/>
        <v>18.557318838887699</v>
      </c>
      <c r="Y62">
        <f t="shared" si="6"/>
        <v>4.6340176768087105E-2</v>
      </c>
      <c r="Z62">
        <f t="shared" si="9"/>
        <v>-9.2224972428889967E-4</v>
      </c>
    </row>
    <row r="63" spans="1:26" x14ac:dyDescent="0.25">
      <c r="A63">
        <v>1</v>
      </c>
      <c r="B63" s="2">
        <v>36628</v>
      </c>
      <c r="C63">
        <v>19.100000000000001</v>
      </c>
      <c r="D63">
        <v>19</v>
      </c>
      <c r="E63">
        <v>19.5</v>
      </c>
      <c r="F63">
        <v>18.899999999999999</v>
      </c>
      <c r="G63">
        <v>15764962</v>
      </c>
      <c r="H63">
        <v>302649266.5</v>
      </c>
      <c r="I63">
        <v>20.431899999999999</v>
      </c>
      <c r="J63" s="1">
        <v>1.0582011000000001E-2</v>
      </c>
      <c r="K63">
        <v>5.2631580000000004E-3</v>
      </c>
      <c r="L63">
        <v>1551847092</v>
      </c>
      <c r="M63">
        <v>20468217689</v>
      </c>
      <c r="N63">
        <v>29640279457</v>
      </c>
      <c r="O63">
        <v>480000</v>
      </c>
      <c r="Q63">
        <f t="shared" si="3"/>
        <v>18.597333333333335</v>
      </c>
      <c r="R63">
        <f t="shared" si="4"/>
        <v>60.251046025104642</v>
      </c>
      <c r="S63">
        <f t="shared" si="0"/>
        <v>0.20000000000000284</v>
      </c>
      <c r="T63">
        <f t="shared" si="1"/>
        <v>0</v>
      </c>
      <c r="U63">
        <f t="shared" si="10"/>
        <v>0.10285714285714295</v>
      </c>
      <c r="V63">
        <f t="shared" si="10"/>
        <v>6.785714285714281E-2</v>
      </c>
      <c r="W63">
        <f t="shared" si="2"/>
        <v>18.680019167093356</v>
      </c>
      <c r="X63">
        <f t="shared" si="7"/>
        <v>18.597517443414535</v>
      </c>
      <c r="Y63">
        <f t="shared" si="6"/>
        <v>8.2501723678820582E-2</v>
      </c>
      <c r="Z63">
        <f t="shared" si="9"/>
        <v>1.5762544956332995E-2</v>
      </c>
    </row>
    <row r="64" spans="1:26" x14ac:dyDescent="0.25">
      <c r="A64">
        <v>1</v>
      </c>
      <c r="B64" s="2">
        <v>36629</v>
      </c>
      <c r="C64">
        <v>19.13</v>
      </c>
      <c r="D64">
        <v>19.149999999999999</v>
      </c>
      <c r="E64">
        <v>19.25</v>
      </c>
      <c r="F64">
        <v>18.899999999999999</v>
      </c>
      <c r="G64">
        <v>9569923</v>
      </c>
      <c r="H64">
        <v>182244007.19999999</v>
      </c>
      <c r="I64">
        <v>20.431899999999999</v>
      </c>
      <c r="J64" s="1">
        <v>1.570681E-3</v>
      </c>
      <c r="K64">
        <v>-1.044386E-3</v>
      </c>
      <c r="L64">
        <v>1551847092</v>
      </c>
      <c r="M64">
        <v>20500366722</v>
      </c>
      <c r="N64">
        <v>29686834870</v>
      </c>
      <c r="O64">
        <v>480000</v>
      </c>
      <c r="Q64">
        <f t="shared" si="3"/>
        <v>18.632000000000001</v>
      </c>
      <c r="R64">
        <f t="shared" si="4"/>
        <v>63.636363636363626</v>
      </c>
      <c r="S64">
        <f t="shared" si="0"/>
        <v>2.9999999999997584E-2</v>
      </c>
      <c r="T64">
        <f t="shared" si="1"/>
        <v>0</v>
      </c>
      <c r="U64">
        <f t="shared" si="10"/>
        <v>0.10499999999999991</v>
      </c>
      <c r="V64">
        <f t="shared" si="10"/>
        <v>5.9999999999999991E-2</v>
      </c>
      <c r="W64">
        <f t="shared" si="2"/>
        <v>18.749246987540531</v>
      </c>
      <c r="X64">
        <f t="shared" si="7"/>
        <v>18.6369605957542</v>
      </c>
      <c r="Y64">
        <f t="shared" si="6"/>
        <v>0.1122863917863306</v>
      </c>
      <c r="Z64">
        <f t="shared" si="9"/>
        <v>3.5067314322332517E-2</v>
      </c>
    </row>
    <row r="65" spans="1:26" x14ac:dyDescent="0.25">
      <c r="A65">
        <v>1</v>
      </c>
      <c r="B65" s="2">
        <v>36630</v>
      </c>
      <c r="C65">
        <v>19.489999999999998</v>
      </c>
      <c r="D65">
        <v>19.149999999999999</v>
      </c>
      <c r="E65">
        <v>20</v>
      </c>
      <c r="F65">
        <v>19.149999999999999</v>
      </c>
      <c r="G65">
        <v>31763051</v>
      </c>
      <c r="H65">
        <v>622422807.5</v>
      </c>
      <c r="I65">
        <v>20.431899999999999</v>
      </c>
      <c r="J65" s="1">
        <v>1.881861E-2</v>
      </c>
      <c r="K65">
        <v>1.7754569000000001E-2</v>
      </c>
      <c r="L65">
        <v>1551847092</v>
      </c>
      <c r="M65">
        <v>20886155119</v>
      </c>
      <c r="N65">
        <v>30245499823</v>
      </c>
      <c r="O65">
        <v>480000</v>
      </c>
      <c r="Q65">
        <f t="shared" si="3"/>
        <v>18.698</v>
      </c>
      <c r="R65">
        <f t="shared" si="4"/>
        <v>64.70588235294116</v>
      </c>
      <c r="S65">
        <f t="shared" si="0"/>
        <v>0.35999999999999943</v>
      </c>
      <c r="T65">
        <f t="shared" si="1"/>
        <v>0</v>
      </c>
      <c r="U65">
        <f t="shared" ref="U65:V80" si="11">AVERAGE(S52:S65)</f>
        <v>0.10999999999999995</v>
      </c>
      <c r="V65">
        <f t="shared" si="11"/>
        <v>5.9999999999999991E-2</v>
      </c>
      <c r="W65">
        <f t="shared" si="2"/>
        <v>18.863208989457373</v>
      </c>
      <c r="X65">
        <f t="shared" si="7"/>
        <v>18.700148699772409</v>
      </c>
      <c r="Y65">
        <f t="shared" si="6"/>
        <v>0.16306028968496378</v>
      </c>
      <c r="Z65">
        <f t="shared" si="9"/>
        <v>6.0665909394858768E-2</v>
      </c>
    </row>
    <row r="66" spans="1:26" x14ac:dyDescent="0.25">
      <c r="A66">
        <v>1</v>
      </c>
      <c r="B66" s="2">
        <v>36633</v>
      </c>
      <c r="C66">
        <v>19.21</v>
      </c>
      <c r="D66">
        <v>19.52</v>
      </c>
      <c r="E66">
        <v>20.02</v>
      </c>
      <c r="F66">
        <v>18.95</v>
      </c>
      <c r="G66">
        <v>21281154</v>
      </c>
      <c r="H66">
        <v>415862375.5</v>
      </c>
      <c r="I66">
        <v>20.431899999999999</v>
      </c>
      <c r="J66" s="1">
        <v>-1.4366342000000001E-2</v>
      </c>
      <c r="K66">
        <v>-1.5881148000000001E-2</v>
      </c>
      <c r="L66">
        <v>1551847092</v>
      </c>
      <c r="M66">
        <v>20586097477</v>
      </c>
      <c r="N66">
        <v>29810982637</v>
      </c>
      <c r="O66">
        <v>480000</v>
      </c>
      <c r="Q66">
        <f t="shared" si="3"/>
        <v>18.725999999999999</v>
      </c>
      <c r="R66">
        <f t="shared" si="4"/>
        <v>60.15625</v>
      </c>
      <c r="S66">
        <f t="shared" si="0"/>
        <v>0</v>
      </c>
      <c r="T66">
        <f t="shared" si="1"/>
        <v>0.27999999999999758</v>
      </c>
      <c r="U66">
        <f t="shared" si="11"/>
        <v>0.10999999999999995</v>
      </c>
      <c r="V66">
        <f t="shared" si="11"/>
        <v>7.2857142857142829E-2</v>
      </c>
      <c r="W66">
        <f t="shared" si="2"/>
        <v>18.916561452617778</v>
      </c>
      <c r="X66">
        <f t="shared" si="7"/>
        <v>18.73791546275223</v>
      </c>
      <c r="Y66">
        <f t="shared" si="6"/>
        <v>0.17864598986554725</v>
      </c>
      <c r="Z66">
        <f t="shared" si="9"/>
        <v>8.426192548899647E-2</v>
      </c>
    </row>
    <row r="67" spans="1:26" x14ac:dyDescent="0.25">
      <c r="A67">
        <v>1</v>
      </c>
      <c r="B67" s="2">
        <v>36634</v>
      </c>
      <c r="C67">
        <v>19.09</v>
      </c>
      <c r="D67">
        <v>19.239999999999998</v>
      </c>
      <c r="E67">
        <v>19.45</v>
      </c>
      <c r="F67">
        <v>18.97</v>
      </c>
      <c r="G67">
        <v>7595941</v>
      </c>
      <c r="H67">
        <v>145109520.5</v>
      </c>
      <c r="I67">
        <v>20.431899999999999</v>
      </c>
      <c r="J67" s="1">
        <v>-6.2467460000000001E-3</v>
      </c>
      <c r="K67">
        <v>-7.7962580000000004E-3</v>
      </c>
      <c r="L67">
        <v>1551847092</v>
      </c>
      <c r="M67">
        <v>20457501345</v>
      </c>
      <c r="N67">
        <v>29624760986</v>
      </c>
      <c r="O67">
        <v>480000</v>
      </c>
      <c r="Q67">
        <f t="shared" si="3"/>
        <v>18.752666666666663</v>
      </c>
      <c r="R67">
        <f t="shared" si="4"/>
        <v>62.096774193548434</v>
      </c>
      <c r="S67">
        <f t="shared" si="0"/>
        <v>0</v>
      </c>
      <c r="T67">
        <f t="shared" si="1"/>
        <v>0.12000000000000099</v>
      </c>
      <c r="U67">
        <f t="shared" si="11"/>
        <v>0.10999999999999995</v>
      </c>
      <c r="V67">
        <f t="shared" si="11"/>
        <v>6.7142857142856976E-2</v>
      </c>
      <c r="W67">
        <f t="shared" si="2"/>
        <v>18.943244306061196</v>
      </c>
      <c r="X67">
        <f t="shared" si="7"/>
        <v>18.763995798844658</v>
      </c>
      <c r="Y67">
        <f t="shared" si="6"/>
        <v>0.1792485072165384</v>
      </c>
      <c r="Z67">
        <f t="shared" si="9"/>
        <v>0.10325924183450486</v>
      </c>
    </row>
    <row r="68" spans="1:26" x14ac:dyDescent="0.25">
      <c r="A68">
        <v>1</v>
      </c>
      <c r="B68" s="2">
        <v>36635</v>
      </c>
      <c r="C68">
        <v>19.149999999999999</v>
      </c>
      <c r="D68">
        <v>19.510000000000002</v>
      </c>
      <c r="E68">
        <v>19.68</v>
      </c>
      <c r="F68">
        <v>19.100000000000001</v>
      </c>
      <c r="G68">
        <v>6877927</v>
      </c>
      <c r="H68">
        <v>133048393.7</v>
      </c>
      <c r="I68">
        <v>20.431899999999999</v>
      </c>
      <c r="J68" s="1">
        <v>3.1430070000000002E-3</v>
      </c>
      <c r="K68">
        <v>-1.8452076000000001E-2</v>
      </c>
      <c r="L68">
        <v>1551847092</v>
      </c>
      <c r="M68">
        <v>20521799411</v>
      </c>
      <c r="N68">
        <v>29717871812</v>
      </c>
      <c r="O68">
        <v>480000</v>
      </c>
      <c r="Q68">
        <f t="shared" si="3"/>
        <v>18.796666666666667</v>
      </c>
      <c r="R68">
        <f t="shared" si="4"/>
        <v>61.788617886178862</v>
      </c>
      <c r="S68">
        <f t="shared" ref="S68:S131" si="12">MAX(0,C68-C67)</f>
        <v>5.9999999999998721E-2</v>
      </c>
      <c r="T68">
        <f t="shared" ref="T68:T131" si="13">-MIN(0,C68-C67)</f>
        <v>0</v>
      </c>
      <c r="U68">
        <f t="shared" si="11"/>
        <v>0.10857142857142829</v>
      </c>
      <c r="V68">
        <f t="shared" si="11"/>
        <v>6.7142857142856976E-2</v>
      </c>
      <c r="W68">
        <f t="shared" si="2"/>
        <v>18.97505287435947</v>
      </c>
      <c r="X68">
        <f t="shared" si="7"/>
        <v>18.792588702633942</v>
      </c>
      <c r="Y68">
        <f t="shared" si="6"/>
        <v>0.18246417172552754</v>
      </c>
      <c r="Z68">
        <f t="shared" si="9"/>
        <v>0.1191002278127094</v>
      </c>
    </row>
    <row r="69" spans="1:26" x14ac:dyDescent="0.25">
      <c r="A69">
        <v>1</v>
      </c>
      <c r="B69" s="2">
        <v>36636</v>
      </c>
      <c r="C69">
        <v>19.02</v>
      </c>
      <c r="D69">
        <v>19.18</v>
      </c>
      <c r="E69">
        <v>19.329999999999998</v>
      </c>
      <c r="F69">
        <v>18.899999999999999</v>
      </c>
      <c r="G69">
        <v>9286000</v>
      </c>
      <c r="H69">
        <v>176625712</v>
      </c>
      <c r="I69">
        <v>20.431899999999999</v>
      </c>
      <c r="J69" s="1">
        <v>-6.788512E-3</v>
      </c>
      <c r="K69">
        <v>-8.3420230000000005E-3</v>
      </c>
      <c r="L69">
        <v>1551847092</v>
      </c>
      <c r="M69">
        <v>20382486935</v>
      </c>
      <c r="N69">
        <v>29516131690</v>
      </c>
      <c r="O69">
        <v>480000</v>
      </c>
      <c r="Q69">
        <f t="shared" si="3"/>
        <v>18.826666666666664</v>
      </c>
      <c r="R69">
        <f t="shared" si="4"/>
        <v>63.59832635983264</v>
      </c>
      <c r="S69">
        <f t="shared" si="12"/>
        <v>0</v>
      </c>
      <c r="T69">
        <f t="shared" si="13"/>
        <v>0.12999999999999901</v>
      </c>
      <c r="U69">
        <f t="shared" si="11"/>
        <v>0.10857142857142829</v>
      </c>
      <c r="V69">
        <f t="shared" si="11"/>
        <v>6.2142857142856958E-2</v>
      </c>
      <c r="W69">
        <f t="shared" si="2"/>
        <v>18.981967816765703</v>
      </c>
      <c r="X69">
        <f t="shared" si="7"/>
        <v>18.809433983920318</v>
      </c>
      <c r="Y69">
        <f t="shared" si="6"/>
        <v>0.17253383284538515</v>
      </c>
      <c r="Z69">
        <f t="shared" si="9"/>
        <v>0.12978694881924457</v>
      </c>
    </row>
    <row r="70" spans="1:26" x14ac:dyDescent="0.25">
      <c r="A70">
        <v>1</v>
      </c>
      <c r="B70" s="2">
        <v>36637</v>
      </c>
      <c r="C70">
        <v>18.809999999999999</v>
      </c>
      <c r="D70">
        <v>19.02</v>
      </c>
      <c r="E70">
        <v>19.100000000000001</v>
      </c>
      <c r="F70">
        <v>18.78</v>
      </c>
      <c r="G70">
        <v>3723468</v>
      </c>
      <c r="H70">
        <v>70556385.739999995</v>
      </c>
      <c r="I70">
        <v>20.431899999999999</v>
      </c>
      <c r="J70" s="1">
        <v>-1.1041008999999999E-2</v>
      </c>
      <c r="K70">
        <v>-1.1041008999999999E-2</v>
      </c>
      <c r="L70">
        <v>1551847092</v>
      </c>
      <c r="M70">
        <v>20157443704</v>
      </c>
      <c r="N70">
        <v>29190243801</v>
      </c>
      <c r="O70">
        <v>480000</v>
      </c>
      <c r="Q70">
        <f t="shared" si="3"/>
        <v>18.856000000000002</v>
      </c>
      <c r="R70">
        <f t="shared" si="4"/>
        <v>60.557768924302763</v>
      </c>
      <c r="S70">
        <f t="shared" si="12"/>
        <v>0</v>
      </c>
      <c r="T70">
        <f t="shared" si="13"/>
        <v>0.21000000000000085</v>
      </c>
      <c r="U70">
        <f t="shared" si="11"/>
        <v>0.10857142857142829</v>
      </c>
      <c r="V70">
        <f t="shared" si="11"/>
        <v>7.0714285714285605E-2</v>
      </c>
      <c r="W70">
        <f t="shared" si="2"/>
        <v>18.95551122957098</v>
      </c>
      <c r="X70">
        <f t="shared" si="7"/>
        <v>18.809475911037332</v>
      </c>
      <c r="Y70">
        <f t="shared" si="6"/>
        <v>0.14603531853364871</v>
      </c>
      <c r="Z70">
        <f t="shared" si="9"/>
        <v>0.13303662276212541</v>
      </c>
    </row>
    <row r="71" spans="1:26" x14ac:dyDescent="0.25">
      <c r="A71">
        <v>1</v>
      </c>
      <c r="B71" s="2">
        <v>36640</v>
      </c>
      <c r="C71">
        <v>18.57</v>
      </c>
      <c r="D71">
        <v>18.809999999999999</v>
      </c>
      <c r="E71">
        <v>18.940000000000001</v>
      </c>
      <c r="F71">
        <v>18.5</v>
      </c>
      <c r="G71">
        <v>6172167</v>
      </c>
      <c r="H71">
        <v>115057513.09999999</v>
      </c>
      <c r="I71">
        <v>20.431899999999999</v>
      </c>
      <c r="J71" s="1">
        <v>-1.2759171E-2</v>
      </c>
      <c r="K71">
        <v>-1.2759171E-2</v>
      </c>
      <c r="L71">
        <v>1551847092</v>
      </c>
      <c r="M71">
        <v>19900251439</v>
      </c>
      <c r="N71">
        <v>28817800498</v>
      </c>
      <c r="O71">
        <v>480000</v>
      </c>
      <c r="Q71">
        <f t="shared" si="3"/>
        <v>18.875333333333334</v>
      </c>
      <c r="R71">
        <f t="shared" si="4"/>
        <v>58.91472868217059</v>
      </c>
      <c r="S71">
        <f t="shared" si="12"/>
        <v>0</v>
      </c>
      <c r="T71">
        <f t="shared" si="13"/>
        <v>0.23999999999999844</v>
      </c>
      <c r="U71">
        <f t="shared" si="11"/>
        <v>0.10857142857142829</v>
      </c>
      <c r="V71">
        <f t="shared" si="11"/>
        <v>7.5714285714285373E-2</v>
      </c>
      <c r="W71">
        <f t="shared" si="2"/>
        <v>18.896201809636985</v>
      </c>
      <c r="X71">
        <f t="shared" si="7"/>
        <v>18.791736954664195</v>
      </c>
      <c r="Y71">
        <f t="shared" si="6"/>
        <v>0.10446485497278957</v>
      </c>
      <c r="Z71">
        <f t="shared" si="9"/>
        <v>0.12732226920425824</v>
      </c>
    </row>
    <row r="72" spans="1:26" x14ac:dyDescent="0.25">
      <c r="A72">
        <v>1</v>
      </c>
      <c r="B72" s="2">
        <v>36641</v>
      </c>
      <c r="C72">
        <v>18.690000000000001</v>
      </c>
      <c r="D72">
        <v>18.579999999999998</v>
      </c>
      <c r="E72">
        <v>18.920000000000002</v>
      </c>
      <c r="F72">
        <v>18.57</v>
      </c>
      <c r="G72">
        <v>4029666</v>
      </c>
      <c r="H72">
        <v>75276043.680000007</v>
      </c>
      <c r="I72">
        <v>20.431899999999999</v>
      </c>
      <c r="J72" s="1">
        <v>6.462036E-3</v>
      </c>
      <c r="K72">
        <v>5.9203440000000001E-3</v>
      </c>
      <c r="L72">
        <v>1551847092</v>
      </c>
      <c r="M72">
        <v>20028847571</v>
      </c>
      <c r="N72">
        <v>29004022149</v>
      </c>
      <c r="O72">
        <v>480000</v>
      </c>
      <c r="Q72">
        <f t="shared" si="3"/>
        <v>18.914000000000001</v>
      </c>
      <c r="R72">
        <f t="shared" si="4"/>
        <v>56.910569105691074</v>
      </c>
      <c r="S72">
        <f t="shared" si="12"/>
        <v>0.12000000000000099</v>
      </c>
      <c r="T72">
        <f t="shared" si="13"/>
        <v>0</v>
      </c>
      <c r="U72">
        <f t="shared" si="11"/>
        <v>9.9999999999999645E-2</v>
      </c>
      <c r="V72">
        <f t="shared" si="11"/>
        <v>7.5714285714285373E-2</v>
      </c>
      <c r="W72">
        <f t="shared" si="2"/>
        <v>18.86447845430822</v>
      </c>
      <c r="X72">
        <f t="shared" si="7"/>
        <v>18.78420088394833</v>
      </c>
      <c r="Y72">
        <f t="shared" si="6"/>
        <v>8.0277570359889694E-2</v>
      </c>
      <c r="Z72">
        <f t="shared" si="9"/>
        <v>0.11791332943538455</v>
      </c>
    </row>
    <row r="73" spans="1:26" x14ac:dyDescent="0.25">
      <c r="A73">
        <v>1</v>
      </c>
      <c r="B73" s="2">
        <v>36642</v>
      </c>
      <c r="C73">
        <v>19.13</v>
      </c>
      <c r="D73">
        <v>18.8</v>
      </c>
      <c r="E73">
        <v>19.8</v>
      </c>
      <c r="F73">
        <v>18.649999999999999</v>
      </c>
      <c r="G73">
        <v>10223258</v>
      </c>
      <c r="H73">
        <v>196202480.30000001</v>
      </c>
      <c r="I73">
        <v>20.431899999999999</v>
      </c>
      <c r="J73" s="1">
        <v>2.3542001E-2</v>
      </c>
      <c r="K73">
        <v>1.7553190999999999E-2</v>
      </c>
      <c r="L73">
        <v>1551847092</v>
      </c>
      <c r="M73">
        <v>20500366722</v>
      </c>
      <c r="N73">
        <v>29686834870</v>
      </c>
      <c r="O73">
        <v>480000</v>
      </c>
      <c r="Q73">
        <f t="shared" si="3"/>
        <v>18.966000000000001</v>
      </c>
      <c r="R73">
        <f t="shared" si="4"/>
        <v>61.732851985559584</v>
      </c>
      <c r="S73">
        <f t="shared" si="12"/>
        <v>0.43999999999999773</v>
      </c>
      <c r="T73">
        <f t="shared" si="13"/>
        <v>0</v>
      </c>
      <c r="U73">
        <f t="shared" si="11"/>
        <v>0.12214285714285669</v>
      </c>
      <c r="V73">
        <f t="shared" si="11"/>
        <v>7.5714285714285373E-2</v>
      </c>
      <c r="W73">
        <f t="shared" si="2"/>
        <v>18.905327922876186</v>
      </c>
      <c r="X73">
        <f t="shared" si="7"/>
        <v>18.809815633285492</v>
      </c>
      <c r="Y73">
        <f t="shared" si="6"/>
        <v>9.5512289590693911E-2</v>
      </c>
      <c r="Z73">
        <f t="shared" si="9"/>
        <v>0.11343312146644643</v>
      </c>
    </row>
    <row r="74" spans="1:26" x14ac:dyDescent="0.25">
      <c r="A74">
        <v>1</v>
      </c>
      <c r="B74" s="2">
        <v>36643</v>
      </c>
      <c r="C74">
        <v>18.760000000000002</v>
      </c>
      <c r="D74">
        <v>19.3</v>
      </c>
      <c r="E74">
        <v>19.399999999999999</v>
      </c>
      <c r="F74">
        <v>18.71</v>
      </c>
      <c r="G74">
        <v>4816268</v>
      </c>
      <c r="H74">
        <v>91328253.769999996</v>
      </c>
      <c r="I74">
        <v>20.431899999999999</v>
      </c>
      <c r="J74" s="1">
        <v>-1.9341349000000001E-2</v>
      </c>
      <c r="K74">
        <v>-2.7979275000000001E-2</v>
      </c>
      <c r="L74">
        <v>1551847092</v>
      </c>
      <c r="M74">
        <v>20103861982</v>
      </c>
      <c r="N74">
        <v>29112651446</v>
      </c>
      <c r="O74">
        <v>480000</v>
      </c>
      <c r="Q74">
        <f t="shared" si="3"/>
        <v>18.984666666666666</v>
      </c>
      <c r="R74">
        <f t="shared" si="4"/>
        <v>47.42647058823534</v>
      </c>
      <c r="S74">
        <f t="shared" si="12"/>
        <v>0</v>
      </c>
      <c r="T74">
        <f t="shared" si="13"/>
        <v>0.36999999999999744</v>
      </c>
      <c r="U74">
        <f t="shared" si="11"/>
        <v>9.2142857142856832E-2</v>
      </c>
      <c r="V74">
        <f t="shared" si="11"/>
        <v>0.10214285714285662</v>
      </c>
      <c r="W74">
        <f t="shared" si="2"/>
        <v>18.882969780895234</v>
      </c>
      <c r="X74">
        <f t="shared" si="7"/>
        <v>18.806125586375458</v>
      </c>
      <c r="Y74">
        <f t="shared" si="6"/>
        <v>7.6844194519775755E-2</v>
      </c>
      <c r="Z74">
        <f t="shared" si="9"/>
        <v>0.10611533607711231</v>
      </c>
    </row>
    <row r="75" spans="1:26" x14ac:dyDescent="0.25">
      <c r="A75">
        <v>1</v>
      </c>
      <c r="B75" s="2">
        <v>36644</v>
      </c>
      <c r="C75">
        <v>19.05</v>
      </c>
      <c r="D75">
        <v>18.739999999999998</v>
      </c>
      <c r="E75">
        <v>19.2</v>
      </c>
      <c r="F75">
        <v>18.649999999999999</v>
      </c>
      <c r="G75">
        <v>6912478</v>
      </c>
      <c r="H75">
        <v>130823175.40000001</v>
      </c>
      <c r="I75">
        <v>20.431899999999999</v>
      </c>
      <c r="J75" s="1">
        <v>1.5458421999999999E-2</v>
      </c>
      <c r="K75">
        <v>1.6542155999999999E-2</v>
      </c>
      <c r="L75">
        <v>1551847092</v>
      </c>
      <c r="M75">
        <v>20414635968</v>
      </c>
      <c r="N75">
        <v>29562687103</v>
      </c>
      <c r="O75">
        <v>480000</v>
      </c>
      <c r="Q75">
        <f t="shared" si="3"/>
        <v>18.994666666666667</v>
      </c>
      <c r="R75">
        <f t="shared" si="4"/>
        <v>53.924914675767937</v>
      </c>
      <c r="S75">
        <f t="shared" si="12"/>
        <v>0.28999999999999915</v>
      </c>
      <c r="T75">
        <f t="shared" si="13"/>
        <v>0</v>
      </c>
      <c r="U75">
        <f t="shared" si="11"/>
        <v>0.11285714285714248</v>
      </c>
      <c r="V75">
        <f t="shared" si="11"/>
        <v>9.6428571428571017E-2</v>
      </c>
      <c r="W75">
        <f t="shared" si="2"/>
        <v>18.908666737680583</v>
      </c>
      <c r="X75">
        <f t="shared" si="7"/>
        <v>18.824190357755054</v>
      </c>
      <c r="Y75">
        <f t="shared" si="6"/>
        <v>8.4476379925529699E-2</v>
      </c>
      <c r="Z75">
        <f t="shared" si="9"/>
        <v>0.10178754484679579</v>
      </c>
    </row>
    <row r="76" spans="1:26" x14ac:dyDescent="0.25">
      <c r="A76">
        <v>1</v>
      </c>
      <c r="B76" s="2">
        <v>36654</v>
      </c>
      <c r="C76">
        <v>18.8</v>
      </c>
      <c r="D76">
        <v>19.12</v>
      </c>
      <c r="E76">
        <v>19.18</v>
      </c>
      <c r="F76">
        <v>18.739999999999998</v>
      </c>
      <c r="G76">
        <v>4399866</v>
      </c>
      <c r="H76">
        <v>82869671.950000003</v>
      </c>
      <c r="I76">
        <v>20.431899999999999</v>
      </c>
      <c r="J76" s="1">
        <v>-1.3123360000000001E-2</v>
      </c>
      <c r="K76">
        <v>-1.6736402000000001E-2</v>
      </c>
      <c r="L76">
        <v>1551847092</v>
      </c>
      <c r="M76">
        <v>20146727359</v>
      </c>
      <c r="N76">
        <v>29174725330</v>
      </c>
      <c r="O76">
        <v>480000</v>
      </c>
      <c r="Q76">
        <f t="shared" si="3"/>
        <v>18.993333333333332</v>
      </c>
      <c r="R76">
        <f t="shared" si="4"/>
        <v>48.38709677419358</v>
      </c>
      <c r="S76">
        <f t="shared" si="12"/>
        <v>0</v>
      </c>
      <c r="T76">
        <f t="shared" si="13"/>
        <v>0.25</v>
      </c>
      <c r="U76">
        <f t="shared" si="11"/>
        <v>0.10714285714285689</v>
      </c>
      <c r="V76">
        <f t="shared" si="11"/>
        <v>0.11428571428571388</v>
      </c>
      <c r="W76">
        <f t="shared" si="2"/>
        <v>18.891948778037417</v>
      </c>
      <c r="X76">
        <f t="shared" si="7"/>
        <v>18.822398479402828</v>
      </c>
      <c r="Y76">
        <f t="shared" si="6"/>
        <v>6.9550298634588614E-2</v>
      </c>
      <c r="Z76">
        <f t="shared" si="9"/>
        <v>9.5340095604354358E-2</v>
      </c>
    </row>
    <row r="77" spans="1:26" x14ac:dyDescent="0.25">
      <c r="A77">
        <v>1</v>
      </c>
      <c r="B77" s="2">
        <v>36655</v>
      </c>
      <c r="C77">
        <v>18.37</v>
      </c>
      <c r="D77">
        <v>18.8</v>
      </c>
      <c r="E77">
        <v>18.899999999999999</v>
      </c>
      <c r="F77">
        <v>18.2</v>
      </c>
      <c r="G77">
        <v>5813093</v>
      </c>
      <c r="H77">
        <v>107205029.90000001</v>
      </c>
      <c r="I77">
        <v>20.431899999999999</v>
      </c>
      <c r="J77" s="1">
        <v>-2.2872340000000001E-2</v>
      </c>
      <c r="K77">
        <v>-2.2872340000000001E-2</v>
      </c>
      <c r="L77">
        <v>1551847092</v>
      </c>
      <c r="M77">
        <v>19685924553</v>
      </c>
      <c r="N77">
        <v>28507431080</v>
      </c>
      <c r="O77">
        <v>480000</v>
      </c>
      <c r="Q77">
        <f t="shared" si="3"/>
        <v>18.958000000000002</v>
      </c>
      <c r="R77">
        <f t="shared" si="4"/>
        <v>39.039039039038997</v>
      </c>
      <c r="S77">
        <f t="shared" si="12"/>
        <v>0</v>
      </c>
      <c r="T77">
        <f t="shared" si="13"/>
        <v>0.42999999999999972</v>
      </c>
      <c r="U77">
        <f t="shared" si="11"/>
        <v>9.2857142857142402E-2</v>
      </c>
      <c r="V77">
        <f t="shared" si="11"/>
        <v>0.14499999999999957</v>
      </c>
      <c r="W77">
        <f t="shared" si="2"/>
        <v>18.811648966031662</v>
      </c>
      <c r="X77">
        <f t="shared" si="7"/>
        <v>18.788887480928544</v>
      </c>
      <c r="Y77">
        <f t="shared" si="6"/>
        <v>2.2761485103117707E-2</v>
      </c>
      <c r="Z77">
        <f t="shared" si="9"/>
        <v>8.0824373504107039E-2</v>
      </c>
    </row>
    <row r="78" spans="1:26" x14ac:dyDescent="0.25">
      <c r="A78">
        <v>1</v>
      </c>
      <c r="B78" s="2">
        <v>36656</v>
      </c>
      <c r="C78">
        <v>18.14</v>
      </c>
      <c r="D78">
        <v>18.329999999999998</v>
      </c>
      <c r="E78">
        <v>18.399999999999999</v>
      </c>
      <c r="F78">
        <v>18.03</v>
      </c>
      <c r="G78">
        <v>5181628</v>
      </c>
      <c r="H78">
        <v>93915605.040000007</v>
      </c>
      <c r="I78">
        <v>20.431899999999999</v>
      </c>
      <c r="J78" s="1">
        <v>-1.2520414000000001E-2</v>
      </c>
      <c r="K78">
        <v>-1.0365521000000001E-2</v>
      </c>
      <c r="L78">
        <v>1551847092</v>
      </c>
      <c r="M78">
        <v>19439448633</v>
      </c>
      <c r="N78">
        <v>28150506249</v>
      </c>
      <c r="O78">
        <v>480000</v>
      </c>
      <c r="Q78">
        <f t="shared" si="3"/>
        <v>18.893999999999998</v>
      </c>
      <c r="R78">
        <f t="shared" si="4"/>
        <v>35.977337110481571</v>
      </c>
      <c r="S78">
        <f t="shared" si="12"/>
        <v>0</v>
      </c>
      <c r="T78">
        <f t="shared" si="13"/>
        <v>0.23000000000000043</v>
      </c>
      <c r="U78">
        <f t="shared" si="11"/>
        <v>9.0714285714285428E-2</v>
      </c>
      <c r="V78">
        <f t="shared" si="11"/>
        <v>0.16142857142857103</v>
      </c>
      <c r="W78">
        <f t="shared" si="2"/>
        <v>18.708318355872944</v>
      </c>
      <c r="X78">
        <f t="shared" si="7"/>
        <v>18.740821741600502</v>
      </c>
      <c r="Y78">
        <f t="shared" si="6"/>
        <v>-3.2503385727558509E-2</v>
      </c>
      <c r="Z78">
        <f t="shared" si="9"/>
        <v>5.8158821657773925E-2</v>
      </c>
    </row>
    <row r="79" spans="1:26" x14ac:dyDescent="0.25">
      <c r="A79">
        <v>1</v>
      </c>
      <c r="B79" s="2">
        <v>36657</v>
      </c>
      <c r="C79">
        <v>17.989999999999998</v>
      </c>
      <c r="D79">
        <v>18.11</v>
      </c>
      <c r="E79">
        <v>18.39</v>
      </c>
      <c r="F79">
        <v>17.95</v>
      </c>
      <c r="G79">
        <v>5210184</v>
      </c>
      <c r="H79">
        <v>94298570.730000004</v>
      </c>
      <c r="I79">
        <v>20.431899999999999</v>
      </c>
      <c r="J79" s="1">
        <v>-8.2690190000000007E-3</v>
      </c>
      <c r="K79">
        <v>-6.626173E-3</v>
      </c>
      <c r="L79">
        <v>1551847092</v>
      </c>
      <c r="M79">
        <v>19278703468</v>
      </c>
      <c r="N79">
        <v>27917729185</v>
      </c>
      <c r="O79">
        <v>480000</v>
      </c>
      <c r="Q79">
        <f t="shared" si="3"/>
        <v>18.818000000000001</v>
      </c>
      <c r="R79">
        <f t="shared" si="4"/>
        <v>27.409638554216826</v>
      </c>
      <c r="S79">
        <f t="shared" si="12"/>
        <v>0</v>
      </c>
      <c r="T79">
        <f t="shared" si="13"/>
        <v>0.15000000000000213</v>
      </c>
      <c r="U79">
        <f t="shared" si="11"/>
        <v>6.4999999999999752E-2</v>
      </c>
      <c r="V79">
        <f t="shared" si="11"/>
        <v>0.1721428571428569</v>
      </c>
      <c r="W79">
        <f t="shared" ref="W79:W142" si="14">C79*(2/13)+W78*(1-2/13)</f>
        <v>18.597807839584796</v>
      </c>
      <c r="X79">
        <f t="shared" si="7"/>
        <v>18.685205316296763</v>
      </c>
      <c r="Y79">
        <f t="shared" si="6"/>
        <v>-8.7397476711966959E-2</v>
      </c>
      <c r="Z79">
        <f t="shared" si="9"/>
        <v>2.9047561983825753E-2</v>
      </c>
    </row>
    <row r="80" spans="1:26" x14ac:dyDescent="0.25">
      <c r="A80">
        <v>1</v>
      </c>
      <c r="B80" s="2">
        <v>36658</v>
      </c>
      <c r="C80">
        <v>18.02</v>
      </c>
      <c r="D80">
        <v>18</v>
      </c>
      <c r="E80">
        <v>18.170000000000002</v>
      </c>
      <c r="F80">
        <v>17.82</v>
      </c>
      <c r="G80">
        <v>4638665</v>
      </c>
      <c r="H80">
        <v>83417119.719999999</v>
      </c>
      <c r="I80">
        <v>20.431899999999999</v>
      </c>
      <c r="J80" s="1">
        <v>1.667593E-3</v>
      </c>
      <c r="K80">
        <v>1.1111109999999999E-3</v>
      </c>
      <c r="L80">
        <v>1551847092</v>
      </c>
      <c r="M80">
        <v>19310852501</v>
      </c>
      <c r="N80">
        <v>27964284598</v>
      </c>
      <c r="O80">
        <v>480000</v>
      </c>
      <c r="Q80">
        <f t="shared" si="3"/>
        <v>18.720000000000002</v>
      </c>
      <c r="R80">
        <f t="shared" si="4"/>
        <v>30.618892508143276</v>
      </c>
      <c r="S80">
        <f t="shared" si="12"/>
        <v>3.0000000000001137E-2</v>
      </c>
      <c r="T80">
        <f t="shared" si="13"/>
        <v>0</v>
      </c>
      <c r="U80">
        <f t="shared" si="11"/>
        <v>6.7142857142856976E-2</v>
      </c>
      <c r="V80">
        <f t="shared" si="11"/>
        <v>0.15214285714285708</v>
      </c>
      <c r="W80">
        <f t="shared" si="14"/>
        <v>18.508914325802518</v>
      </c>
      <c r="X80">
        <f t="shared" si="7"/>
        <v>18.63593084842293</v>
      </c>
      <c r="Y80">
        <f t="shared" si="6"/>
        <v>-0.12701652262041208</v>
      </c>
      <c r="Z80">
        <f t="shared" si="9"/>
        <v>-2.1652549370218092E-3</v>
      </c>
    </row>
    <row r="81" spans="1:26" x14ac:dyDescent="0.25">
      <c r="A81">
        <v>1</v>
      </c>
      <c r="B81" s="2">
        <v>36661</v>
      </c>
      <c r="C81">
        <v>17.5</v>
      </c>
      <c r="D81">
        <v>18.010000000000002</v>
      </c>
      <c r="E81">
        <v>18.05</v>
      </c>
      <c r="F81">
        <v>17.48</v>
      </c>
      <c r="G81">
        <v>4279943</v>
      </c>
      <c r="H81">
        <v>75823015.489999995</v>
      </c>
      <c r="I81">
        <v>20.431899999999999</v>
      </c>
      <c r="J81" s="1">
        <v>-2.8856825999999999E-2</v>
      </c>
      <c r="K81">
        <v>-2.8317601000000001E-2</v>
      </c>
      <c r="L81">
        <v>1551847092</v>
      </c>
      <c r="M81">
        <v>18753602595</v>
      </c>
      <c r="N81">
        <v>27157324110</v>
      </c>
      <c r="O81">
        <v>480000</v>
      </c>
      <c r="Q81">
        <f t="shared" ref="Q81:Q144" si="15">SUM(C67:C81)/15</f>
        <v>18.605999999999998</v>
      </c>
      <c r="R81">
        <f t="shared" ref="R81:R144" si="16">100-(100/(1+U81/V81))</f>
        <v>27.08933717579248</v>
      </c>
      <c r="S81">
        <f t="shared" si="12"/>
        <v>0</v>
      </c>
      <c r="T81">
        <f t="shared" si="13"/>
        <v>0.51999999999999957</v>
      </c>
      <c r="U81">
        <f t="shared" ref="U81:V96" si="17">AVERAGE(S68:S81)</f>
        <v>6.7142857142856976E-2</v>
      </c>
      <c r="V81">
        <f t="shared" si="17"/>
        <v>0.18071428571428555</v>
      </c>
      <c r="W81">
        <f t="shared" si="14"/>
        <v>18.353696737217515</v>
      </c>
      <c r="X81">
        <f t="shared" si="7"/>
        <v>18.551787822613825</v>
      </c>
      <c r="Y81">
        <f t="shared" si="6"/>
        <v>-0.19809108539631026</v>
      </c>
      <c r="Z81">
        <f t="shared" si="9"/>
        <v>-4.1350421028879501E-2</v>
      </c>
    </row>
    <row r="82" spans="1:26" x14ac:dyDescent="0.25">
      <c r="A82">
        <v>1</v>
      </c>
      <c r="B82" s="2">
        <v>36662</v>
      </c>
      <c r="C82">
        <v>17.739999999999998</v>
      </c>
      <c r="D82">
        <v>17.5</v>
      </c>
      <c r="E82">
        <v>17.84</v>
      </c>
      <c r="F82">
        <v>17.5</v>
      </c>
      <c r="G82">
        <v>2877289</v>
      </c>
      <c r="H82">
        <v>50852860.189999998</v>
      </c>
      <c r="I82">
        <v>20.431899999999999</v>
      </c>
      <c r="J82" s="1">
        <v>1.3714285999999999E-2</v>
      </c>
      <c r="K82">
        <v>1.3714285999999999E-2</v>
      </c>
      <c r="L82">
        <v>1551847092</v>
      </c>
      <c r="M82">
        <v>19010794859</v>
      </c>
      <c r="N82">
        <v>27529767412</v>
      </c>
      <c r="O82">
        <v>480000</v>
      </c>
      <c r="Q82">
        <f t="shared" si="15"/>
        <v>18.516000000000002</v>
      </c>
      <c r="R82">
        <f t="shared" si="16"/>
        <v>30.684931506849281</v>
      </c>
      <c r="S82">
        <f t="shared" si="12"/>
        <v>0.23999999999999844</v>
      </c>
      <c r="T82">
        <f t="shared" si="13"/>
        <v>0</v>
      </c>
      <c r="U82">
        <f t="shared" si="17"/>
        <v>7.9999999999999821E-2</v>
      </c>
      <c r="V82">
        <f t="shared" si="17"/>
        <v>0.18071428571428555</v>
      </c>
      <c r="W82">
        <f t="shared" si="14"/>
        <v>18.259281854568666</v>
      </c>
      <c r="X82">
        <f t="shared" si="7"/>
        <v>18.491655391309099</v>
      </c>
      <c r="Y82">
        <f t="shared" si="6"/>
        <v>-0.23237353674043248</v>
      </c>
      <c r="Z82">
        <f t="shared" si="9"/>
        <v>-7.9555044171190095E-2</v>
      </c>
    </row>
    <row r="83" spans="1:26" x14ac:dyDescent="0.25">
      <c r="A83">
        <v>1</v>
      </c>
      <c r="B83" s="2">
        <v>36663</v>
      </c>
      <c r="C83">
        <v>17.649999999999999</v>
      </c>
      <c r="D83">
        <v>17.73</v>
      </c>
      <c r="E83">
        <v>17.940000000000001</v>
      </c>
      <c r="F83">
        <v>17.5</v>
      </c>
      <c r="G83">
        <v>3121976</v>
      </c>
      <c r="H83">
        <v>55064064.890000001</v>
      </c>
      <c r="I83">
        <v>20.431899999999999</v>
      </c>
      <c r="J83" s="1">
        <v>-5.0732809999999998E-3</v>
      </c>
      <c r="K83">
        <v>-4.512126E-3</v>
      </c>
      <c r="L83">
        <v>1551847092</v>
      </c>
      <c r="M83">
        <v>18914347760</v>
      </c>
      <c r="N83">
        <v>27390101174</v>
      </c>
      <c r="O83">
        <v>480000</v>
      </c>
      <c r="Q83">
        <f t="shared" si="15"/>
        <v>18.416</v>
      </c>
      <c r="R83">
        <f t="shared" si="16"/>
        <v>31.024930747922411</v>
      </c>
      <c r="S83">
        <f t="shared" si="12"/>
        <v>0</v>
      </c>
      <c r="T83">
        <f t="shared" si="13"/>
        <v>8.9999999999999858E-2</v>
      </c>
      <c r="U83">
        <f t="shared" si="17"/>
        <v>7.9999999999999821E-2</v>
      </c>
      <c r="V83">
        <f t="shared" si="17"/>
        <v>0.17785714285714274</v>
      </c>
      <c r="W83">
        <f t="shared" si="14"/>
        <v>18.165546184635026</v>
      </c>
      <c r="X83">
        <f t="shared" si="7"/>
        <v>18.429310547508425</v>
      </c>
      <c r="Y83">
        <f t="shared" si="6"/>
        <v>-0.26376436287339899</v>
      </c>
      <c r="Z83">
        <f t="shared" si="9"/>
        <v>-0.11639690791163187</v>
      </c>
    </row>
    <row r="84" spans="1:26" x14ac:dyDescent="0.25">
      <c r="A84">
        <v>1</v>
      </c>
      <c r="B84" s="2">
        <v>36664</v>
      </c>
      <c r="C84">
        <v>17.829999999999998</v>
      </c>
      <c r="D84">
        <v>17.649999999999999</v>
      </c>
      <c r="E84">
        <v>17.850000000000001</v>
      </c>
      <c r="F84">
        <v>17.5</v>
      </c>
      <c r="G84">
        <v>3197289</v>
      </c>
      <c r="H84">
        <v>56475978.869999997</v>
      </c>
      <c r="I84">
        <v>20.431899999999999</v>
      </c>
      <c r="J84" s="1">
        <v>1.01983E-2</v>
      </c>
      <c r="K84">
        <v>1.01983E-2</v>
      </c>
      <c r="L84">
        <v>1551847092</v>
      </c>
      <c r="M84">
        <v>19107241958</v>
      </c>
      <c r="N84">
        <v>27669433650</v>
      </c>
      <c r="O84">
        <v>480000</v>
      </c>
      <c r="Q84">
        <f t="shared" si="15"/>
        <v>18.336666666666666</v>
      </c>
      <c r="R84">
        <f t="shared" si="16"/>
        <v>36.312849162011148</v>
      </c>
      <c r="S84">
        <f t="shared" si="12"/>
        <v>0.17999999999999972</v>
      </c>
      <c r="T84">
        <f t="shared" si="13"/>
        <v>0</v>
      </c>
      <c r="U84">
        <f t="shared" si="17"/>
        <v>9.2857142857142652E-2</v>
      </c>
      <c r="V84">
        <f t="shared" si="17"/>
        <v>0.16285714285714267</v>
      </c>
      <c r="W84">
        <f t="shared" si="14"/>
        <v>18.113923694691177</v>
      </c>
      <c r="X84">
        <f t="shared" si="7"/>
        <v>18.384917173618909</v>
      </c>
      <c r="Y84">
        <f t="shared" si="6"/>
        <v>-0.27099347892773196</v>
      </c>
      <c r="Z84">
        <f t="shared" si="9"/>
        <v>-0.1473162221148519</v>
      </c>
    </row>
    <row r="85" spans="1:26" x14ac:dyDescent="0.25">
      <c r="A85">
        <v>1</v>
      </c>
      <c r="B85" s="2">
        <v>36665</v>
      </c>
      <c r="C85">
        <v>17.91</v>
      </c>
      <c r="D85">
        <v>17.88</v>
      </c>
      <c r="E85">
        <v>18.2</v>
      </c>
      <c r="F85">
        <v>17.8</v>
      </c>
      <c r="G85">
        <v>4138473</v>
      </c>
      <c r="H85">
        <v>74248805.150000006</v>
      </c>
      <c r="I85">
        <v>20.431899999999999</v>
      </c>
      <c r="J85" s="1">
        <v>4.4868199999999999E-3</v>
      </c>
      <c r="K85">
        <v>1.6778520000000001E-3</v>
      </c>
      <c r="L85">
        <v>1551847092</v>
      </c>
      <c r="M85">
        <v>19192972713</v>
      </c>
      <c r="N85">
        <v>27793581418</v>
      </c>
      <c r="O85">
        <v>480000</v>
      </c>
      <c r="Q85">
        <f t="shared" si="15"/>
        <v>18.276666666666667</v>
      </c>
      <c r="R85">
        <f t="shared" si="16"/>
        <v>40.350877192982452</v>
      </c>
      <c r="S85">
        <f t="shared" si="12"/>
        <v>8.0000000000001847E-2</v>
      </c>
      <c r="T85">
        <f t="shared" si="13"/>
        <v>0</v>
      </c>
      <c r="U85">
        <f t="shared" si="17"/>
        <v>9.8571428571428504E-2</v>
      </c>
      <c r="V85">
        <f t="shared" si="17"/>
        <v>0.14571428571428566</v>
      </c>
      <c r="W85">
        <f t="shared" si="14"/>
        <v>18.082550818584842</v>
      </c>
      <c r="X85">
        <f t="shared" si="7"/>
        <v>18.349738123721213</v>
      </c>
      <c r="Y85">
        <f t="shared" si="6"/>
        <v>-0.26718730513637112</v>
      </c>
      <c r="Z85">
        <f t="shared" si="9"/>
        <v>-0.17129043871915575</v>
      </c>
    </row>
    <row r="86" spans="1:26" x14ac:dyDescent="0.25">
      <c r="A86">
        <v>1</v>
      </c>
      <c r="B86" s="2">
        <v>36668</v>
      </c>
      <c r="C86">
        <v>18.079999999999998</v>
      </c>
      <c r="D86">
        <v>17.95</v>
      </c>
      <c r="E86">
        <v>18.29</v>
      </c>
      <c r="F86">
        <v>17.91</v>
      </c>
      <c r="G86">
        <v>5673023</v>
      </c>
      <c r="H86">
        <v>102295063.59999999</v>
      </c>
      <c r="I86">
        <v>20.431899999999999</v>
      </c>
      <c r="J86" s="1">
        <v>9.4919040000000007E-3</v>
      </c>
      <c r="K86">
        <v>7.2423399999999999E-3</v>
      </c>
      <c r="L86">
        <v>1551847092</v>
      </c>
      <c r="M86">
        <v>19375150567</v>
      </c>
      <c r="N86">
        <v>28057395423</v>
      </c>
      <c r="O86">
        <v>480000</v>
      </c>
      <c r="Q86">
        <f t="shared" si="15"/>
        <v>18.244000000000003</v>
      </c>
      <c r="R86">
        <f t="shared" si="16"/>
        <v>41.210374639769398</v>
      </c>
      <c r="S86">
        <f t="shared" si="12"/>
        <v>0.16999999999999815</v>
      </c>
      <c r="T86">
        <f t="shared" si="13"/>
        <v>0</v>
      </c>
      <c r="U86">
        <f t="shared" si="17"/>
        <v>0.10214285714285687</v>
      </c>
      <c r="V86">
        <f t="shared" si="17"/>
        <v>0.14571428571428566</v>
      </c>
      <c r="W86">
        <f t="shared" si="14"/>
        <v>18.082158384956404</v>
      </c>
      <c r="X86">
        <f t="shared" si="7"/>
        <v>18.329757521964083</v>
      </c>
      <c r="Y86">
        <f t="shared" si="6"/>
        <v>-0.2475991370076791</v>
      </c>
      <c r="Z86">
        <f t="shared" si="9"/>
        <v>-0.18655217837686042</v>
      </c>
    </row>
    <row r="87" spans="1:26" x14ac:dyDescent="0.25">
      <c r="A87">
        <v>1</v>
      </c>
      <c r="B87" s="2">
        <v>36669</v>
      </c>
      <c r="C87">
        <v>18.16</v>
      </c>
      <c r="D87">
        <v>18.079999999999998</v>
      </c>
      <c r="E87">
        <v>18.2</v>
      </c>
      <c r="F87">
        <v>17.68</v>
      </c>
      <c r="G87">
        <v>5432165</v>
      </c>
      <c r="H87">
        <v>97403643.870000005</v>
      </c>
      <c r="I87">
        <v>20.431899999999999</v>
      </c>
      <c r="J87" s="1">
        <v>4.4247790000000002E-3</v>
      </c>
      <c r="K87">
        <v>4.4247790000000002E-3</v>
      </c>
      <c r="L87">
        <v>1551847092</v>
      </c>
      <c r="M87">
        <v>19460881321</v>
      </c>
      <c r="N87">
        <v>28181543191</v>
      </c>
      <c r="O87">
        <v>480000</v>
      </c>
      <c r="Q87">
        <f t="shared" si="15"/>
        <v>18.208666666666669</v>
      </c>
      <c r="R87">
        <f t="shared" si="16"/>
        <v>34.405144694533774</v>
      </c>
      <c r="S87">
        <f t="shared" si="12"/>
        <v>8.0000000000001847E-2</v>
      </c>
      <c r="T87">
        <f t="shared" si="13"/>
        <v>0</v>
      </c>
      <c r="U87">
        <f t="shared" si="17"/>
        <v>7.6428571428571443E-2</v>
      </c>
      <c r="V87">
        <f t="shared" si="17"/>
        <v>0.14571428571428566</v>
      </c>
      <c r="W87">
        <f t="shared" si="14"/>
        <v>18.094134018040034</v>
      </c>
      <c r="X87">
        <f t="shared" si="7"/>
        <v>18.317182890707482</v>
      </c>
      <c r="Y87">
        <f t="shared" si="6"/>
        <v>-0.22304887266744799</v>
      </c>
      <c r="Z87">
        <f t="shared" si="9"/>
        <v>-0.19385151723497795</v>
      </c>
    </row>
    <row r="88" spans="1:26" x14ac:dyDescent="0.25">
      <c r="A88">
        <v>1</v>
      </c>
      <c r="B88" s="2">
        <v>36670</v>
      </c>
      <c r="C88">
        <v>18.07</v>
      </c>
      <c r="D88">
        <v>18.16</v>
      </c>
      <c r="E88">
        <v>18.25</v>
      </c>
      <c r="F88">
        <v>17.96</v>
      </c>
      <c r="G88">
        <v>5690657</v>
      </c>
      <c r="H88">
        <v>102758151.8</v>
      </c>
      <c r="I88">
        <v>20.431899999999999</v>
      </c>
      <c r="J88" s="1">
        <v>-4.9559469999999996E-3</v>
      </c>
      <c r="K88">
        <v>-4.9559469999999996E-3</v>
      </c>
      <c r="L88">
        <v>1551847092</v>
      </c>
      <c r="M88">
        <v>19364434222</v>
      </c>
      <c r="N88">
        <v>28041876952</v>
      </c>
      <c r="O88">
        <v>480000</v>
      </c>
      <c r="Q88">
        <f t="shared" si="15"/>
        <v>18.138000000000002</v>
      </c>
      <c r="R88">
        <f t="shared" si="16"/>
        <v>37.809187279151928</v>
      </c>
      <c r="S88">
        <f t="shared" si="12"/>
        <v>0</v>
      </c>
      <c r="T88">
        <f t="shared" si="13"/>
        <v>8.9999999999999858E-2</v>
      </c>
      <c r="U88">
        <f t="shared" si="17"/>
        <v>7.6428571428571443E-2</v>
      </c>
      <c r="V88">
        <f t="shared" si="17"/>
        <v>0.12571428571428583</v>
      </c>
      <c r="W88">
        <f t="shared" si="14"/>
        <v>18.090421092187722</v>
      </c>
      <c r="X88">
        <f t="shared" si="7"/>
        <v>18.298873046951375</v>
      </c>
      <c r="Y88">
        <f t="shared" si="6"/>
        <v>-0.20845195476365319</v>
      </c>
      <c r="Z88">
        <f t="shared" si="9"/>
        <v>-0.19677160474071301</v>
      </c>
    </row>
    <row r="89" spans="1:26" x14ac:dyDescent="0.25">
      <c r="A89">
        <v>1</v>
      </c>
      <c r="B89" s="2">
        <v>36671</v>
      </c>
      <c r="C89">
        <v>18.64</v>
      </c>
      <c r="D89">
        <v>18.100000000000001</v>
      </c>
      <c r="E89">
        <v>18.989999999999998</v>
      </c>
      <c r="F89">
        <v>18.100000000000001</v>
      </c>
      <c r="G89">
        <v>12227818</v>
      </c>
      <c r="H89">
        <v>228292105.30000001</v>
      </c>
      <c r="I89">
        <v>20.431899999999999</v>
      </c>
      <c r="J89" s="1">
        <v>3.1543995999999998E-2</v>
      </c>
      <c r="K89">
        <v>2.9834254000000001E-2</v>
      </c>
      <c r="L89">
        <v>1551847092</v>
      </c>
      <c r="M89">
        <v>19975265850</v>
      </c>
      <c r="N89">
        <v>28926429795</v>
      </c>
      <c r="O89">
        <v>480000</v>
      </c>
      <c r="Q89">
        <f t="shared" si="15"/>
        <v>18.13</v>
      </c>
      <c r="R89">
        <f t="shared" si="16"/>
        <v>43.408360128617367</v>
      </c>
      <c r="S89">
        <f t="shared" si="12"/>
        <v>0.57000000000000028</v>
      </c>
      <c r="T89">
        <f t="shared" si="13"/>
        <v>0</v>
      </c>
      <c r="U89">
        <f t="shared" si="17"/>
        <v>9.642857142857153E-2</v>
      </c>
      <c r="V89">
        <f t="shared" si="17"/>
        <v>0.12571428571428583</v>
      </c>
      <c r="W89">
        <f t="shared" si="14"/>
        <v>18.174971693389612</v>
      </c>
      <c r="X89">
        <f t="shared" si="7"/>
        <v>18.324141710140161</v>
      </c>
      <c r="Y89">
        <f t="shared" si="6"/>
        <v>-0.14917001675054919</v>
      </c>
      <c r="Z89">
        <f t="shared" si="9"/>
        <v>-0.18725128714268024</v>
      </c>
    </row>
    <row r="90" spans="1:26" x14ac:dyDescent="0.25">
      <c r="A90">
        <v>1</v>
      </c>
      <c r="B90" s="2">
        <v>36672</v>
      </c>
      <c r="C90">
        <v>18.32</v>
      </c>
      <c r="D90">
        <v>18.8</v>
      </c>
      <c r="E90">
        <v>18.89</v>
      </c>
      <c r="F90">
        <v>18.3</v>
      </c>
      <c r="G90">
        <v>5853208</v>
      </c>
      <c r="H90">
        <v>108164868.8</v>
      </c>
      <c r="I90">
        <v>20.431899999999999</v>
      </c>
      <c r="J90" s="1">
        <v>-1.7167381999999998E-2</v>
      </c>
      <c r="K90">
        <v>-2.5531914999999999E-2</v>
      </c>
      <c r="L90">
        <v>1551847092</v>
      </c>
      <c r="M90">
        <v>19632342831</v>
      </c>
      <c r="N90">
        <v>28429838725</v>
      </c>
      <c r="O90">
        <v>480000</v>
      </c>
      <c r="Q90">
        <f t="shared" si="15"/>
        <v>18.08133333333333</v>
      </c>
      <c r="R90">
        <f t="shared" si="16"/>
        <v>42.452830188679251</v>
      </c>
      <c r="S90">
        <f t="shared" si="12"/>
        <v>0</v>
      </c>
      <c r="T90">
        <f t="shared" si="13"/>
        <v>0.32000000000000028</v>
      </c>
      <c r="U90">
        <f t="shared" si="17"/>
        <v>9.642857142857153E-2</v>
      </c>
      <c r="V90">
        <f t="shared" si="17"/>
        <v>0.13071428571428584</v>
      </c>
      <c r="W90">
        <f t="shared" si="14"/>
        <v>18.19728374056044</v>
      </c>
      <c r="X90">
        <f t="shared" si="7"/>
        <v>18.323834916796446</v>
      </c>
      <c r="Y90">
        <f t="shared" si="6"/>
        <v>-0.12655117623600631</v>
      </c>
      <c r="Z90">
        <f t="shared" si="9"/>
        <v>-0.17511126496134546</v>
      </c>
    </row>
    <row r="91" spans="1:26" x14ac:dyDescent="0.25">
      <c r="A91">
        <v>1</v>
      </c>
      <c r="B91" s="2">
        <v>36675</v>
      </c>
      <c r="C91">
        <v>18.27</v>
      </c>
      <c r="D91">
        <v>18.32</v>
      </c>
      <c r="E91">
        <v>18.5</v>
      </c>
      <c r="F91">
        <v>18</v>
      </c>
      <c r="G91">
        <v>9564832</v>
      </c>
      <c r="H91">
        <v>173297466</v>
      </c>
      <c r="I91">
        <v>20.431899999999999</v>
      </c>
      <c r="J91" s="1">
        <v>-2.729258E-3</v>
      </c>
      <c r="K91">
        <v>-2.729258E-3</v>
      </c>
      <c r="L91">
        <v>1551847092</v>
      </c>
      <c r="M91">
        <v>19578761109</v>
      </c>
      <c r="N91">
        <v>28352246371</v>
      </c>
      <c r="O91">
        <v>480000</v>
      </c>
      <c r="Q91">
        <f t="shared" si="15"/>
        <v>18.045999999999999</v>
      </c>
      <c r="R91">
        <f t="shared" si="16"/>
        <v>48.214285714285694</v>
      </c>
      <c r="S91">
        <f t="shared" si="12"/>
        <v>0</v>
      </c>
      <c r="T91">
        <f t="shared" si="13"/>
        <v>5.0000000000000711E-2</v>
      </c>
      <c r="U91">
        <f t="shared" si="17"/>
        <v>9.642857142857153E-2</v>
      </c>
      <c r="V91">
        <f t="shared" si="17"/>
        <v>0.10357142857142877</v>
      </c>
      <c r="W91">
        <f t="shared" si="14"/>
        <v>18.208470857397295</v>
      </c>
      <c r="X91">
        <f t="shared" si="7"/>
        <v>18.319847145181893</v>
      </c>
      <c r="Y91">
        <f t="shared" si="6"/>
        <v>-0.11137628778459785</v>
      </c>
      <c r="Z91">
        <f t="shared" si="9"/>
        <v>-0.16236426952599595</v>
      </c>
    </row>
    <row r="92" spans="1:26" x14ac:dyDescent="0.25">
      <c r="A92">
        <v>1</v>
      </c>
      <c r="B92" s="2">
        <v>36676</v>
      </c>
      <c r="C92">
        <v>18.05</v>
      </c>
      <c r="D92">
        <v>18.37</v>
      </c>
      <c r="E92">
        <v>18.47</v>
      </c>
      <c r="F92">
        <v>18</v>
      </c>
      <c r="G92">
        <v>5287258</v>
      </c>
      <c r="H92">
        <v>95727968.450000003</v>
      </c>
      <c r="I92">
        <v>20.431899999999999</v>
      </c>
      <c r="J92" s="1">
        <v>-1.2041598000000001E-2</v>
      </c>
      <c r="K92">
        <v>-1.7419706E-2</v>
      </c>
      <c r="L92">
        <v>1551847092</v>
      </c>
      <c r="M92">
        <v>19343001534</v>
      </c>
      <c r="N92">
        <v>28010840011</v>
      </c>
      <c r="O92">
        <v>480000</v>
      </c>
      <c r="Q92">
        <f t="shared" si="15"/>
        <v>18.024666666666668</v>
      </c>
      <c r="R92">
        <f t="shared" si="16"/>
        <v>48.387096774193552</v>
      </c>
      <c r="S92">
        <f t="shared" si="12"/>
        <v>0</v>
      </c>
      <c r="T92">
        <f t="shared" si="13"/>
        <v>0.21999999999999886</v>
      </c>
      <c r="U92">
        <f t="shared" si="17"/>
        <v>9.642857142857153E-2</v>
      </c>
      <c r="V92">
        <f t="shared" si="17"/>
        <v>0.10285714285714295</v>
      </c>
      <c r="W92">
        <f t="shared" si="14"/>
        <v>18.184090725490019</v>
      </c>
      <c r="X92">
        <f t="shared" si="7"/>
        <v>18.299858467761013</v>
      </c>
      <c r="Y92">
        <f t="shared" ref="Y92:Y155" si="18">W92-X92</f>
        <v>-0.11576774227099307</v>
      </c>
      <c r="Z92">
        <f t="shared" si="9"/>
        <v>-0.15304496407499538</v>
      </c>
    </row>
    <row r="93" spans="1:26" x14ac:dyDescent="0.25">
      <c r="A93">
        <v>1</v>
      </c>
      <c r="B93" s="2">
        <v>36677</v>
      </c>
      <c r="C93">
        <v>18</v>
      </c>
      <c r="D93">
        <v>18.04</v>
      </c>
      <c r="E93">
        <v>18.25</v>
      </c>
      <c r="F93">
        <v>17.899999999999999</v>
      </c>
      <c r="G93">
        <v>5416969</v>
      </c>
      <c r="H93">
        <v>97498393.640000001</v>
      </c>
      <c r="I93">
        <v>20.431899999999999</v>
      </c>
      <c r="J93" s="1">
        <v>-2.770083E-3</v>
      </c>
      <c r="K93">
        <v>-2.2172950000000002E-3</v>
      </c>
      <c r="L93">
        <v>1551847092</v>
      </c>
      <c r="M93">
        <v>19289419812</v>
      </c>
      <c r="N93">
        <v>27933247656</v>
      </c>
      <c r="O93">
        <v>480000</v>
      </c>
      <c r="Q93">
        <f t="shared" si="15"/>
        <v>18.015333333333334</v>
      </c>
      <c r="R93">
        <f t="shared" si="16"/>
        <v>50.185873605947982</v>
      </c>
      <c r="S93">
        <f t="shared" si="12"/>
        <v>0</v>
      </c>
      <c r="T93">
        <f t="shared" si="13"/>
        <v>5.0000000000000711E-2</v>
      </c>
      <c r="U93">
        <f t="shared" si="17"/>
        <v>9.642857142857153E-2</v>
      </c>
      <c r="V93">
        <f t="shared" si="17"/>
        <v>9.571428571428571E-2</v>
      </c>
      <c r="W93">
        <f t="shared" si="14"/>
        <v>18.155769075414632</v>
      </c>
      <c r="X93">
        <f t="shared" ref="X93:X156" si="19">C93*(2/27)+X92*(1-2/27)</f>
        <v>18.277646729408342</v>
      </c>
      <c r="Y93">
        <f t="shared" si="18"/>
        <v>-0.12187765399371031</v>
      </c>
      <c r="Z93">
        <f t="shared" si="9"/>
        <v>-0.14681150205873836</v>
      </c>
    </row>
    <row r="94" spans="1:26" x14ac:dyDescent="0.25">
      <c r="A94">
        <v>1</v>
      </c>
      <c r="B94" s="2">
        <v>36678</v>
      </c>
      <c r="C94">
        <v>18.059999999999999</v>
      </c>
      <c r="D94">
        <v>18.010000000000002</v>
      </c>
      <c r="E94">
        <v>18.3</v>
      </c>
      <c r="F94">
        <v>17.95</v>
      </c>
      <c r="G94">
        <v>4400164</v>
      </c>
      <c r="H94">
        <v>79414330.359999999</v>
      </c>
      <c r="I94">
        <v>20.431899999999999</v>
      </c>
      <c r="J94" s="1">
        <v>3.333333E-3</v>
      </c>
      <c r="K94">
        <v>2.7762350000000002E-3</v>
      </c>
      <c r="L94">
        <v>1551847092</v>
      </c>
      <c r="M94">
        <v>19353717878</v>
      </c>
      <c r="N94">
        <v>28026358482</v>
      </c>
      <c r="O94">
        <v>480000</v>
      </c>
      <c r="Q94">
        <f t="shared" si="15"/>
        <v>18.019999999999996</v>
      </c>
      <c r="R94">
        <f t="shared" si="16"/>
        <v>50.735294117647051</v>
      </c>
      <c r="S94">
        <f t="shared" si="12"/>
        <v>5.9999999999998721E-2</v>
      </c>
      <c r="T94">
        <f t="shared" si="13"/>
        <v>0</v>
      </c>
      <c r="U94">
        <f t="shared" si="17"/>
        <v>9.8571428571428504E-2</v>
      </c>
      <c r="V94">
        <f t="shared" si="17"/>
        <v>9.571428571428571E-2</v>
      </c>
      <c r="W94">
        <f t="shared" si="14"/>
        <v>18.141035371504689</v>
      </c>
      <c r="X94">
        <f t="shared" si="19"/>
        <v>18.261524749452168</v>
      </c>
      <c r="Y94">
        <f t="shared" si="18"/>
        <v>-0.12048937794747872</v>
      </c>
      <c r="Z94">
        <f t="shared" si="9"/>
        <v>-0.14154707723648643</v>
      </c>
    </row>
    <row r="95" spans="1:26" x14ac:dyDescent="0.25">
      <c r="A95">
        <v>1</v>
      </c>
      <c r="B95" s="2">
        <v>36679</v>
      </c>
      <c r="C95">
        <v>18.2</v>
      </c>
      <c r="D95">
        <v>18.059999999999999</v>
      </c>
      <c r="E95">
        <v>18.5</v>
      </c>
      <c r="F95">
        <v>18</v>
      </c>
      <c r="G95">
        <v>7168066</v>
      </c>
      <c r="H95">
        <v>130463797.2</v>
      </c>
      <c r="I95">
        <v>20.431899999999999</v>
      </c>
      <c r="J95" s="1">
        <v>7.7519379999999999E-3</v>
      </c>
      <c r="K95">
        <v>7.7519379999999999E-3</v>
      </c>
      <c r="L95">
        <v>1551847092</v>
      </c>
      <c r="M95">
        <v>19503746699</v>
      </c>
      <c r="N95">
        <v>28243617074</v>
      </c>
      <c r="O95">
        <v>480000</v>
      </c>
      <c r="Q95">
        <f t="shared" si="15"/>
        <v>18.032</v>
      </c>
      <c r="R95">
        <f t="shared" si="16"/>
        <v>64.957264957264954</v>
      </c>
      <c r="S95">
        <f t="shared" si="12"/>
        <v>0.14000000000000057</v>
      </c>
      <c r="T95">
        <f t="shared" si="13"/>
        <v>0</v>
      </c>
      <c r="U95">
        <f t="shared" si="17"/>
        <v>0.10857142857142854</v>
      </c>
      <c r="V95">
        <f t="shared" si="17"/>
        <v>5.8571428571428594E-2</v>
      </c>
      <c r="W95">
        <f t="shared" si="14"/>
        <v>18.15010685281166</v>
      </c>
      <c r="X95">
        <f t="shared" si="19"/>
        <v>18.256967360603859</v>
      </c>
      <c r="Y95">
        <f t="shared" si="18"/>
        <v>-0.10686050779219869</v>
      </c>
      <c r="Z95">
        <f t="shared" si="9"/>
        <v>-0.13460976334762889</v>
      </c>
    </row>
    <row r="96" spans="1:26" x14ac:dyDescent="0.25">
      <c r="A96">
        <v>1</v>
      </c>
      <c r="B96" s="2">
        <v>36682</v>
      </c>
      <c r="C96">
        <v>18.100000000000001</v>
      </c>
      <c r="D96">
        <v>18.2</v>
      </c>
      <c r="E96">
        <v>18.45</v>
      </c>
      <c r="F96">
        <v>18.05</v>
      </c>
      <c r="G96">
        <v>7560226</v>
      </c>
      <c r="H96">
        <v>137512842.09999999</v>
      </c>
      <c r="I96">
        <v>20.431899999999999</v>
      </c>
      <c r="J96" s="1">
        <v>-5.4945050000000002E-3</v>
      </c>
      <c r="K96">
        <v>-5.4945050000000002E-3</v>
      </c>
      <c r="L96">
        <v>1551847092</v>
      </c>
      <c r="M96">
        <v>19396583255</v>
      </c>
      <c r="N96">
        <v>28088432365</v>
      </c>
      <c r="O96">
        <v>480000</v>
      </c>
      <c r="Q96">
        <f t="shared" si="15"/>
        <v>18.071999999999999</v>
      </c>
      <c r="R96">
        <f t="shared" si="16"/>
        <v>58.181818181818251</v>
      </c>
      <c r="S96">
        <f t="shared" si="12"/>
        <v>0</v>
      </c>
      <c r="T96">
        <f t="shared" si="13"/>
        <v>9.9999999999997868E-2</v>
      </c>
      <c r="U96">
        <f t="shared" si="17"/>
        <v>9.1428571428571512E-2</v>
      </c>
      <c r="V96">
        <f t="shared" si="17"/>
        <v>6.5714285714285586E-2</v>
      </c>
      <c r="W96">
        <f t="shared" si="14"/>
        <v>18.142398106225251</v>
      </c>
      <c r="X96">
        <f t="shared" si="19"/>
        <v>18.245340148707278</v>
      </c>
      <c r="Y96">
        <f t="shared" si="18"/>
        <v>-0.10294204248202732</v>
      </c>
      <c r="Z96">
        <f t="shared" si="9"/>
        <v>-0.1282762191745086</v>
      </c>
    </row>
    <row r="97" spans="1:26" x14ac:dyDescent="0.25">
      <c r="A97">
        <v>1</v>
      </c>
      <c r="B97" s="2">
        <v>36683</v>
      </c>
      <c r="C97">
        <v>18.260000000000002</v>
      </c>
      <c r="D97">
        <v>18.149999999999999</v>
      </c>
      <c r="E97">
        <v>18.32</v>
      </c>
      <c r="F97">
        <v>18</v>
      </c>
      <c r="G97">
        <v>5862534</v>
      </c>
      <c r="H97">
        <v>106444037.09999999</v>
      </c>
      <c r="I97">
        <v>20.431899999999999</v>
      </c>
      <c r="J97" s="1">
        <v>8.8397790000000007E-3</v>
      </c>
      <c r="K97">
        <v>6.0606059999999996E-3</v>
      </c>
      <c r="L97">
        <v>1551847092</v>
      </c>
      <c r="M97">
        <v>19568044765</v>
      </c>
      <c r="N97">
        <v>28336727900</v>
      </c>
      <c r="O97">
        <v>480000</v>
      </c>
      <c r="Q97">
        <f t="shared" si="15"/>
        <v>18.106666666666669</v>
      </c>
      <c r="R97">
        <f t="shared" si="16"/>
        <v>63.436123348017688</v>
      </c>
      <c r="S97">
        <f t="shared" si="12"/>
        <v>0.16000000000000014</v>
      </c>
      <c r="T97">
        <f t="shared" si="13"/>
        <v>0</v>
      </c>
      <c r="U97">
        <f t="shared" ref="U97:V112" si="20">AVERAGE(S84:S97)</f>
        <v>0.10285714285714295</v>
      </c>
      <c r="V97">
        <f t="shared" si="20"/>
        <v>5.9285714285714164E-2</v>
      </c>
      <c r="W97">
        <f t="shared" si="14"/>
        <v>18.16049070526752</v>
      </c>
      <c r="X97">
        <f t="shared" si="19"/>
        <v>18.24642606361785</v>
      </c>
      <c r="Y97">
        <f t="shared" si="18"/>
        <v>-8.5935358350329949E-2</v>
      </c>
      <c r="Z97">
        <f t="shared" si="9"/>
        <v>-0.11980804700967287</v>
      </c>
    </row>
    <row r="98" spans="1:26" x14ac:dyDescent="0.25">
      <c r="A98">
        <v>1</v>
      </c>
      <c r="B98" s="2">
        <v>36684</v>
      </c>
      <c r="C98">
        <v>18.5</v>
      </c>
      <c r="D98">
        <v>18.3</v>
      </c>
      <c r="E98">
        <v>18.649999999999999</v>
      </c>
      <c r="F98">
        <v>18.260000000000002</v>
      </c>
      <c r="G98">
        <v>9672239</v>
      </c>
      <c r="H98">
        <v>178507246.19999999</v>
      </c>
      <c r="I98">
        <v>20.431899999999999</v>
      </c>
      <c r="J98" s="1">
        <v>1.3143482999999999E-2</v>
      </c>
      <c r="K98">
        <v>1.0928962E-2</v>
      </c>
      <c r="L98">
        <v>1551847092</v>
      </c>
      <c r="M98">
        <v>19825237029</v>
      </c>
      <c r="N98">
        <v>28709171202</v>
      </c>
      <c r="O98">
        <v>480000</v>
      </c>
      <c r="Q98">
        <f t="shared" si="15"/>
        <v>18.163333333333334</v>
      </c>
      <c r="R98">
        <f t="shared" si="16"/>
        <v>64.377682403433525</v>
      </c>
      <c r="S98">
        <f t="shared" si="12"/>
        <v>0.23999999999999844</v>
      </c>
      <c r="T98">
        <f t="shared" si="13"/>
        <v>0</v>
      </c>
      <c r="U98">
        <f t="shared" si="20"/>
        <v>0.10714285714285714</v>
      </c>
      <c r="V98">
        <f t="shared" si="20"/>
        <v>5.9285714285714164E-2</v>
      </c>
      <c r="W98">
        <f t="shared" si="14"/>
        <v>18.212722904457131</v>
      </c>
      <c r="X98">
        <f t="shared" si="19"/>
        <v>18.265209318164676</v>
      </c>
      <c r="Y98">
        <f t="shared" si="18"/>
        <v>-5.2486413707544699E-2</v>
      </c>
      <c r="Z98">
        <f t="shared" si="9"/>
        <v>-0.10634372034924724</v>
      </c>
    </row>
    <row r="99" spans="1:26" x14ac:dyDescent="0.25">
      <c r="A99">
        <v>1</v>
      </c>
      <c r="B99" s="2">
        <v>36685</v>
      </c>
      <c r="C99">
        <v>18.7</v>
      </c>
      <c r="D99">
        <v>18.600000000000001</v>
      </c>
      <c r="E99">
        <v>19.23</v>
      </c>
      <c r="F99">
        <v>18.600000000000001</v>
      </c>
      <c r="G99">
        <v>24044277</v>
      </c>
      <c r="H99">
        <v>454826527.30000001</v>
      </c>
      <c r="I99">
        <v>20.431899999999999</v>
      </c>
      <c r="J99" s="1">
        <v>1.0810811E-2</v>
      </c>
      <c r="K99">
        <v>5.3763439999999999E-3</v>
      </c>
      <c r="L99">
        <v>1551847092</v>
      </c>
      <c r="M99">
        <v>20039563916</v>
      </c>
      <c r="N99">
        <v>29019540620</v>
      </c>
      <c r="O99">
        <v>480000</v>
      </c>
      <c r="Q99">
        <f t="shared" si="15"/>
        <v>18.221333333333334</v>
      </c>
      <c r="R99">
        <f t="shared" si="16"/>
        <v>66.122448979591852</v>
      </c>
      <c r="S99">
        <f t="shared" si="12"/>
        <v>0.19999999999999929</v>
      </c>
      <c r="T99">
        <f t="shared" si="13"/>
        <v>0</v>
      </c>
      <c r="U99">
        <f t="shared" si="20"/>
        <v>0.11571428571428553</v>
      </c>
      <c r="V99">
        <f t="shared" si="20"/>
        <v>5.9285714285714164E-2</v>
      </c>
      <c r="W99">
        <f t="shared" si="14"/>
        <v>18.287688611463725</v>
      </c>
      <c r="X99">
        <f t="shared" si="19"/>
        <v>18.297416035337665</v>
      </c>
      <c r="Y99">
        <f t="shared" si="18"/>
        <v>-9.7274238739402108E-3</v>
      </c>
      <c r="Z99">
        <f t="shared" si="9"/>
        <v>-8.7020461054185844E-2</v>
      </c>
    </row>
    <row r="100" spans="1:26" x14ac:dyDescent="0.25">
      <c r="A100">
        <v>1</v>
      </c>
      <c r="B100" s="2">
        <v>36686</v>
      </c>
      <c r="C100">
        <v>18.350000000000001</v>
      </c>
      <c r="D100">
        <v>18.89</v>
      </c>
      <c r="E100">
        <v>18.96</v>
      </c>
      <c r="F100">
        <v>18.28</v>
      </c>
      <c r="G100">
        <v>7045290</v>
      </c>
      <c r="H100">
        <v>130540121.09999999</v>
      </c>
      <c r="I100">
        <v>20.431899999999999</v>
      </c>
      <c r="J100" s="1">
        <v>-1.8716578000000001E-2</v>
      </c>
      <c r="K100">
        <v>-2.8586554E-2</v>
      </c>
      <c r="L100">
        <v>1551847092</v>
      </c>
      <c r="M100">
        <v>19664491864</v>
      </c>
      <c r="N100">
        <v>28476394138</v>
      </c>
      <c r="O100">
        <v>480000</v>
      </c>
      <c r="Q100">
        <f t="shared" si="15"/>
        <v>18.250666666666664</v>
      </c>
      <c r="R100">
        <f t="shared" si="16"/>
        <v>55.13307984790881</v>
      </c>
      <c r="S100">
        <f t="shared" si="12"/>
        <v>0</v>
      </c>
      <c r="T100">
        <f t="shared" si="13"/>
        <v>0.34999999999999787</v>
      </c>
      <c r="U100">
        <f t="shared" si="20"/>
        <v>0.10357142857142852</v>
      </c>
      <c r="V100">
        <f t="shared" si="20"/>
        <v>8.4285714285714006E-2</v>
      </c>
      <c r="W100">
        <f t="shared" si="14"/>
        <v>18.297274978930844</v>
      </c>
      <c r="X100">
        <f t="shared" si="19"/>
        <v>18.301311143831175</v>
      </c>
      <c r="Y100">
        <f t="shared" si="18"/>
        <v>-4.0361649003308742E-3</v>
      </c>
      <c r="Z100">
        <f t="shared" si="9"/>
        <v>-7.0423601823414853E-2</v>
      </c>
    </row>
    <row r="101" spans="1:26" x14ac:dyDescent="0.25">
      <c r="A101">
        <v>1</v>
      </c>
      <c r="B101" s="2">
        <v>36689</v>
      </c>
      <c r="C101">
        <v>18.48</v>
      </c>
      <c r="D101">
        <v>18.3</v>
      </c>
      <c r="E101">
        <v>18.600000000000001</v>
      </c>
      <c r="F101">
        <v>18.18</v>
      </c>
      <c r="G101">
        <v>4421228</v>
      </c>
      <c r="H101">
        <v>81191549.079999998</v>
      </c>
      <c r="I101">
        <v>20.431899999999999</v>
      </c>
      <c r="J101" s="1">
        <v>7.0844690000000004E-3</v>
      </c>
      <c r="K101">
        <v>9.8360659999999992E-3</v>
      </c>
      <c r="L101">
        <v>1551847092</v>
      </c>
      <c r="M101">
        <v>19803804340</v>
      </c>
      <c r="N101">
        <v>28678134260</v>
      </c>
      <c r="O101">
        <v>480000</v>
      </c>
      <c r="Q101">
        <f t="shared" si="15"/>
        <v>18.277333333333331</v>
      </c>
      <c r="R101">
        <f t="shared" si="16"/>
        <v>55.970149253731364</v>
      </c>
      <c r="S101">
        <f t="shared" si="12"/>
        <v>0.12999999999999901</v>
      </c>
      <c r="T101">
        <f t="shared" si="13"/>
        <v>0</v>
      </c>
      <c r="U101">
        <f t="shared" si="20"/>
        <v>0.10714285714285689</v>
      </c>
      <c r="V101">
        <f t="shared" si="20"/>
        <v>8.4285714285714006E-2</v>
      </c>
      <c r="W101">
        <f t="shared" si="14"/>
        <v>18.325386520633792</v>
      </c>
      <c r="X101">
        <f t="shared" si="19"/>
        <v>18.314547355399238</v>
      </c>
      <c r="Y101">
        <f t="shared" si="18"/>
        <v>1.083916523455386E-2</v>
      </c>
      <c r="Z101">
        <f t="shared" ref="Z101:Z164" si="21">Y101*2/10+Z100*(1-(2/10))</f>
        <v>-5.4171048411821111E-2</v>
      </c>
    </row>
    <row r="102" spans="1:26" x14ac:dyDescent="0.25">
      <c r="A102">
        <v>1</v>
      </c>
      <c r="B102" s="2">
        <v>36690</v>
      </c>
      <c r="C102">
        <v>18.59</v>
      </c>
      <c r="D102">
        <v>18.510000000000002</v>
      </c>
      <c r="E102">
        <v>18.7</v>
      </c>
      <c r="F102">
        <v>18.399999999999999</v>
      </c>
      <c r="G102">
        <v>4509184</v>
      </c>
      <c r="H102">
        <v>83585884.870000005</v>
      </c>
      <c r="I102">
        <v>20.431899999999999</v>
      </c>
      <c r="J102" s="1">
        <v>5.9523809999999996E-3</v>
      </c>
      <c r="K102">
        <v>4.3219879999999997E-3</v>
      </c>
      <c r="L102">
        <v>1551847092</v>
      </c>
      <c r="M102">
        <v>19921684128</v>
      </c>
      <c r="N102">
        <v>28848837440</v>
      </c>
      <c r="O102">
        <v>480000</v>
      </c>
      <c r="Q102">
        <f t="shared" si="15"/>
        <v>18.305999999999994</v>
      </c>
      <c r="R102">
        <f t="shared" si="16"/>
        <v>59.629629629629648</v>
      </c>
      <c r="S102">
        <f t="shared" si="12"/>
        <v>0.10999999999999943</v>
      </c>
      <c r="T102">
        <f t="shared" si="13"/>
        <v>0</v>
      </c>
      <c r="U102">
        <f t="shared" si="20"/>
        <v>0.1149999999999997</v>
      </c>
      <c r="V102">
        <f t="shared" si="20"/>
        <v>7.7857142857142597E-2</v>
      </c>
      <c r="W102">
        <f t="shared" si="14"/>
        <v>18.366096286690134</v>
      </c>
      <c r="X102">
        <f t="shared" si="19"/>
        <v>18.334951254999297</v>
      </c>
      <c r="Y102">
        <f t="shared" si="18"/>
        <v>3.1145031690837044E-2</v>
      </c>
      <c r="Z102">
        <f t="shared" si="21"/>
        <v>-3.7107832391289487E-2</v>
      </c>
    </row>
    <row r="103" spans="1:26" x14ac:dyDescent="0.25">
      <c r="A103">
        <v>1</v>
      </c>
      <c r="B103" s="2">
        <v>36691</v>
      </c>
      <c r="C103">
        <v>18.68</v>
      </c>
      <c r="D103">
        <v>18.7</v>
      </c>
      <c r="E103">
        <v>19</v>
      </c>
      <c r="F103">
        <v>18.59</v>
      </c>
      <c r="G103">
        <v>8789832</v>
      </c>
      <c r="H103">
        <v>165480805.09999999</v>
      </c>
      <c r="I103">
        <v>20.431899999999999</v>
      </c>
      <c r="J103" s="1">
        <v>4.8413129999999999E-3</v>
      </c>
      <c r="K103">
        <v>-1.0695189999999999E-3</v>
      </c>
      <c r="L103">
        <v>1551847092</v>
      </c>
      <c r="M103">
        <v>20018131227</v>
      </c>
      <c r="N103">
        <v>28988503679</v>
      </c>
      <c r="O103">
        <v>480000</v>
      </c>
      <c r="Q103">
        <f t="shared" si="15"/>
        <v>18.346666666666668</v>
      </c>
      <c r="R103">
        <f t="shared" si="16"/>
        <v>50.900900900900886</v>
      </c>
      <c r="S103">
        <f t="shared" si="12"/>
        <v>8.9999999999999858E-2</v>
      </c>
      <c r="T103">
        <f t="shared" si="13"/>
        <v>0</v>
      </c>
      <c r="U103">
        <f t="shared" si="20"/>
        <v>8.0714285714285391E-2</v>
      </c>
      <c r="V103">
        <f t="shared" si="20"/>
        <v>7.7857142857142597E-2</v>
      </c>
      <c r="W103">
        <f t="shared" si="14"/>
        <v>18.414389165660882</v>
      </c>
      <c r="X103">
        <f t="shared" si="19"/>
        <v>18.360510421295643</v>
      </c>
      <c r="Y103">
        <f t="shared" si="18"/>
        <v>5.3878744365238873E-2</v>
      </c>
      <c r="Z103">
        <f t="shared" si="21"/>
        <v>-1.8910517039983817E-2</v>
      </c>
    </row>
    <row r="104" spans="1:26" x14ac:dyDescent="0.25">
      <c r="A104">
        <v>1</v>
      </c>
      <c r="B104" s="2">
        <v>36692</v>
      </c>
      <c r="C104">
        <v>18.79</v>
      </c>
      <c r="D104">
        <v>18.690000000000001</v>
      </c>
      <c r="E104">
        <v>19.09</v>
      </c>
      <c r="F104">
        <v>18.5</v>
      </c>
      <c r="G104">
        <v>7636572</v>
      </c>
      <c r="H104">
        <v>143493514.30000001</v>
      </c>
      <c r="I104">
        <v>20.431899999999999</v>
      </c>
      <c r="J104" s="1">
        <v>5.888651E-3</v>
      </c>
      <c r="K104">
        <v>5.3504549999999996E-3</v>
      </c>
      <c r="L104">
        <v>1551847092</v>
      </c>
      <c r="M104">
        <v>20136011015</v>
      </c>
      <c r="N104">
        <v>29159206859</v>
      </c>
      <c r="O104">
        <v>480000</v>
      </c>
      <c r="Q104">
        <f t="shared" si="15"/>
        <v>18.356666666666666</v>
      </c>
      <c r="R104">
        <f t="shared" si="16"/>
        <v>61.691542288557244</v>
      </c>
      <c r="S104">
        <f t="shared" si="12"/>
        <v>0.10999999999999943</v>
      </c>
      <c r="T104">
        <f t="shared" si="13"/>
        <v>0</v>
      </c>
      <c r="U104">
        <f t="shared" si="20"/>
        <v>8.8571428571428204E-2</v>
      </c>
      <c r="V104">
        <f t="shared" si="20"/>
        <v>5.4999999999999716E-2</v>
      </c>
      <c r="W104">
        <f t="shared" si="14"/>
        <v>18.472175447866899</v>
      </c>
      <c r="X104">
        <f t="shared" si="19"/>
        <v>18.39232446416263</v>
      </c>
      <c r="Y104">
        <f t="shared" si="18"/>
        <v>7.9850983704268685E-2</v>
      </c>
      <c r="Z104">
        <f t="shared" si="21"/>
        <v>8.4178310886668523E-4</v>
      </c>
    </row>
    <row r="105" spans="1:26" x14ac:dyDescent="0.25">
      <c r="A105">
        <v>1</v>
      </c>
      <c r="B105" s="2">
        <v>36693</v>
      </c>
      <c r="C105">
        <v>18.489999999999998</v>
      </c>
      <c r="D105">
        <v>18.79</v>
      </c>
      <c r="E105">
        <v>18.97</v>
      </c>
      <c r="F105">
        <v>18.38</v>
      </c>
      <c r="G105">
        <v>4688699</v>
      </c>
      <c r="H105">
        <v>87274135.040000007</v>
      </c>
      <c r="I105">
        <v>20.431899999999999</v>
      </c>
      <c r="J105" s="1">
        <v>-1.5965938999999998E-2</v>
      </c>
      <c r="K105">
        <v>-1.5965938999999998E-2</v>
      </c>
      <c r="L105">
        <v>1551847092</v>
      </c>
      <c r="M105">
        <v>19814520685</v>
      </c>
      <c r="N105">
        <v>28693652731</v>
      </c>
      <c r="O105">
        <v>480000</v>
      </c>
      <c r="Q105">
        <f t="shared" si="15"/>
        <v>18.367999999999999</v>
      </c>
      <c r="R105">
        <f t="shared" si="16"/>
        <v>54.867256637168133</v>
      </c>
      <c r="S105">
        <f t="shared" si="12"/>
        <v>0</v>
      </c>
      <c r="T105">
        <f t="shared" si="13"/>
        <v>0.30000000000000071</v>
      </c>
      <c r="U105">
        <f t="shared" si="20"/>
        <v>8.8571428571428204E-2</v>
      </c>
      <c r="V105">
        <f t="shared" si="20"/>
        <v>7.2857142857142579E-2</v>
      </c>
      <c r="W105">
        <f t="shared" si="14"/>
        <v>18.474917686656607</v>
      </c>
      <c r="X105">
        <f t="shared" si="19"/>
        <v>18.399559689039471</v>
      </c>
      <c r="Y105">
        <f t="shared" si="18"/>
        <v>7.5357997617135908E-2</v>
      </c>
      <c r="Z105">
        <f t="shared" si="21"/>
        <v>1.5745026010520531E-2</v>
      </c>
    </row>
    <row r="106" spans="1:26" x14ac:dyDescent="0.25">
      <c r="A106">
        <v>1</v>
      </c>
      <c r="B106" s="2">
        <v>36696</v>
      </c>
      <c r="C106">
        <v>18.28</v>
      </c>
      <c r="D106">
        <v>18.5</v>
      </c>
      <c r="E106">
        <v>18.54</v>
      </c>
      <c r="F106">
        <v>18.2</v>
      </c>
      <c r="G106">
        <v>5046730</v>
      </c>
      <c r="H106">
        <v>92356073</v>
      </c>
      <c r="I106">
        <v>20.431899999999999</v>
      </c>
      <c r="J106" s="1">
        <v>-1.1357491000000001E-2</v>
      </c>
      <c r="K106">
        <v>-1.1891891999999999E-2</v>
      </c>
      <c r="L106">
        <v>1551847092</v>
      </c>
      <c r="M106">
        <v>19589477454</v>
      </c>
      <c r="N106">
        <v>28367764842</v>
      </c>
      <c r="O106">
        <v>480000</v>
      </c>
      <c r="Q106">
        <f t="shared" si="15"/>
        <v>18.368666666666666</v>
      </c>
      <c r="R106">
        <f t="shared" si="16"/>
        <v>55.11111111111115</v>
      </c>
      <c r="S106">
        <f t="shared" si="12"/>
        <v>0</v>
      </c>
      <c r="T106">
        <f t="shared" si="13"/>
        <v>0.2099999999999973</v>
      </c>
      <c r="U106">
        <f t="shared" si="20"/>
        <v>8.8571428571428204E-2</v>
      </c>
      <c r="V106">
        <f t="shared" si="20"/>
        <v>7.2142857142856745E-2</v>
      </c>
      <c r="W106">
        <f t="shared" si="14"/>
        <v>18.444930350247898</v>
      </c>
      <c r="X106">
        <f t="shared" si="19"/>
        <v>18.390703415777288</v>
      </c>
      <c r="Y106">
        <f t="shared" si="18"/>
        <v>5.4226934470609223E-2</v>
      </c>
      <c r="Z106">
        <f t="shared" si="21"/>
        <v>2.3441407702538268E-2</v>
      </c>
    </row>
    <row r="107" spans="1:26" x14ac:dyDescent="0.25">
      <c r="A107">
        <v>1</v>
      </c>
      <c r="B107" s="2">
        <v>36697</v>
      </c>
      <c r="C107">
        <v>18.190000000000001</v>
      </c>
      <c r="D107">
        <v>18.28</v>
      </c>
      <c r="E107">
        <v>18.399999999999999</v>
      </c>
      <c r="F107">
        <v>18.07</v>
      </c>
      <c r="G107">
        <v>4820390</v>
      </c>
      <c r="H107">
        <v>87845975</v>
      </c>
      <c r="I107">
        <v>20.431899999999999</v>
      </c>
      <c r="J107" s="1">
        <v>-4.9234140000000001E-3</v>
      </c>
      <c r="K107">
        <v>-4.9234140000000001E-3</v>
      </c>
      <c r="L107">
        <v>1551847092</v>
      </c>
      <c r="M107">
        <v>19493030354</v>
      </c>
      <c r="N107">
        <v>28228098603</v>
      </c>
      <c r="O107">
        <v>480000</v>
      </c>
      <c r="Q107">
        <f t="shared" si="15"/>
        <v>18.378</v>
      </c>
      <c r="R107">
        <f t="shared" si="16"/>
        <v>54.148471615720574</v>
      </c>
      <c r="S107">
        <f t="shared" si="12"/>
        <v>0</v>
      </c>
      <c r="T107">
        <f t="shared" si="13"/>
        <v>8.9999999999999858E-2</v>
      </c>
      <c r="U107">
        <f t="shared" si="20"/>
        <v>8.8571428571428204E-2</v>
      </c>
      <c r="V107">
        <f t="shared" si="20"/>
        <v>7.4999999999999539E-2</v>
      </c>
      <c r="W107">
        <f t="shared" si="14"/>
        <v>18.405710296363605</v>
      </c>
      <c r="X107">
        <f t="shared" si="19"/>
        <v>18.375836496090081</v>
      </c>
      <c r="Y107">
        <f t="shared" si="18"/>
        <v>2.9873800273524154E-2</v>
      </c>
      <c r="Z107">
        <f t="shared" si="21"/>
        <v>2.4727886216735447E-2</v>
      </c>
    </row>
    <row r="108" spans="1:26" x14ac:dyDescent="0.25">
      <c r="A108">
        <v>1</v>
      </c>
      <c r="B108" s="2">
        <v>36698</v>
      </c>
      <c r="C108">
        <v>18.23</v>
      </c>
      <c r="D108">
        <v>18.23</v>
      </c>
      <c r="E108">
        <v>18.350000000000001</v>
      </c>
      <c r="F108">
        <v>18.079999999999998</v>
      </c>
      <c r="G108">
        <v>3167858</v>
      </c>
      <c r="H108">
        <v>57588522.719999999</v>
      </c>
      <c r="I108">
        <v>20.431899999999999</v>
      </c>
      <c r="J108" s="1">
        <v>2.1990099999999999E-3</v>
      </c>
      <c r="K108">
        <v>0</v>
      </c>
      <c r="L108">
        <v>1551847092</v>
      </c>
      <c r="M108">
        <v>19535895732</v>
      </c>
      <c r="N108">
        <v>28290172487</v>
      </c>
      <c r="O108">
        <v>480000</v>
      </c>
      <c r="Q108">
        <f t="shared" si="15"/>
        <v>18.393333333333334</v>
      </c>
      <c r="R108">
        <f t="shared" si="16"/>
        <v>53.744493392070545</v>
      </c>
      <c r="S108">
        <f t="shared" si="12"/>
        <v>3.9999999999999147E-2</v>
      </c>
      <c r="T108">
        <f t="shared" si="13"/>
        <v>0</v>
      </c>
      <c r="U108">
        <f t="shared" si="20"/>
        <v>8.7142857142856814E-2</v>
      </c>
      <c r="V108">
        <f t="shared" si="20"/>
        <v>7.4999999999999539E-2</v>
      </c>
      <c r="W108">
        <f t="shared" si="14"/>
        <v>18.378677943076895</v>
      </c>
      <c r="X108">
        <f t="shared" si="19"/>
        <v>18.365033792676002</v>
      </c>
      <c r="Y108">
        <f t="shared" si="18"/>
        <v>1.364415040089284E-2</v>
      </c>
      <c r="Z108">
        <f t="shared" si="21"/>
        <v>2.2511139053566925E-2</v>
      </c>
    </row>
    <row r="109" spans="1:26" x14ac:dyDescent="0.25">
      <c r="A109">
        <v>1</v>
      </c>
      <c r="B109" s="2">
        <v>36700</v>
      </c>
      <c r="C109">
        <v>18.22</v>
      </c>
      <c r="D109">
        <v>18.5</v>
      </c>
      <c r="E109">
        <v>18.5</v>
      </c>
      <c r="F109">
        <v>18.100000000000001</v>
      </c>
      <c r="G109">
        <v>4244552</v>
      </c>
      <c r="H109">
        <v>77357004.890000001</v>
      </c>
      <c r="I109">
        <v>20.431899999999999</v>
      </c>
      <c r="J109" s="1">
        <v>-5.4854600000000002E-4</v>
      </c>
      <c r="K109">
        <v>-1.5135134999999999E-2</v>
      </c>
      <c r="L109">
        <v>1551847092</v>
      </c>
      <c r="M109">
        <v>19525179387</v>
      </c>
      <c r="N109">
        <v>28274654016</v>
      </c>
      <c r="O109">
        <v>480000</v>
      </c>
      <c r="Q109">
        <f t="shared" si="15"/>
        <v>18.404000000000003</v>
      </c>
      <c r="R109">
        <f t="shared" si="16"/>
        <v>50.467289719626152</v>
      </c>
      <c r="S109">
        <f t="shared" si="12"/>
        <v>0</v>
      </c>
      <c r="T109">
        <f t="shared" si="13"/>
        <v>1.0000000000001563E-2</v>
      </c>
      <c r="U109">
        <f t="shared" si="20"/>
        <v>7.7142857142856763E-2</v>
      </c>
      <c r="V109">
        <f t="shared" si="20"/>
        <v>7.5714285714285373E-2</v>
      </c>
      <c r="W109">
        <f t="shared" si="14"/>
        <v>18.354265951834297</v>
      </c>
      <c r="X109">
        <f t="shared" si="19"/>
        <v>18.354290548774074</v>
      </c>
      <c r="Y109">
        <f t="shared" si="18"/>
        <v>-2.4596939777410398E-5</v>
      </c>
      <c r="Z109">
        <f t="shared" si="21"/>
        <v>1.8003991854898059E-2</v>
      </c>
    </row>
    <row r="110" spans="1:26" x14ac:dyDescent="0.25">
      <c r="A110">
        <v>1</v>
      </c>
      <c r="B110" s="2">
        <v>36703</v>
      </c>
      <c r="C110">
        <v>18.2</v>
      </c>
      <c r="D110">
        <v>18.22</v>
      </c>
      <c r="E110">
        <v>18.32</v>
      </c>
      <c r="F110">
        <v>18.100000000000001</v>
      </c>
      <c r="G110">
        <v>6462447</v>
      </c>
      <c r="H110">
        <v>117511954.90000001</v>
      </c>
      <c r="I110">
        <v>20.431899999999999</v>
      </c>
      <c r="J110" s="1">
        <v>-1.0976950000000001E-3</v>
      </c>
      <c r="K110">
        <v>-1.0976950000000001E-3</v>
      </c>
      <c r="L110">
        <v>1551847092</v>
      </c>
      <c r="M110">
        <v>19503746699</v>
      </c>
      <c r="N110">
        <v>28243617074</v>
      </c>
      <c r="O110">
        <v>480000</v>
      </c>
      <c r="Q110">
        <f t="shared" si="15"/>
        <v>18.404</v>
      </c>
      <c r="R110">
        <f t="shared" si="16"/>
        <v>52.427184466019376</v>
      </c>
      <c r="S110">
        <f t="shared" si="12"/>
        <v>0</v>
      </c>
      <c r="T110">
        <f t="shared" si="13"/>
        <v>1.9999999999999574E-2</v>
      </c>
      <c r="U110">
        <f t="shared" si="20"/>
        <v>7.7142857142856763E-2</v>
      </c>
      <c r="V110">
        <f t="shared" si="20"/>
        <v>6.9999999999999771E-2</v>
      </c>
      <c r="W110">
        <f t="shared" si="14"/>
        <v>18.330532728475173</v>
      </c>
      <c r="X110">
        <f t="shared" si="19"/>
        <v>18.342861619235254</v>
      </c>
      <c r="Y110">
        <f t="shared" si="18"/>
        <v>-1.2328890760080924E-2</v>
      </c>
      <c r="Z110">
        <f t="shared" si="21"/>
        <v>1.1937415331902264E-2</v>
      </c>
    </row>
    <row r="111" spans="1:26" x14ac:dyDescent="0.25">
      <c r="A111">
        <v>1</v>
      </c>
      <c r="B111" s="2">
        <v>36704</v>
      </c>
      <c r="C111">
        <v>18.13</v>
      </c>
      <c r="D111">
        <v>18.2</v>
      </c>
      <c r="E111">
        <v>18.3</v>
      </c>
      <c r="F111">
        <v>18.05</v>
      </c>
      <c r="G111">
        <v>7400507</v>
      </c>
      <c r="H111">
        <v>134153167.3</v>
      </c>
      <c r="I111">
        <v>20.431899999999999</v>
      </c>
      <c r="J111" s="1">
        <v>-3.8461540000000001E-3</v>
      </c>
      <c r="K111">
        <v>-3.8461540000000001E-3</v>
      </c>
      <c r="L111">
        <v>1551847092</v>
      </c>
      <c r="M111">
        <v>19428732288</v>
      </c>
      <c r="N111">
        <v>28134987778</v>
      </c>
      <c r="O111">
        <v>480000</v>
      </c>
      <c r="Q111">
        <f t="shared" si="15"/>
        <v>18.405999999999999</v>
      </c>
      <c r="R111">
        <f t="shared" si="16"/>
        <v>46.700507614213116</v>
      </c>
      <c r="S111">
        <f t="shared" si="12"/>
        <v>0</v>
      </c>
      <c r="T111">
        <f t="shared" si="13"/>
        <v>7.0000000000000284E-2</v>
      </c>
      <c r="U111">
        <f t="shared" si="20"/>
        <v>6.5714285714285323E-2</v>
      </c>
      <c r="V111">
        <f t="shared" si="20"/>
        <v>7.4999999999999803E-2</v>
      </c>
      <c r="W111">
        <f t="shared" si="14"/>
        <v>18.299681539478993</v>
      </c>
      <c r="X111">
        <f t="shared" si="19"/>
        <v>18.327094091884497</v>
      </c>
      <c r="Y111">
        <f t="shared" si="18"/>
        <v>-2.7412552405504442E-2</v>
      </c>
      <c r="Z111">
        <f t="shared" si="21"/>
        <v>4.0674217844209231E-3</v>
      </c>
    </row>
    <row r="112" spans="1:26" x14ac:dyDescent="0.25">
      <c r="A112">
        <v>1</v>
      </c>
      <c r="B112" s="2">
        <v>36705</v>
      </c>
      <c r="C112">
        <v>18.149999999999999</v>
      </c>
      <c r="D112">
        <v>18.13</v>
      </c>
      <c r="E112">
        <v>18.3</v>
      </c>
      <c r="F112">
        <v>18.100000000000001</v>
      </c>
      <c r="G112">
        <v>4839462</v>
      </c>
      <c r="H112">
        <v>87916352.540000007</v>
      </c>
      <c r="I112">
        <v>20.431899999999999</v>
      </c>
      <c r="J112" s="1">
        <v>1.1031439999999999E-3</v>
      </c>
      <c r="K112">
        <v>1.1031439999999999E-3</v>
      </c>
      <c r="L112">
        <v>1551847092</v>
      </c>
      <c r="M112">
        <v>19450164977</v>
      </c>
      <c r="N112">
        <v>28166024720</v>
      </c>
      <c r="O112">
        <v>480000</v>
      </c>
      <c r="Q112">
        <f t="shared" si="15"/>
        <v>18.398666666666664</v>
      </c>
      <c r="R112">
        <f t="shared" si="16"/>
        <v>39.999999999999915</v>
      </c>
      <c r="S112">
        <f t="shared" si="12"/>
        <v>1.9999999999999574E-2</v>
      </c>
      <c r="T112">
        <f t="shared" si="13"/>
        <v>0</v>
      </c>
      <c r="U112">
        <f t="shared" si="20"/>
        <v>4.9999999999999697E-2</v>
      </c>
      <c r="V112">
        <f t="shared" si="20"/>
        <v>7.4999999999999803E-2</v>
      </c>
      <c r="W112">
        <f t="shared" si="14"/>
        <v>18.276653610328378</v>
      </c>
      <c r="X112">
        <f t="shared" si="19"/>
        <v>18.313976011004165</v>
      </c>
      <c r="Y112">
        <f t="shared" si="18"/>
        <v>-3.7322400675787293E-2</v>
      </c>
      <c r="Z112">
        <f t="shared" si="21"/>
        <v>-4.2105427076207201E-3</v>
      </c>
    </row>
    <row r="113" spans="1:26" x14ac:dyDescent="0.25">
      <c r="A113">
        <v>1</v>
      </c>
      <c r="B113" s="2">
        <v>36706</v>
      </c>
      <c r="C113">
        <v>18.07</v>
      </c>
      <c r="D113">
        <v>18.149999999999999</v>
      </c>
      <c r="E113">
        <v>18.2</v>
      </c>
      <c r="F113">
        <v>18</v>
      </c>
      <c r="G113">
        <v>6150337</v>
      </c>
      <c r="H113">
        <v>111064823.5</v>
      </c>
      <c r="I113">
        <v>20.431899999999999</v>
      </c>
      <c r="J113" s="1">
        <v>-4.4077129999999997E-3</v>
      </c>
      <c r="K113">
        <v>-4.4077129999999997E-3</v>
      </c>
      <c r="L113">
        <v>1551847092</v>
      </c>
      <c r="M113">
        <v>19364434222</v>
      </c>
      <c r="N113">
        <v>28041876952</v>
      </c>
      <c r="O113">
        <v>480000</v>
      </c>
      <c r="Q113">
        <f t="shared" si="15"/>
        <v>18.369999999999997</v>
      </c>
      <c r="R113">
        <f t="shared" si="16"/>
        <v>30.674846625766804</v>
      </c>
      <c r="S113">
        <f t="shared" si="12"/>
        <v>0</v>
      </c>
      <c r="T113">
        <f t="shared" si="13"/>
        <v>7.9999999999998295E-2</v>
      </c>
      <c r="U113">
        <f t="shared" ref="U113:V128" si="22">AVERAGE(S100:S113)</f>
        <v>3.5714285714285463E-2</v>
      </c>
      <c r="V113">
        <f t="shared" si="22"/>
        <v>8.0714285714285391E-2</v>
      </c>
      <c r="W113">
        <f t="shared" si="14"/>
        <v>18.244860747200935</v>
      </c>
      <c r="X113">
        <f t="shared" si="19"/>
        <v>18.295903713892745</v>
      </c>
      <c r="Y113">
        <f t="shared" si="18"/>
        <v>-5.1042966691809966E-2</v>
      </c>
      <c r="Z113">
        <f t="shared" si="21"/>
        <v>-1.3577027504458569E-2</v>
      </c>
    </row>
    <row r="114" spans="1:26" x14ac:dyDescent="0.25">
      <c r="A114">
        <v>1</v>
      </c>
      <c r="B114" s="2">
        <v>36707</v>
      </c>
      <c r="C114">
        <v>18.13</v>
      </c>
      <c r="D114">
        <v>18.079999999999998</v>
      </c>
      <c r="E114">
        <v>18.260000000000002</v>
      </c>
      <c r="F114">
        <v>17.899999999999999</v>
      </c>
      <c r="G114">
        <v>7280086</v>
      </c>
      <c r="H114">
        <v>131085031.3</v>
      </c>
      <c r="I114">
        <v>20.431899999999999</v>
      </c>
      <c r="J114" s="1">
        <v>3.320421E-3</v>
      </c>
      <c r="K114">
        <v>2.7654870000000001E-3</v>
      </c>
      <c r="L114">
        <v>1551847092</v>
      </c>
      <c r="M114">
        <v>19428732288</v>
      </c>
      <c r="N114">
        <v>28134987778</v>
      </c>
      <c r="O114">
        <v>480000</v>
      </c>
      <c r="Q114">
        <f t="shared" si="15"/>
        <v>18.331999999999997</v>
      </c>
      <c r="R114">
        <f t="shared" si="16"/>
        <v>41.791044776119271</v>
      </c>
      <c r="S114">
        <f t="shared" si="12"/>
        <v>5.9999999999998721E-2</v>
      </c>
      <c r="T114">
        <f t="shared" si="13"/>
        <v>0</v>
      </c>
      <c r="U114">
        <f t="shared" si="22"/>
        <v>3.9999999999999654E-2</v>
      </c>
      <c r="V114">
        <f t="shared" si="22"/>
        <v>5.5714285714285543E-2</v>
      </c>
      <c r="W114">
        <f t="shared" si="14"/>
        <v>18.227189863016175</v>
      </c>
      <c r="X114">
        <f t="shared" si="19"/>
        <v>18.28361454990069</v>
      </c>
      <c r="Y114">
        <f t="shared" si="18"/>
        <v>-5.6424686884515296E-2</v>
      </c>
      <c r="Z114">
        <f t="shared" si="21"/>
        <v>-2.2146559380469916E-2</v>
      </c>
    </row>
    <row r="115" spans="1:26" x14ac:dyDescent="0.25">
      <c r="A115">
        <v>1</v>
      </c>
      <c r="B115" s="2">
        <v>36710</v>
      </c>
      <c r="C115">
        <v>17.739999999999998</v>
      </c>
      <c r="D115">
        <v>18</v>
      </c>
      <c r="E115">
        <v>18.03</v>
      </c>
      <c r="F115">
        <v>17.7</v>
      </c>
      <c r="G115">
        <v>5522993</v>
      </c>
      <c r="H115">
        <v>98410141.760000005</v>
      </c>
      <c r="I115">
        <v>20.431899999999999</v>
      </c>
      <c r="J115" s="1">
        <v>-2.1511307E-2</v>
      </c>
      <c r="K115">
        <v>-1.4444444000000001E-2</v>
      </c>
      <c r="L115">
        <v>1551847092</v>
      </c>
      <c r="M115">
        <v>19010794859</v>
      </c>
      <c r="N115">
        <v>27529767412</v>
      </c>
      <c r="O115">
        <v>480000</v>
      </c>
      <c r="Q115">
        <f t="shared" si="15"/>
        <v>18.291333333333334</v>
      </c>
      <c r="R115">
        <f t="shared" si="16"/>
        <v>26.874999999999858</v>
      </c>
      <c r="S115">
        <f t="shared" si="12"/>
        <v>0</v>
      </c>
      <c r="T115">
        <f t="shared" si="13"/>
        <v>0.39000000000000057</v>
      </c>
      <c r="U115">
        <f t="shared" si="22"/>
        <v>3.0714285714285441E-2</v>
      </c>
      <c r="V115">
        <f t="shared" si="22"/>
        <v>8.3571428571428436E-2</v>
      </c>
      <c r="W115">
        <f t="shared" si="14"/>
        <v>18.152237576398299</v>
      </c>
      <c r="X115">
        <f t="shared" si="19"/>
        <v>18.243346805463602</v>
      </c>
      <c r="Y115">
        <f t="shared" si="18"/>
        <v>-9.1109229065303055E-2</v>
      </c>
      <c r="Z115">
        <f t="shared" si="21"/>
        <v>-3.5939093317436541E-2</v>
      </c>
    </row>
    <row r="116" spans="1:26" x14ac:dyDescent="0.25">
      <c r="A116">
        <v>1</v>
      </c>
      <c r="B116" s="2">
        <v>36711</v>
      </c>
      <c r="C116">
        <v>17.84</v>
      </c>
      <c r="D116">
        <v>17.68</v>
      </c>
      <c r="E116">
        <v>17.989999999999998</v>
      </c>
      <c r="F116">
        <v>17.59</v>
      </c>
      <c r="G116">
        <v>5034321</v>
      </c>
      <c r="H116">
        <v>89437946.040000007</v>
      </c>
      <c r="I116">
        <v>20.431899999999999</v>
      </c>
      <c r="J116" s="1">
        <v>5.6369790000000003E-3</v>
      </c>
      <c r="K116">
        <v>9.049774E-3</v>
      </c>
      <c r="L116">
        <v>1551847092</v>
      </c>
      <c r="M116">
        <v>19117958303</v>
      </c>
      <c r="N116">
        <v>27684952121</v>
      </c>
      <c r="O116">
        <v>480000</v>
      </c>
      <c r="Q116">
        <f t="shared" si="15"/>
        <v>18.248666666666665</v>
      </c>
      <c r="R116">
        <f t="shared" si="16"/>
        <v>26.415094339622584</v>
      </c>
      <c r="S116">
        <f t="shared" si="12"/>
        <v>0.10000000000000142</v>
      </c>
      <c r="T116">
        <f t="shared" si="13"/>
        <v>0</v>
      </c>
      <c r="U116">
        <f t="shared" si="22"/>
        <v>2.9999999999999867E-2</v>
      </c>
      <c r="V116">
        <f t="shared" si="22"/>
        <v>8.3571428571428436E-2</v>
      </c>
      <c r="W116">
        <f t="shared" si="14"/>
        <v>18.104201026183176</v>
      </c>
      <c r="X116">
        <f t="shared" si="19"/>
        <v>18.213469264318149</v>
      </c>
      <c r="Y116">
        <f t="shared" si="18"/>
        <v>-0.10926823813497322</v>
      </c>
      <c r="Z116">
        <f t="shared" si="21"/>
        <v>-5.0604922280943876E-2</v>
      </c>
    </row>
    <row r="117" spans="1:26" x14ac:dyDescent="0.25">
      <c r="A117">
        <v>1</v>
      </c>
      <c r="B117" s="2">
        <v>36712</v>
      </c>
      <c r="C117">
        <v>17.670000000000002</v>
      </c>
      <c r="D117">
        <v>17.850000000000001</v>
      </c>
      <c r="E117">
        <v>17.86</v>
      </c>
      <c r="F117">
        <v>17.600000000000001</v>
      </c>
      <c r="G117">
        <v>3682823</v>
      </c>
      <c r="H117">
        <v>65252452.43</v>
      </c>
      <c r="I117">
        <v>20.431899999999999</v>
      </c>
      <c r="J117" s="1">
        <v>-9.5291479999999994E-3</v>
      </c>
      <c r="K117">
        <v>-1.0084034E-2</v>
      </c>
      <c r="L117">
        <v>1551847092</v>
      </c>
      <c r="M117">
        <v>18935780449</v>
      </c>
      <c r="N117">
        <v>27421138116</v>
      </c>
      <c r="O117">
        <v>480000</v>
      </c>
      <c r="Q117">
        <f t="shared" si="15"/>
        <v>18.187333333333335</v>
      </c>
      <c r="R117">
        <f t="shared" si="16"/>
        <v>19.760479041916142</v>
      </c>
      <c r="S117">
        <f t="shared" si="12"/>
        <v>0</v>
      </c>
      <c r="T117">
        <f t="shared" si="13"/>
        <v>0.16999999999999815</v>
      </c>
      <c r="U117">
        <f t="shared" si="22"/>
        <v>2.3571428571428448E-2</v>
      </c>
      <c r="V117">
        <f t="shared" si="22"/>
        <v>9.5714285714285446E-2</v>
      </c>
      <c r="W117">
        <f t="shared" si="14"/>
        <v>18.037400868308843</v>
      </c>
      <c r="X117">
        <f t="shared" si="19"/>
        <v>18.173212281776063</v>
      </c>
      <c r="Y117">
        <f t="shared" si="18"/>
        <v>-0.13581141346721992</v>
      </c>
      <c r="Z117">
        <f t="shared" si="21"/>
        <v>-6.7646220518199088E-2</v>
      </c>
    </row>
    <row r="118" spans="1:26" x14ac:dyDescent="0.25">
      <c r="A118">
        <v>1</v>
      </c>
      <c r="B118" s="2">
        <v>36713</v>
      </c>
      <c r="C118">
        <v>17.72</v>
      </c>
      <c r="D118">
        <v>17.670000000000002</v>
      </c>
      <c r="E118">
        <v>17.850000000000001</v>
      </c>
      <c r="F118">
        <v>17.66</v>
      </c>
      <c r="G118">
        <v>2437063</v>
      </c>
      <c r="H118">
        <v>43182102.170000002</v>
      </c>
      <c r="I118">
        <v>20.431899999999999</v>
      </c>
      <c r="J118" s="1">
        <v>2.8296549999999999E-3</v>
      </c>
      <c r="K118">
        <v>2.8296549999999999E-3</v>
      </c>
      <c r="L118">
        <v>1551847092</v>
      </c>
      <c r="M118">
        <v>18989362170</v>
      </c>
      <c r="N118">
        <v>27498730470</v>
      </c>
      <c r="O118">
        <v>480000</v>
      </c>
      <c r="Q118">
        <f t="shared" si="15"/>
        <v>18.123333333333335</v>
      </c>
      <c r="R118">
        <f t="shared" si="16"/>
        <v>16.770186335403565</v>
      </c>
      <c r="S118">
        <f t="shared" si="12"/>
        <v>4.9999999999997158E-2</v>
      </c>
      <c r="T118">
        <f t="shared" si="13"/>
        <v>0</v>
      </c>
      <c r="U118">
        <f t="shared" si="22"/>
        <v>1.9285714285714E-2</v>
      </c>
      <c r="V118">
        <f t="shared" si="22"/>
        <v>9.5714285714285446E-2</v>
      </c>
      <c r="W118">
        <f t="shared" si="14"/>
        <v>17.988569965492097</v>
      </c>
      <c r="X118">
        <f t="shared" si="19"/>
        <v>18.139641001644506</v>
      </c>
      <c r="Y118">
        <f t="shared" si="18"/>
        <v>-0.15107103615240902</v>
      </c>
      <c r="Z118">
        <f t="shared" si="21"/>
        <v>-8.433118364504108E-2</v>
      </c>
    </row>
    <row r="119" spans="1:26" x14ac:dyDescent="0.25">
      <c r="A119">
        <v>1</v>
      </c>
      <c r="B119" s="2">
        <v>36714</v>
      </c>
      <c r="C119">
        <v>17.940000000000001</v>
      </c>
      <c r="D119">
        <v>17.75</v>
      </c>
      <c r="E119">
        <v>18.05</v>
      </c>
      <c r="F119">
        <v>17.7</v>
      </c>
      <c r="G119">
        <v>2388756</v>
      </c>
      <c r="H119">
        <v>42708994.390000001</v>
      </c>
      <c r="I119">
        <v>20.431899999999999</v>
      </c>
      <c r="J119" s="1">
        <v>1.241535E-2</v>
      </c>
      <c r="K119">
        <v>1.0704225E-2</v>
      </c>
      <c r="L119">
        <v>1551847092</v>
      </c>
      <c r="M119">
        <v>19225121746</v>
      </c>
      <c r="N119">
        <v>27840136830</v>
      </c>
      <c r="O119">
        <v>480000</v>
      </c>
      <c r="Q119">
        <f t="shared" si="15"/>
        <v>18.066666666666666</v>
      </c>
      <c r="R119">
        <f t="shared" si="16"/>
        <v>32.026143790849702</v>
      </c>
      <c r="S119">
        <f t="shared" si="12"/>
        <v>0.22000000000000242</v>
      </c>
      <c r="T119">
        <f t="shared" si="13"/>
        <v>0</v>
      </c>
      <c r="U119">
        <f t="shared" si="22"/>
        <v>3.4999999999999885E-2</v>
      </c>
      <c r="V119">
        <f t="shared" si="22"/>
        <v>7.4285714285713969E-2</v>
      </c>
      <c r="W119">
        <f t="shared" si="14"/>
        <v>17.981097663108699</v>
      </c>
      <c r="X119">
        <f t="shared" si="19"/>
        <v>18.124852779300472</v>
      </c>
      <c r="Y119">
        <f t="shared" si="18"/>
        <v>-0.14375511619177317</v>
      </c>
      <c r="Z119">
        <f t="shared" si="21"/>
        <v>-9.6215970154387515E-2</v>
      </c>
    </row>
    <row r="120" spans="1:26" x14ac:dyDescent="0.25">
      <c r="A120">
        <v>1</v>
      </c>
      <c r="B120" s="2">
        <v>36717</v>
      </c>
      <c r="C120">
        <v>17.71</v>
      </c>
      <c r="D120">
        <v>18</v>
      </c>
      <c r="E120">
        <v>18.100000000000001</v>
      </c>
      <c r="F120">
        <v>17.7</v>
      </c>
      <c r="G120">
        <v>4305108</v>
      </c>
      <c r="H120">
        <v>76428581.25</v>
      </c>
      <c r="I120">
        <v>20.431899999999999</v>
      </c>
      <c r="J120" s="1">
        <v>-1.2820513E-2</v>
      </c>
      <c r="K120">
        <v>-1.6111111000000001E-2</v>
      </c>
      <c r="L120">
        <v>1551847092</v>
      </c>
      <c r="M120">
        <v>18978645826</v>
      </c>
      <c r="N120">
        <v>27483211999</v>
      </c>
      <c r="O120">
        <v>480000</v>
      </c>
      <c r="Q120">
        <f t="shared" si="15"/>
        <v>18.014666666666667</v>
      </c>
      <c r="R120">
        <f t="shared" si="16"/>
        <v>31.612903225806406</v>
      </c>
      <c r="S120">
        <f t="shared" si="12"/>
        <v>0</v>
      </c>
      <c r="T120">
        <f t="shared" si="13"/>
        <v>0.23000000000000043</v>
      </c>
      <c r="U120">
        <f t="shared" si="22"/>
        <v>3.4999999999999885E-2</v>
      </c>
      <c r="V120">
        <f t="shared" si="22"/>
        <v>7.5714285714285623E-2</v>
      </c>
      <c r="W120">
        <f t="shared" si="14"/>
        <v>17.939390330322745</v>
      </c>
      <c r="X120">
        <f t="shared" si="19"/>
        <v>18.094122943796734</v>
      </c>
      <c r="Y120">
        <f t="shared" si="18"/>
        <v>-0.15473261347398903</v>
      </c>
      <c r="Z120">
        <f t="shared" si="21"/>
        <v>-0.10791929881830782</v>
      </c>
    </row>
    <row r="121" spans="1:26" x14ac:dyDescent="0.25">
      <c r="A121">
        <v>1</v>
      </c>
      <c r="B121" s="2">
        <v>36718</v>
      </c>
      <c r="C121">
        <v>18.03</v>
      </c>
      <c r="D121">
        <v>17.739999999999998</v>
      </c>
      <c r="E121">
        <v>18.16</v>
      </c>
      <c r="F121">
        <v>17.73</v>
      </c>
      <c r="G121">
        <v>4433153</v>
      </c>
      <c r="H121">
        <v>79494381.549999997</v>
      </c>
      <c r="I121">
        <v>20.431899999999999</v>
      </c>
      <c r="J121" s="1">
        <v>1.8068888000000002E-2</v>
      </c>
      <c r="K121">
        <v>1.6347238E-2</v>
      </c>
      <c r="L121">
        <v>1551847092</v>
      </c>
      <c r="M121">
        <v>19321568845</v>
      </c>
      <c r="N121">
        <v>27979803069</v>
      </c>
      <c r="O121">
        <v>480000</v>
      </c>
      <c r="Q121">
        <f t="shared" si="15"/>
        <v>17.998000000000001</v>
      </c>
      <c r="R121">
        <f t="shared" si="16"/>
        <v>45.505617977528082</v>
      </c>
      <c r="S121">
        <f t="shared" si="12"/>
        <v>0.32000000000000028</v>
      </c>
      <c r="T121">
        <f t="shared" si="13"/>
        <v>0</v>
      </c>
      <c r="U121">
        <f t="shared" si="22"/>
        <v>5.7857142857142767E-2</v>
      </c>
      <c r="V121">
        <f t="shared" si="22"/>
        <v>6.9285714285714201E-2</v>
      </c>
      <c r="W121">
        <f t="shared" si="14"/>
        <v>17.953330279503859</v>
      </c>
      <c r="X121">
        <f t="shared" si="19"/>
        <v>18.089373096108087</v>
      </c>
      <c r="Y121">
        <f t="shared" si="18"/>
        <v>-0.13604281660422757</v>
      </c>
      <c r="Z121">
        <f t="shared" si="21"/>
        <v>-0.11354400237549178</v>
      </c>
    </row>
    <row r="122" spans="1:26" x14ac:dyDescent="0.25">
      <c r="A122">
        <v>1</v>
      </c>
      <c r="B122" s="2">
        <v>36719</v>
      </c>
      <c r="C122">
        <v>18.21</v>
      </c>
      <c r="D122">
        <v>18.03</v>
      </c>
      <c r="E122">
        <v>18.55</v>
      </c>
      <c r="F122">
        <v>17.98</v>
      </c>
      <c r="G122">
        <v>7092672</v>
      </c>
      <c r="H122">
        <v>129735911.5</v>
      </c>
      <c r="I122">
        <v>20.431899999999999</v>
      </c>
      <c r="J122" s="1">
        <v>9.9833609999999996E-3</v>
      </c>
      <c r="K122">
        <v>9.9833609999999996E-3</v>
      </c>
      <c r="L122">
        <v>1551847092</v>
      </c>
      <c r="M122">
        <v>19514463043</v>
      </c>
      <c r="N122">
        <v>28259135545</v>
      </c>
      <c r="O122">
        <v>480000</v>
      </c>
      <c r="Q122">
        <f t="shared" si="15"/>
        <v>17.999333333333333</v>
      </c>
      <c r="R122">
        <f t="shared" si="16"/>
        <v>49.479166666666679</v>
      </c>
      <c r="S122">
        <f t="shared" si="12"/>
        <v>0.17999999999999972</v>
      </c>
      <c r="T122">
        <f t="shared" si="13"/>
        <v>0</v>
      </c>
      <c r="U122">
        <f t="shared" si="22"/>
        <v>6.785714285714281E-2</v>
      </c>
      <c r="V122">
        <f t="shared" si="22"/>
        <v>6.9285714285714201E-2</v>
      </c>
      <c r="W122">
        <f t="shared" si="14"/>
        <v>17.992817928810958</v>
      </c>
      <c r="X122">
        <f t="shared" si="19"/>
        <v>18.098308422322305</v>
      </c>
      <c r="Y122">
        <f t="shared" si="18"/>
        <v>-0.10549049351134698</v>
      </c>
      <c r="Z122">
        <f t="shared" si="21"/>
        <v>-0.11193330060266282</v>
      </c>
    </row>
    <row r="123" spans="1:26" x14ac:dyDescent="0.25">
      <c r="A123">
        <v>1</v>
      </c>
      <c r="B123" s="2">
        <v>36720</v>
      </c>
      <c r="C123">
        <v>18</v>
      </c>
      <c r="D123">
        <v>18.21</v>
      </c>
      <c r="E123">
        <v>18.399999999999999</v>
      </c>
      <c r="F123">
        <v>17.95</v>
      </c>
      <c r="G123">
        <v>4321225</v>
      </c>
      <c r="H123">
        <v>78240282</v>
      </c>
      <c r="I123">
        <v>20.431899999999999</v>
      </c>
      <c r="J123" s="1">
        <v>-1.1532125000000001E-2</v>
      </c>
      <c r="K123">
        <v>-1.1532125000000001E-2</v>
      </c>
      <c r="L123">
        <v>1551847092</v>
      </c>
      <c r="M123">
        <v>19289419812</v>
      </c>
      <c r="N123">
        <v>27933247656</v>
      </c>
      <c r="O123">
        <v>480000</v>
      </c>
      <c r="Q123">
        <f t="shared" si="15"/>
        <v>17.983999999999998</v>
      </c>
      <c r="R123">
        <f t="shared" si="16"/>
        <v>44.811320754717002</v>
      </c>
      <c r="S123">
        <f t="shared" si="12"/>
        <v>0</v>
      </c>
      <c r="T123">
        <f t="shared" si="13"/>
        <v>0.21000000000000085</v>
      </c>
      <c r="U123">
        <f t="shared" si="22"/>
        <v>6.785714285714281E-2</v>
      </c>
      <c r="V123">
        <f t="shared" si="22"/>
        <v>8.3571428571428436E-2</v>
      </c>
      <c r="W123">
        <f t="shared" si="14"/>
        <v>17.993922862840041</v>
      </c>
      <c r="X123">
        <f t="shared" si="19"/>
        <v>18.091026316965095</v>
      </c>
      <c r="Y123">
        <f t="shared" si="18"/>
        <v>-9.7103454125054611E-2</v>
      </c>
      <c r="Z123">
        <f t="shared" si="21"/>
        <v>-0.10896733130714119</v>
      </c>
    </row>
    <row r="124" spans="1:26" x14ac:dyDescent="0.25">
      <c r="A124">
        <v>1</v>
      </c>
      <c r="B124" s="2">
        <v>36721</v>
      </c>
      <c r="C124">
        <v>17.96</v>
      </c>
      <c r="D124">
        <v>18</v>
      </c>
      <c r="E124">
        <v>18.079999999999998</v>
      </c>
      <c r="F124">
        <v>17.850000000000001</v>
      </c>
      <c r="G124">
        <v>3826206</v>
      </c>
      <c r="H124">
        <v>68523335</v>
      </c>
      <c r="I124">
        <v>20.431899999999999</v>
      </c>
      <c r="J124" s="1">
        <v>-2.2222219999999998E-3</v>
      </c>
      <c r="K124">
        <v>-2.2222219999999998E-3</v>
      </c>
      <c r="L124">
        <v>1551847092</v>
      </c>
      <c r="M124">
        <v>19246554435</v>
      </c>
      <c r="N124">
        <v>27871173772</v>
      </c>
      <c r="O124">
        <v>480000</v>
      </c>
      <c r="Q124">
        <f t="shared" si="15"/>
        <v>17.966666666666665</v>
      </c>
      <c r="R124">
        <f t="shared" si="16"/>
        <v>44.39252336448601</v>
      </c>
      <c r="S124">
        <f t="shared" si="12"/>
        <v>0</v>
      </c>
      <c r="T124">
        <f t="shared" si="13"/>
        <v>3.9999999999999147E-2</v>
      </c>
      <c r="U124">
        <f t="shared" si="22"/>
        <v>6.785714285714281E-2</v>
      </c>
      <c r="V124">
        <f t="shared" si="22"/>
        <v>8.499999999999984E-2</v>
      </c>
      <c r="W124">
        <f t="shared" si="14"/>
        <v>17.988703960864648</v>
      </c>
      <c r="X124">
        <f t="shared" si="19"/>
        <v>18.08132066385657</v>
      </c>
      <c r="Y124">
        <f t="shared" si="18"/>
        <v>-9.261670299192204E-2</v>
      </c>
      <c r="Z124">
        <f t="shared" si="21"/>
        <v>-0.10569720564409736</v>
      </c>
    </row>
    <row r="125" spans="1:26" x14ac:dyDescent="0.25">
      <c r="A125">
        <v>1</v>
      </c>
      <c r="B125" s="2">
        <v>36724</v>
      </c>
      <c r="C125">
        <v>17.82</v>
      </c>
      <c r="D125">
        <v>17.98</v>
      </c>
      <c r="E125">
        <v>18</v>
      </c>
      <c r="F125">
        <v>17.75</v>
      </c>
      <c r="G125">
        <v>3888766</v>
      </c>
      <c r="H125">
        <v>69247112</v>
      </c>
      <c r="I125">
        <v>20.431899999999999</v>
      </c>
      <c r="J125" s="1">
        <v>-7.7951000000000001E-3</v>
      </c>
      <c r="K125">
        <v>-8.8987760000000006E-3</v>
      </c>
      <c r="L125">
        <v>1551847092</v>
      </c>
      <c r="M125">
        <v>19096525614</v>
      </c>
      <c r="N125">
        <v>27653915179</v>
      </c>
      <c r="O125">
        <v>480000</v>
      </c>
      <c r="Q125">
        <f t="shared" si="15"/>
        <v>17.941333333333333</v>
      </c>
      <c r="R125">
        <f t="shared" si="16"/>
        <v>42.986425339366534</v>
      </c>
      <c r="S125">
        <f t="shared" si="12"/>
        <v>0</v>
      </c>
      <c r="T125">
        <f t="shared" si="13"/>
        <v>0.14000000000000057</v>
      </c>
      <c r="U125">
        <f t="shared" si="22"/>
        <v>6.785714285714281E-2</v>
      </c>
      <c r="V125">
        <f t="shared" si="22"/>
        <v>8.9999999999999858E-2</v>
      </c>
      <c r="W125">
        <f t="shared" si="14"/>
        <v>17.962749505347009</v>
      </c>
      <c r="X125">
        <f t="shared" si="19"/>
        <v>18.061963577644971</v>
      </c>
      <c r="Y125">
        <f t="shared" si="18"/>
        <v>-9.9214072297961309E-2</v>
      </c>
      <c r="Z125">
        <f t="shared" si="21"/>
        <v>-0.10440057897487015</v>
      </c>
    </row>
    <row r="126" spans="1:26" x14ac:dyDescent="0.25">
      <c r="A126">
        <v>1</v>
      </c>
      <c r="B126" s="2">
        <v>36725</v>
      </c>
      <c r="C126">
        <v>17.84</v>
      </c>
      <c r="D126">
        <v>17.850000000000001</v>
      </c>
      <c r="E126">
        <v>18</v>
      </c>
      <c r="F126">
        <v>17.78</v>
      </c>
      <c r="G126">
        <v>1567222</v>
      </c>
      <c r="H126">
        <v>27931965.140000001</v>
      </c>
      <c r="I126">
        <v>20.431899999999999</v>
      </c>
      <c r="J126" s="1">
        <v>1.122334E-3</v>
      </c>
      <c r="K126">
        <v>-5.6022400000000001E-4</v>
      </c>
      <c r="L126">
        <v>1551847092</v>
      </c>
      <c r="M126">
        <v>19117958303</v>
      </c>
      <c r="N126">
        <v>27684952121</v>
      </c>
      <c r="O126">
        <v>480000</v>
      </c>
      <c r="Q126">
        <f t="shared" si="15"/>
        <v>17.922000000000001</v>
      </c>
      <c r="R126">
        <f t="shared" si="16"/>
        <v>42.986425339366534</v>
      </c>
      <c r="S126">
        <f t="shared" si="12"/>
        <v>1.9999999999999574E-2</v>
      </c>
      <c r="T126">
        <f t="shared" si="13"/>
        <v>0</v>
      </c>
      <c r="U126">
        <f t="shared" si="22"/>
        <v>6.785714285714281E-2</v>
      </c>
      <c r="V126">
        <f t="shared" si="22"/>
        <v>8.9999999999999858E-2</v>
      </c>
      <c r="W126">
        <f t="shared" si="14"/>
        <v>17.943864966062854</v>
      </c>
      <c r="X126">
        <f t="shared" si="19"/>
        <v>18.045521831152751</v>
      </c>
      <c r="Y126">
        <f t="shared" si="18"/>
        <v>-0.1016568650898968</v>
      </c>
      <c r="Z126">
        <f t="shared" si="21"/>
        <v>-0.1038518361978755</v>
      </c>
    </row>
    <row r="127" spans="1:26" x14ac:dyDescent="0.25">
      <c r="A127">
        <v>1</v>
      </c>
      <c r="B127" s="2">
        <v>36726</v>
      </c>
      <c r="C127">
        <v>18.04</v>
      </c>
      <c r="D127">
        <v>17.95</v>
      </c>
      <c r="E127">
        <v>18.29</v>
      </c>
      <c r="F127">
        <v>17.84</v>
      </c>
      <c r="G127">
        <v>3657331</v>
      </c>
      <c r="H127">
        <v>65937605.700000003</v>
      </c>
      <c r="I127">
        <v>20.431899999999999</v>
      </c>
      <c r="J127" s="1">
        <v>1.1210762000000001E-2</v>
      </c>
      <c r="K127">
        <v>5.013928E-3</v>
      </c>
      <c r="L127">
        <v>1551847092</v>
      </c>
      <c r="M127">
        <v>19332285189</v>
      </c>
      <c r="N127">
        <v>27995321540</v>
      </c>
      <c r="O127">
        <v>480000</v>
      </c>
      <c r="Q127">
        <f t="shared" si="15"/>
        <v>17.914666666666669</v>
      </c>
      <c r="R127">
        <f t="shared" si="16"/>
        <v>49.356223175965646</v>
      </c>
      <c r="S127">
        <f t="shared" si="12"/>
        <v>0.19999999999999929</v>
      </c>
      <c r="T127">
        <f t="shared" si="13"/>
        <v>0</v>
      </c>
      <c r="U127">
        <f t="shared" si="22"/>
        <v>8.2142857142857045E-2</v>
      </c>
      <c r="V127">
        <f t="shared" si="22"/>
        <v>8.4285714285714269E-2</v>
      </c>
      <c r="W127">
        <f t="shared" si="14"/>
        <v>17.958654971283956</v>
      </c>
      <c r="X127">
        <f t="shared" si="19"/>
        <v>18.045112806622917</v>
      </c>
      <c r="Y127">
        <f t="shared" si="18"/>
        <v>-8.6457835338961786E-2</v>
      </c>
      <c r="Z127">
        <f t="shared" si="21"/>
        <v>-0.10037303602609277</v>
      </c>
    </row>
    <row r="128" spans="1:26" x14ac:dyDescent="0.25">
      <c r="A128">
        <v>1</v>
      </c>
      <c r="B128" s="2">
        <v>36727</v>
      </c>
      <c r="C128">
        <v>17.899999999999999</v>
      </c>
      <c r="D128">
        <v>18.079999999999998</v>
      </c>
      <c r="E128">
        <v>18.149999999999999</v>
      </c>
      <c r="F128">
        <v>17.8</v>
      </c>
      <c r="G128">
        <v>2677515</v>
      </c>
      <c r="H128">
        <v>47919681.780000001</v>
      </c>
      <c r="I128">
        <v>20.431899999999999</v>
      </c>
      <c r="J128" s="1">
        <v>-7.7605319999999997E-3</v>
      </c>
      <c r="K128">
        <v>-9.955752E-3</v>
      </c>
      <c r="L128">
        <v>1551847092</v>
      </c>
      <c r="M128">
        <v>19182256369</v>
      </c>
      <c r="N128">
        <v>27778062947</v>
      </c>
      <c r="O128">
        <v>480000</v>
      </c>
      <c r="Q128">
        <f t="shared" si="15"/>
        <v>17.903333333333332</v>
      </c>
      <c r="R128">
        <f t="shared" si="16"/>
        <v>45.228215767634843</v>
      </c>
      <c r="S128">
        <f t="shared" si="12"/>
        <v>0</v>
      </c>
      <c r="T128">
        <f t="shared" si="13"/>
        <v>0.14000000000000057</v>
      </c>
      <c r="U128">
        <f t="shared" si="22"/>
        <v>7.7857142857142847E-2</v>
      </c>
      <c r="V128">
        <f t="shared" si="22"/>
        <v>9.4285714285714306E-2</v>
      </c>
      <c r="W128">
        <f t="shared" si="14"/>
        <v>17.949631129547964</v>
      </c>
      <c r="X128">
        <f t="shared" si="19"/>
        <v>18.034363709836036</v>
      </c>
      <c r="Y128">
        <f t="shared" si="18"/>
        <v>-8.4732580288072512E-2</v>
      </c>
      <c r="Z128">
        <f t="shared" si="21"/>
        <v>-9.7244944878488726E-2</v>
      </c>
    </row>
    <row r="129" spans="1:26" x14ac:dyDescent="0.25">
      <c r="A129">
        <v>1</v>
      </c>
      <c r="B129" s="2">
        <v>36728</v>
      </c>
      <c r="C129">
        <v>17.84</v>
      </c>
      <c r="D129">
        <v>17.899999999999999</v>
      </c>
      <c r="E129">
        <v>18.05</v>
      </c>
      <c r="F129">
        <v>17.78</v>
      </c>
      <c r="G129">
        <v>3522825</v>
      </c>
      <c r="H129">
        <v>62952781.189999998</v>
      </c>
      <c r="I129">
        <v>20.431899999999999</v>
      </c>
      <c r="J129" s="1">
        <v>-3.3519550000000002E-3</v>
      </c>
      <c r="K129">
        <v>-3.3519550000000002E-3</v>
      </c>
      <c r="L129">
        <v>1551847092</v>
      </c>
      <c r="M129">
        <v>19117958303</v>
      </c>
      <c r="N129">
        <v>27684952121</v>
      </c>
      <c r="O129">
        <v>480000</v>
      </c>
      <c r="Q129">
        <f t="shared" si="15"/>
        <v>17.884</v>
      </c>
      <c r="R129">
        <f t="shared" si="16"/>
        <v>52.403846153846189</v>
      </c>
      <c r="S129">
        <f t="shared" si="12"/>
        <v>0</v>
      </c>
      <c r="T129">
        <f t="shared" si="13"/>
        <v>5.9999999999998721E-2</v>
      </c>
      <c r="U129">
        <f t="shared" ref="U129:V144" si="23">AVERAGE(S116:S129)</f>
        <v>7.7857142857142847E-2</v>
      </c>
      <c r="V129">
        <f t="shared" si="23"/>
        <v>7.0714285714285605E-2</v>
      </c>
      <c r="W129">
        <f t="shared" si="14"/>
        <v>17.932764801925199</v>
      </c>
      <c r="X129">
        <f t="shared" si="19"/>
        <v>18.019966397996328</v>
      </c>
      <c r="Y129">
        <f t="shared" si="18"/>
        <v>-8.7201596071128762E-2</v>
      </c>
      <c r="Z129">
        <f t="shared" si="21"/>
        <v>-9.5236275117016739E-2</v>
      </c>
    </row>
    <row r="130" spans="1:26" x14ac:dyDescent="0.25">
      <c r="A130">
        <v>1</v>
      </c>
      <c r="B130" s="2">
        <v>36731</v>
      </c>
      <c r="C130">
        <v>17.72</v>
      </c>
      <c r="D130">
        <v>17.829999999999998</v>
      </c>
      <c r="E130">
        <v>17.829999999999998</v>
      </c>
      <c r="F130">
        <v>17.690000000000001</v>
      </c>
      <c r="G130">
        <v>3640157</v>
      </c>
      <c r="H130">
        <v>64565038.350000001</v>
      </c>
      <c r="I130">
        <v>20.431899999999999</v>
      </c>
      <c r="J130" s="1">
        <v>-6.7264569999999999E-3</v>
      </c>
      <c r="K130">
        <v>-6.1693770000000002E-3</v>
      </c>
      <c r="L130">
        <v>1551847092</v>
      </c>
      <c r="M130">
        <v>18989362170</v>
      </c>
      <c r="N130">
        <v>27498730470</v>
      </c>
      <c r="O130">
        <v>480000</v>
      </c>
      <c r="Q130">
        <f t="shared" si="15"/>
        <v>17.882666666666669</v>
      </c>
      <c r="R130">
        <f t="shared" si="16"/>
        <v>47.14285714285711</v>
      </c>
      <c r="S130">
        <f t="shared" si="12"/>
        <v>0</v>
      </c>
      <c r="T130">
        <f t="shared" si="13"/>
        <v>0.12000000000000099</v>
      </c>
      <c r="U130">
        <f t="shared" si="23"/>
        <v>7.0714285714285605E-2</v>
      </c>
      <c r="V130">
        <f t="shared" si="23"/>
        <v>7.9285714285714251E-2</v>
      </c>
      <c r="W130">
        <f t="shared" si="14"/>
        <v>17.900031755475169</v>
      </c>
      <c r="X130">
        <f t="shared" si="19"/>
        <v>17.997746664811416</v>
      </c>
      <c r="Y130">
        <f t="shared" si="18"/>
        <v>-9.7714909336247047E-2</v>
      </c>
      <c r="Z130">
        <f t="shared" si="21"/>
        <v>-9.5732001960862803E-2</v>
      </c>
    </row>
    <row r="131" spans="1:26" x14ac:dyDescent="0.25">
      <c r="A131">
        <v>1</v>
      </c>
      <c r="B131" s="2">
        <v>36732</v>
      </c>
      <c r="C131">
        <v>17.78</v>
      </c>
      <c r="D131">
        <v>17.75</v>
      </c>
      <c r="E131">
        <v>17.88</v>
      </c>
      <c r="F131">
        <v>17.690000000000001</v>
      </c>
      <c r="G131">
        <v>4026871</v>
      </c>
      <c r="H131">
        <v>71493876.969999999</v>
      </c>
      <c r="I131">
        <v>20.431899999999999</v>
      </c>
      <c r="J131" s="1">
        <v>3.3860050000000001E-3</v>
      </c>
      <c r="K131">
        <v>1.690141E-3</v>
      </c>
      <c r="L131">
        <v>1551847092</v>
      </c>
      <c r="M131">
        <v>19053660237</v>
      </c>
      <c r="N131">
        <v>27591841296</v>
      </c>
      <c r="O131">
        <v>480000</v>
      </c>
      <c r="Q131">
        <f t="shared" si="15"/>
        <v>17.878666666666668</v>
      </c>
      <c r="R131">
        <f t="shared" si="16"/>
        <v>52.763819095477366</v>
      </c>
      <c r="S131">
        <f t="shared" si="12"/>
        <v>6.0000000000002274E-2</v>
      </c>
      <c r="T131">
        <f t="shared" si="13"/>
        <v>0</v>
      </c>
      <c r="U131">
        <f t="shared" si="23"/>
        <v>7.5000000000000053E-2</v>
      </c>
      <c r="V131">
        <f t="shared" si="23"/>
        <v>6.714285714285724E-2</v>
      </c>
      <c r="W131">
        <f t="shared" si="14"/>
        <v>17.881565331555912</v>
      </c>
      <c r="X131">
        <f t="shared" si="19"/>
        <v>17.98161728223279</v>
      </c>
      <c r="Y131">
        <f t="shared" si="18"/>
        <v>-0.10005195067687822</v>
      </c>
      <c r="Z131">
        <f t="shared" si="21"/>
        <v>-9.6595991704065895E-2</v>
      </c>
    </row>
    <row r="132" spans="1:26" x14ac:dyDescent="0.25">
      <c r="A132">
        <v>1</v>
      </c>
      <c r="B132" s="2">
        <v>36733</v>
      </c>
      <c r="C132">
        <v>17.7</v>
      </c>
      <c r="D132">
        <v>17.579999999999998</v>
      </c>
      <c r="E132">
        <v>17.97</v>
      </c>
      <c r="F132">
        <v>17.579999999999998</v>
      </c>
      <c r="G132">
        <v>3104224</v>
      </c>
      <c r="H132">
        <v>55097724.210000001</v>
      </c>
      <c r="I132">
        <v>20.431899999999999</v>
      </c>
      <c r="J132" s="1">
        <v>-4.4994379999999997E-3</v>
      </c>
      <c r="K132">
        <v>6.8259389999999996E-3</v>
      </c>
      <c r="L132">
        <v>1551847092</v>
      </c>
      <c r="M132">
        <v>18967929482</v>
      </c>
      <c r="N132">
        <v>27467693528</v>
      </c>
      <c r="O132">
        <v>480000</v>
      </c>
      <c r="Q132">
        <f t="shared" si="15"/>
        <v>17.88066666666667</v>
      </c>
      <c r="R132">
        <f t="shared" si="16"/>
        <v>49.50495049504952</v>
      </c>
      <c r="S132">
        <f t="shared" ref="S132:S195" si="24">MAX(0,C132-C131)</f>
        <v>0</v>
      </c>
      <c r="T132">
        <f t="shared" ref="T132:T195" si="25">-MIN(0,C132-C131)</f>
        <v>8.0000000000001847E-2</v>
      </c>
      <c r="U132">
        <f t="shared" si="23"/>
        <v>7.1428571428571688E-2</v>
      </c>
      <c r="V132">
        <f t="shared" si="23"/>
        <v>7.2857142857143078E-2</v>
      </c>
      <c r="W132">
        <f t="shared" si="14"/>
        <v>17.853632203624233</v>
      </c>
      <c r="X132">
        <f t="shared" si="19"/>
        <v>17.960756742808137</v>
      </c>
      <c r="Y132">
        <f t="shared" si="18"/>
        <v>-0.10712453918390352</v>
      </c>
      <c r="Z132">
        <f t="shared" si="21"/>
        <v>-9.8701701200033423E-2</v>
      </c>
    </row>
    <row r="133" spans="1:26" x14ac:dyDescent="0.25">
      <c r="A133">
        <v>1</v>
      </c>
      <c r="B133" s="2">
        <v>36734</v>
      </c>
      <c r="C133">
        <v>18.98</v>
      </c>
      <c r="D133">
        <v>17.88</v>
      </c>
      <c r="E133">
        <v>19.47</v>
      </c>
      <c r="F133">
        <v>17.850000000000001</v>
      </c>
      <c r="G133">
        <v>64471016</v>
      </c>
      <c r="H133">
        <v>1228250065</v>
      </c>
      <c r="I133">
        <v>20.431899999999999</v>
      </c>
      <c r="J133" s="1">
        <v>7.2316383999999997E-2</v>
      </c>
      <c r="K133">
        <v>6.1521252999999998E-2</v>
      </c>
      <c r="L133">
        <v>1551847092</v>
      </c>
      <c r="M133">
        <v>20339621557</v>
      </c>
      <c r="N133">
        <v>29454057806</v>
      </c>
      <c r="O133">
        <v>480000</v>
      </c>
      <c r="Q133">
        <f t="shared" si="15"/>
        <v>17.96466666666667</v>
      </c>
      <c r="R133">
        <f t="shared" si="16"/>
        <v>66.883116883116841</v>
      </c>
      <c r="S133">
        <f t="shared" si="24"/>
        <v>1.2800000000000011</v>
      </c>
      <c r="T133">
        <f t="shared" si="25"/>
        <v>0</v>
      </c>
      <c r="U133">
        <f t="shared" si="23"/>
        <v>0.1471428571428573</v>
      </c>
      <c r="V133">
        <f t="shared" si="23"/>
        <v>7.2857142857143078E-2</v>
      </c>
      <c r="W133">
        <f t="shared" si="14"/>
        <v>18.026919556912812</v>
      </c>
      <c r="X133">
        <f t="shared" si="19"/>
        <v>18.036256243340866</v>
      </c>
      <c r="Y133">
        <f t="shared" si="18"/>
        <v>-9.336686428053298E-3</v>
      </c>
      <c r="Z133">
        <f t="shared" si="21"/>
        <v>-8.0828698245637404E-2</v>
      </c>
    </row>
    <row r="134" spans="1:26" x14ac:dyDescent="0.25">
      <c r="A134">
        <v>1</v>
      </c>
      <c r="B134" s="2">
        <v>36735</v>
      </c>
      <c r="C134">
        <v>18.47</v>
      </c>
      <c r="D134">
        <v>18.8</v>
      </c>
      <c r="E134">
        <v>18.97</v>
      </c>
      <c r="F134">
        <v>18.45</v>
      </c>
      <c r="G134">
        <v>17627325</v>
      </c>
      <c r="H134">
        <v>329043796.80000001</v>
      </c>
      <c r="I134">
        <v>20.431899999999999</v>
      </c>
      <c r="J134" s="1">
        <v>-2.6870390000000001E-2</v>
      </c>
      <c r="K134">
        <v>-1.7553190999999999E-2</v>
      </c>
      <c r="L134">
        <v>1551847092</v>
      </c>
      <c r="M134">
        <v>19793087996</v>
      </c>
      <c r="N134">
        <v>28662615789</v>
      </c>
      <c r="O134">
        <v>480000</v>
      </c>
      <c r="Q134">
        <f t="shared" si="15"/>
        <v>18</v>
      </c>
      <c r="R134">
        <f t="shared" si="16"/>
        <v>61.309523809523753</v>
      </c>
      <c r="S134">
        <f t="shared" si="24"/>
        <v>0</v>
      </c>
      <c r="T134">
        <f t="shared" si="25"/>
        <v>0.51000000000000156</v>
      </c>
      <c r="U134">
        <f t="shared" si="23"/>
        <v>0.1471428571428573</v>
      </c>
      <c r="V134">
        <f t="shared" si="23"/>
        <v>9.2857142857143166E-2</v>
      </c>
      <c r="W134">
        <f t="shared" si="14"/>
        <v>18.095085778926226</v>
      </c>
      <c r="X134">
        <f t="shared" si="19"/>
        <v>18.068385410500802</v>
      </c>
      <c r="Y134">
        <f t="shared" si="18"/>
        <v>2.6700368425423449E-2</v>
      </c>
      <c r="Z134">
        <f t="shared" si="21"/>
        <v>-5.932288491142524E-2</v>
      </c>
    </row>
    <row r="135" spans="1:26" x14ac:dyDescent="0.25">
      <c r="A135">
        <v>1</v>
      </c>
      <c r="B135" s="2">
        <v>36738</v>
      </c>
      <c r="C135">
        <v>18.510000000000002</v>
      </c>
      <c r="D135">
        <v>18.510000000000002</v>
      </c>
      <c r="E135">
        <v>18.87</v>
      </c>
      <c r="F135">
        <v>18.45</v>
      </c>
      <c r="G135">
        <v>8213542</v>
      </c>
      <c r="H135">
        <v>153192512.59999999</v>
      </c>
      <c r="I135">
        <v>20.431899999999999</v>
      </c>
      <c r="J135" s="1">
        <v>2.1656739999999998E-3</v>
      </c>
      <c r="K135">
        <v>0</v>
      </c>
      <c r="L135">
        <v>1551847092</v>
      </c>
      <c r="M135">
        <v>19835953373</v>
      </c>
      <c r="N135">
        <v>28724689673</v>
      </c>
      <c r="O135">
        <v>480000</v>
      </c>
      <c r="Q135">
        <f t="shared" si="15"/>
        <v>18.053333333333335</v>
      </c>
      <c r="R135">
        <f t="shared" si="16"/>
        <v>57.792207792207769</v>
      </c>
      <c r="S135">
        <f t="shared" si="24"/>
        <v>4.00000000000027E-2</v>
      </c>
      <c r="T135">
        <f t="shared" si="25"/>
        <v>0</v>
      </c>
      <c r="U135">
        <f t="shared" si="23"/>
        <v>0.12714285714285747</v>
      </c>
      <c r="V135">
        <f t="shared" si="23"/>
        <v>9.2857142857143166E-2</v>
      </c>
      <c r="W135">
        <f t="shared" si="14"/>
        <v>18.158918736014499</v>
      </c>
      <c r="X135">
        <f t="shared" si="19"/>
        <v>18.101097602315559</v>
      </c>
      <c r="Y135">
        <f t="shared" si="18"/>
        <v>5.7821133698940486E-2</v>
      </c>
      <c r="Z135">
        <f t="shared" si="21"/>
        <v>-3.5894081189352098E-2</v>
      </c>
    </row>
    <row r="136" spans="1:26" x14ac:dyDescent="0.25">
      <c r="A136">
        <v>1</v>
      </c>
      <c r="B136" s="2">
        <v>36739</v>
      </c>
      <c r="C136">
        <v>18.57</v>
      </c>
      <c r="D136">
        <v>18.55</v>
      </c>
      <c r="E136">
        <v>18.850000000000001</v>
      </c>
      <c r="F136">
        <v>18.53</v>
      </c>
      <c r="G136">
        <v>4833150</v>
      </c>
      <c r="H136">
        <v>90129335.5</v>
      </c>
      <c r="I136">
        <v>20.431899999999999</v>
      </c>
      <c r="J136" s="1">
        <v>3.241491E-3</v>
      </c>
      <c r="K136">
        <v>1.0781670000000001E-3</v>
      </c>
      <c r="L136">
        <v>1551847092</v>
      </c>
      <c r="M136">
        <v>19900251439</v>
      </c>
      <c r="N136">
        <v>28817800498</v>
      </c>
      <c r="O136">
        <v>480000</v>
      </c>
      <c r="Q136">
        <f t="shared" si="15"/>
        <v>18.089333333333332</v>
      </c>
      <c r="R136">
        <f t="shared" si="16"/>
        <v>56.081081081081052</v>
      </c>
      <c r="S136">
        <f t="shared" si="24"/>
        <v>5.9999999999998721E-2</v>
      </c>
      <c r="T136">
        <f t="shared" si="25"/>
        <v>0</v>
      </c>
      <c r="U136">
        <f t="shared" si="23"/>
        <v>0.11857142857142884</v>
      </c>
      <c r="V136">
        <f t="shared" si="23"/>
        <v>9.2857142857143166E-2</v>
      </c>
      <c r="W136">
        <f t="shared" si="14"/>
        <v>18.222162007396882</v>
      </c>
      <c r="X136">
        <f t="shared" si="19"/>
        <v>18.135831113255144</v>
      </c>
      <c r="Y136">
        <f t="shared" si="18"/>
        <v>8.6330894141738668E-2</v>
      </c>
      <c r="Z136">
        <f t="shared" si="21"/>
        <v>-1.1449086123133945E-2</v>
      </c>
    </row>
    <row r="137" spans="1:26" x14ac:dyDescent="0.25">
      <c r="A137">
        <v>1</v>
      </c>
      <c r="B137" s="2">
        <v>36740</v>
      </c>
      <c r="C137">
        <v>18.260000000000002</v>
      </c>
      <c r="D137">
        <v>18.62</v>
      </c>
      <c r="E137">
        <v>18.77</v>
      </c>
      <c r="F137">
        <v>18.2</v>
      </c>
      <c r="G137">
        <v>5439094</v>
      </c>
      <c r="H137">
        <v>99672574.180000007</v>
      </c>
      <c r="I137">
        <v>20.431899999999999</v>
      </c>
      <c r="J137" s="1">
        <v>-1.6693592E-2</v>
      </c>
      <c r="K137">
        <v>-1.9334048999999999E-2</v>
      </c>
      <c r="L137">
        <v>1551847092</v>
      </c>
      <c r="M137">
        <v>19568044765</v>
      </c>
      <c r="N137">
        <v>28336727900</v>
      </c>
      <c r="O137">
        <v>480000</v>
      </c>
      <c r="Q137">
        <f t="shared" si="15"/>
        <v>18.092666666666666</v>
      </c>
      <c r="R137">
        <f t="shared" si="16"/>
        <v>54.248366013071916</v>
      </c>
      <c r="S137">
        <f t="shared" si="24"/>
        <v>0</v>
      </c>
      <c r="T137">
        <f t="shared" si="25"/>
        <v>0.30999999999999872</v>
      </c>
      <c r="U137">
        <f t="shared" si="23"/>
        <v>0.11857142857142884</v>
      </c>
      <c r="V137">
        <f t="shared" si="23"/>
        <v>0.10000000000000016</v>
      </c>
      <c r="W137">
        <f t="shared" si="14"/>
        <v>18.227983237028131</v>
      </c>
      <c r="X137">
        <f t="shared" si="19"/>
        <v>18.145028808569577</v>
      </c>
      <c r="Y137">
        <f t="shared" si="18"/>
        <v>8.2954428458553053E-2</v>
      </c>
      <c r="Z137">
        <f t="shared" si="21"/>
        <v>7.4316167932034563E-3</v>
      </c>
    </row>
    <row r="138" spans="1:26" x14ac:dyDescent="0.25">
      <c r="A138">
        <v>1</v>
      </c>
      <c r="B138" s="2">
        <v>36741</v>
      </c>
      <c r="C138">
        <v>18.239999999999998</v>
      </c>
      <c r="D138">
        <v>18.3</v>
      </c>
      <c r="E138">
        <v>18.559999999999999</v>
      </c>
      <c r="F138">
        <v>18.11</v>
      </c>
      <c r="G138">
        <v>7285976</v>
      </c>
      <c r="H138">
        <v>133099585.90000001</v>
      </c>
      <c r="I138">
        <v>20.431899999999999</v>
      </c>
      <c r="J138" s="1">
        <v>-1.0952900000000001E-3</v>
      </c>
      <c r="K138">
        <v>-3.278689E-3</v>
      </c>
      <c r="L138">
        <v>1551847092</v>
      </c>
      <c r="M138">
        <v>19546612076</v>
      </c>
      <c r="N138">
        <v>28305690958</v>
      </c>
      <c r="O138">
        <v>480000</v>
      </c>
      <c r="Q138">
        <f t="shared" si="15"/>
        <v>18.108666666666661</v>
      </c>
      <c r="R138">
        <f t="shared" si="16"/>
        <v>54.605263157894683</v>
      </c>
      <c r="S138">
        <f t="shared" si="24"/>
        <v>0</v>
      </c>
      <c r="T138">
        <f t="shared" si="25"/>
        <v>2.0000000000003126E-2</v>
      </c>
      <c r="U138">
        <f t="shared" si="23"/>
        <v>0.11857142857142884</v>
      </c>
      <c r="V138">
        <f t="shared" si="23"/>
        <v>9.8571428571429004E-2</v>
      </c>
      <c r="W138">
        <f t="shared" si="14"/>
        <v>18.229831969793032</v>
      </c>
      <c r="X138">
        <f t="shared" si="19"/>
        <v>18.152063711638498</v>
      </c>
      <c r="Y138">
        <f t="shared" si="18"/>
        <v>7.7768258154534919E-2</v>
      </c>
      <c r="Z138">
        <f t="shared" si="21"/>
        <v>2.149894506546975E-2</v>
      </c>
    </row>
    <row r="139" spans="1:26" x14ac:dyDescent="0.25">
      <c r="A139">
        <v>1</v>
      </c>
      <c r="B139" s="2">
        <v>36742</v>
      </c>
      <c r="C139">
        <v>18.25</v>
      </c>
      <c r="D139">
        <v>18.25</v>
      </c>
      <c r="E139">
        <v>18.43</v>
      </c>
      <c r="F139">
        <v>17.98</v>
      </c>
      <c r="G139">
        <v>9967745</v>
      </c>
      <c r="H139">
        <v>181013148.30000001</v>
      </c>
      <c r="I139">
        <v>20.431899999999999</v>
      </c>
      <c r="J139" s="1">
        <v>5.4824599999999995E-4</v>
      </c>
      <c r="K139">
        <v>0</v>
      </c>
      <c r="L139">
        <v>1551847092</v>
      </c>
      <c r="M139">
        <v>19557328421</v>
      </c>
      <c r="N139">
        <v>28321209429</v>
      </c>
      <c r="O139">
        <v>480000</v>
      </c>
      <c r="Q139">
        <f t="shared" si="15"/>
        <v>18.127999999999997</v>
      </c>
      <c r="R139">
        <f t="shared" si="16"/>
        <v>57.388316151202716</v>
      </c>
      <c r="S139">
        <f t="shared" si="24"/>
        <v>1.0000000000001563E-2</v>
      </c>
      <c r="T139">
        <f t="shared" si="25"/>
        <v>0</v>
      </c>
      <c r="U139">
        <f t="shared" si="23"/>
        <v>0.11928571428571466</v>
      </c>
      <c r="V139">
        <f t="shared" si="23"/>
        <v>8.8571428571428967E-2</v>
      </c>
      <c r="W139">
        <f t="shared" si="14"/>
        <v>18.232934743671027</v>
      </c>
      <c r="X139">
        <f t="shared" si="19"/>
        <v>18.159318251517128</v>
      </c>
      <c r="Y139">
        <f t="shared" si="18"/>
        <v>7.3616492153899316E-2</v>
      </c>
      <c r="Z139">
        <f t="shared" si="21"/>
        <v>3.1922454483155664E-2</v>
      </c>
    </row>
    <row r="140" spans="1:26" x14ac:dyDescent="0.25">
      <c r="A140">
        <v>1</v>
      </c>
      <c r="B140" s="2">
        <v>36745</v>
      </c>
      <c r="C140">
        <v>18.3</v>
      </c>
      <c r="D140">
        <v>18.309999999999999</v>
      </c>
      <c r="E140">
        <v>18.600000000000001</v>
      </c>
      <c r="F140">
        <v>18.2</v>
      </c>
      <c r="G140">
        <v>3137963</v>
      </c>
      <c r="H140">
        <v>57672687.700000003</v>
      </c>
      <c r="I140">
        <v>20.431899999999999</v>
      </c>
      <c r="J140" s="1">
        <v>2.7397260000000001E-3</v>
      </c>
      <c r="K140">
        <v>-5.4615000000000002E-4</v>
      </c>
      <c r="L140">
        <v>1551847092</v>
      </c>
      <c r="M140">
        <v>19610910142</v>
      </c>
      <c r="N140">
        <v>28398801784</v>
      </c>
      <c r="O140">
        <v>480000</v>
      </c>
      <c r="Q140">
        <f t="shared" si="15"/>
        <v>18.16</v>
      </c>
      <c r="R140">
        <f t="shared" si="16"/>
        <v>57.823129251700664</v>
      </c>
      <c r="S140">
        <f t="shared" si="24"/>
        <v>5.0000000000000711E-2</v>
      </c>
      <c r="T140">
        <f t="shared" si="25"/>
        <v>0</v>
      </c>
      <c r="U140">
        <f t="shared" si="23"/>
        <v>0.12142857142857189</v>
      </c>
      <c r="V140">
        <f t="shared" si="23"/>
        <v>8.8571428571428967E-2</v>
      </c>
      <c r="W140">
        <f t="shared" si="14"/>
        <v>18.243252475413946</v>
      </c>
      <c r="X140">
        <f t="shared" si="19"/>
        <v>18.169739121775116</v>
      </c>
      <c r="Y140">
        <f t="shared" si="18"/>
        <v>7.3513353638830381E-2</v>
      </c>
      <c r="Z140">
        <f t="shared" si="21"/>
        <v>4.0240634314290612E-2</v>
      </c>
    </row>
    <row r="141" spans="1:26" x14ac:dyDescent="0.25">
      <c r="A141">
        <v>1</v>
      </c>
      <c r="B141" s="2">
        <v>36746</v>
      </c>
      <c r="C141">
        <v>18.21</v>
      </c>
      <c r="D141">
        <v>18.350000000000001</v>
      </c>
      <c r="E141">
        <v>18.399999999999999</v>
      </c>
      <c r="F141">
        <v>18.100000000000001</v>
      </c>
      <c r="G141">
        <v>4515230</v>
      </c>
      <c r="H141">
        <v>82147803.909999996</v>
      </c>
      <c r="I141">
        <v>20.431899999999999</v>
      </c>
      <c r="J141" s="1">
        <v>-4.9180329999999996E-3</v>
      </c>
      <c r="K141">
        <v>-7.6294279999999997E-3</v>
      </c>
      <c r="L141">
        <v>1551847092</v>
      </c>
      <c r="M141">
        <v>19514463043</v>
      </c>
      <c r="N141">
        <v>28259135545</v>
      </c>
      <c r="O141">
        <v>480000</v>
      </c>
      <c r="Q141">
        <f t="shared" si="15"/>
        <v>18.184666666666665</v>
      </c>
      <c r="R141">
        <f t="shared" si="16"/>
        <v>53.003533568904608</v>
      </c>
      <c r="S141">
        <f t="shared" si="24"/>
        <v>0</v>
      </c>
      <c r="T141">
        <f t="shared" si="25"/>
        <v>8.9999999999999858E-2</v>
      </c>
      <c r="U141">
        <f t="shared" si="23"/>
        <v>0.10714285714285765</v>
      </c>
      <c r="V141">
        <f t="shared" si="23"/>
        <v>9.500000000000039E-2</v>
      </c>
      <c r="W141">
        <f t="shared" si="14"/>
        <v>18.238136709965648</v>
      </c>
      <c r="X141">
        <f t="shared" si="19"/>
        <v>18.172721409051036</v>
      </c>
      <c r="Y141">
        <f t="shared" si="18"/>
        <v>6.5415300914612118E-2</v>
      </c>
      <c r="Z141">
        <f t="shared" si="21"/>
        <v>4.5275567634354918E-2</v>
      </c>
    </row>
    <row r="142" spans="1:26" x14ac:dyDescent="0.25">
      <c r="A142">
        <v>1</v>
      </c>
      <c r="B142" s="2">
        <v>36747</v>
      </c>
      <c r="C142">
        <v>18.350000000000001</v>
      </c>
      <c r="D142">
        <v>18.2</v>
      </c>
      <c r="E142">
        <v>18.579999999999998</v>
      </c>
      <c r="F142">
        <v>18.149999999999999</v>
      </c>
      <c r="G142">
        <v>4407014</v>
      </c>
      <c r="H142">
        <v>80766225.319999993</v>
      </c>
      <c r="I142">
        <v>20.431899999999999</v>
      </c>
      <c r="J142" s="1">
        <v>7.6880830000000001E-3</v>
      </c>
      <c r="K142">
        <v>8.2417580000000001E-3</v>
      </c>
      <c r="L142">
        <v>1551847092</v>
      </c>
      <c r="M142">
        <v>19664491864</v>
      </c>
      <c r="N142">
        <v>28476394138</v>
      </c>
      <c r="O142">
        <v>480000</v>
      </c>
      <c r="Q142">
        <f t="shared" si="15"/>
        <v>18.205333333333336</v>
      </c>
      <c r="R142">
        <f t="shared" si="16"/>
        <v>57.950530035335703</v>
      </c>
      <c r="S142">
        <f t="shared" si="24"/>
        <v>0.14000000000000057</v>
      </c>
      <c r="T142">
        <f t="shared" si="25"/>
        <v>0</v>
      </c>
      <c r="U142">
        <f t="shared" si="23"/>
        <v>0.11714285714285769</v>
      </c>
      <c r="V142">
        <f t="shared" si="23"/>
        <v>8.5000000000000339E-2</v>
      </c>
      <c r="W142">
        <f t="shared" si="14"/>
        <v>18.255346446894009</v>
      </c>
      <c r="X142">
        <f t="shared" si="19"/>
        <v>18.18585315652874</v>
      </c>
      <c r="Y142">
        <f t="shared" si="18"/>
        <v>6.9493290365269189E-2</v>
      </c>
      <c r="Z142">
        <f t="shared" si="21"/>
        <v>5.0119112180537773E-2</v>
      </c>
    </row>
    <row r="143" spans="1:26" x14ac:dyDescent="0.25">
      <c r="A143">
        <v>1</v>
      </c>
      <c r="B143" s="2">
        <v>36748</v>
      </c>
      <c r="C143">
        <v>18.22</v>
      </c>
      <c r="D143">
        <v>18.350000000000001</v>
      </c>
      <c r="E143">
        <v>18.43</v>
      </c>
      <c r="F143">
        <v>18.2</v>
      </c>
      <c r="G143">
        <v>4499074</v>
      </c>
      <c r="H143">
        <v>82069164.609999999</v>
      </c>
      <c r="I143">
        <v>20.431899999999999</v>
      </c>
      <c r="J143" s="1">
        <v>-7.0844690000000004E-3</v>
      </c>
      <c r="K143">
        <v>-7.0844690000000004E-3</v>
      </c>
      <c r="L143">
        <v>1551847092</v>
      </c>
      <c r="M143">
        <v>19525179387</v>
      </c>
      <c r="N143">
        <v>28274654016</v>
      </c>
      <c r="O143">
        <v>480000</v>
      </c>
      <c r="Q143">
        <f t="shared" si="15"/>
        <v>18.22666666666667</v>
      </c>
      <c r="R143">
        <f t="shared" si="16"/>
        <v>56.551724137930982</v>
      </c>
      <c r="S143">
        <f t="shared" si="24"/>
        <v>0</v>
      </c>
      <c r="T143">
        <f t="shared" si="25"/>
        <v>0.13000000000000256</v>
      </c>
      <c r="U143">
        <f t="shared" si="23"/>
        <v>0.11714285714285769</v>
      </c>
      <c r="V143">
        <f t="shared" si="23"/>
        <v>9.0000000000000621E-2</v>
      </c>
      <c r="W143">
        <f t="shared" ref="W143:W206" si="26">C143*(2/13)+W142*(1-2/13)</f>
        <v>18.249908531987238</v>
      </c>
      <c r="X143">
        <f t="shared" si="19"/>
        <v>18.188382552341427</v>
      </c>
      <c r="Y143">
        <f t="shared" si="18"/>
        <v>6.1525979645811191E-2</v>
      </c>
      <c r="Z143">
        <f t="shared" si="21"/>
        <v>5.2400485673592456E-2</v>
      </c>
    </row>
    <row r="144" spans="1:26" x14ac:dyDescent="0.25">
      <c r="A144">
        <v>1</v>
      </c>
      <c r="B144" s="2">
        <v>36749</v>
      </c>
      <c r="C144">
        <v>18.29</v>
      </c>
      <c r="D144">
        <v>18.23</v>
      </c>
      <c r="E144">
        <v>18.45</v>
      </c>
      <c r="F144">
        <v>18.2</v>
      </c>
      <c r="G144">
        <v>4666814</v>
      </c>
      <c r="H144">
        <v>85484690.540000007</v>
      </c>
      <c r="I144">
        <v>20.431899999999999</v>
      </c>
      <c r="J144" s="1">
        <v>3.8419320000000002E-3</v>
      </c>
      <c r="K144">
        <v>3.2912779999999999E-3</v>
      </c>
      <c r="L144">
        <v>1551847092</v>
      </c>
      <c r="M144">
        <v>19600193798</v>
      </c>
      <c r="N144">
        <v>28383283313</v>
      </c>
      <c r="O144">
        <v>480000</v>
      </c>
      <c r="Q144">
        <f t="shared" si="15"/>
        <v>18.256666666666668</v>
      </c>
      <c r="R144">
        <f t="shared" si="16"/>
        <v>59.99999999999995</v>
      </c>
      <c r="S144">
        <f t="shared" si="24"/>
        <v>7.0000000000000284E-2</v>
      </c>
      <c r="T144">
        <f t="shared" si="25"/>
        <v>0</v>
      </c>
      <c r="U144">
        <f t="shared" si="23"/>
        <v>0.12214285714285771</v>
      </c>
      <c r="V144">
        <f t="shared" si="23"/>
        <v>8.1428571428571975E-2</v>
      </c>
      <c r="W144">
        <f t="shared" si="26"/>
        <v>18.256076450143048</v>
      </c>
      <c r="X144">
        <f t="shared" si="19"/>
        <v>18.195909770686509</v>
      </c>
      <c r="Y144">
        <f t="shared" si="18"/>
        <v>6.016667945653964E-2</v>
      </c>
      <c r="Z144">
        <f t="shared" si="21"/>
        <v>5.3953724430181899E-2</v>
      </c>
    </row>
    <row r="145" spans="1:26" x14ac:dyDescent="0.25">
      <c r="A145">
        <v>1</v>
      </c>
      <c r="B145" s="2">
        <v>36752</v>
      </c>
      <c r="C145">
        <v>18.510000000000002</v>
      </c>
      <c r="D145">
        <v>18.350000000000001</v>
      </c>
      <c r="E145">
        <v>18.850000000000001</v>
      </c>
      <c r="F145">
        <v>18.32</v>
      </c>
      <c r="G145">
        <v>6784245</v>
      </c>
      <c r="H145">
        <v>125764531.8</v>
      </c>
      <c r="I145">
        <v>20.431899999999999</v>
      </c>
      <c r="J145" s="1">
        <v>1.2028430999999999E-2</v>
      </c>
      <c r="K145">
        <v>8.7193459999999993E-3</v>
      </c>
      <c r="L145">
        <v>1551847092</v>
      </c>
      <c r="M145">
        <v>19835953373</v>
      </c>
      <c r="N145">
        <v>28724689673</v>
      </c>
      <c r="O145">
        <v>480000</v>
      </c>
      <c r="Q145">
        <f t="shared" ref="Q145:Q208" si="27">SUM(C131:C145)/15</f>
        <v>18.309333333333335</v>
      </c>
      <c r="R145">
        <f t="shared" ref="R145:R208" si="28">100-(100/(1+U145/V145))</f>
        <v>62.126245847176023</v>
      </c>
      <c r="S145">
        <f t="shared" si="24"/>
        <v>0.22000000000000242</v>
      </c>
      <c r="T145">
        <f t="shared" si="25"/>
        <v>0</v>
      </c>
      <c r="U145">
        <f t="shared" ref="U145:V160" si="29">AVERAGE(S132:S145)</f>
        <v>0.13357142857142915</v>
      </c>
      <c r="V145">
        <f t="shared" si="29"/>
        <v>8.1428571428571975E-2</v>
      </c>
      <c r="W145">
        <f t="shared" si="26"/>
        <v>18.295141611659503</v>
      </c>
      <c r="X145">
        <f t="shared" si="19"/>
        <v>18.21917571359862</v>
      </c>
      <c r="Y145">
        <f t="shared" si="18"/>
        <v>7.5965898060882608E-2</v>
      </c>
      <c r="Z145">
        <f t="shared" si="21"/>
        <v>5.8356159156322043E-2</v>
      </c>
    </row>
    <row r="146" spans="1:26" x14ac:dyDescent="0.25">
      <c r="A146">
        <v>1</v>
      </c>
      <c r="B146" s="2">
        <v>36753</v>
      </c>
      <c r="C146">
        <v>18.3</v>
      </c>
      <c r="D146">
        <v>18.5</v>
      </c>
      <c r="E146">
        <v>18.59</v>
      </c>
      <c r="F146">
        <v>18.28</v>
      </c>
      <c r="G146">
        <v>2855383</v>
      </c>
      <c r="H146">
        <v>52501701.299999997</v>
      </c>
      <c r="I146">
        <v>20.431899999999999</v>
      </c>
      <c r="J146" s="1">
        <v>-1.1345219E-2</v>
      </c>
      <c r="K146">
        <v>-1.0810811E-2</v>
      </c>
      <c r="L146">
        <v>1551847092</v>
      </c>
      <c r="M146">
        <v>19610910142</v>
      </c>
      <c r="N146">
        <v>28398801784</v>
      </c>
      <c r="O146">
        <v>480000</v>
      </c>
      <c r="Q146">
        <f t="shared" si="27"/>
        <v>18.344000000000001</v>
      </c>
      <c r="R146">
        <f t="shared" si="28"/>
        <v>59.554140127388507</v>
      </c>
      <c r="S146">
        <f t="shared" si="24"/>
        <v>0</v>
      </c>
      <c r="T146">
        <f t="shared" si="25"/>
        <v>0.21000000000000085</v>
      </c>
      <c r="U146">
        <f t="shared" si="29"/>
        <v>0.13357142857142915</v>
      </c>
      <c r="V146">
        <f t="shared" si="29"/>
        <v>9.0714285714286191E-2</v>
      </c>
      <c r="W146">
        <f t="shared" si="26"/>
        <v>18.295889056019579</v>
      </c>
      <c r="X146">
        <f t="shared" si="19"/>
        <v>18.225162697776501</v>
      </c>
      <c r="Y146">
        <f t="shared" si="18"/>
        <v>7.072635824307838E-2</v>
      </c>
      <c r="Z146">
        <f t="shared" si="21"/>
        <v>6.0830198973673311E-2</v>
      </c>
    </row>
    <row r="147" spans="1:26" x14ac:dyDescent="0.25">
      <c r="A147">
        <v>1</v>
      </c>
      <c r="B147" s="2">
        <v>36754</v>
      </c>
      <c r="C147">
        <v>18.420000000000002</v>
      </c>
      <c r="D147">
        <v>18.399999999999999</v>
      </c>
      <c r="E147">
        <v>18.59</v>
      </c>
      <c r="F147">
        <v>18.239999999999998</v>
      </c>
      <c r="G147">
        <v>4656017</v>
      </c>
      <c r="H147">
        <v>85710012.950000003</v>
      </c>
      <c r="I147">
        <v>20.431899999999999</v>
      </c>
      <c r="J147" s="1">
        <v>6.5573769999999997E-3</v>
      </c>
      <c r="K147">
        <v>1.0869569999999999E-3</v>
      </c>
      <c r="L147">
        <v>1551847092</v>
      </c>
      <c r="M147">
        <v>19739506274</v>
      </c>
      <c r="N147">
        <v>28585023435</v>
      </c>
      <c r="O147">
        <v>480000</v>
      </c>
      <c r="Q147">
        <f t="shared" si="27"/>
        <v>18.391999999999999</v>
      </c>
      <c r="R147">
        <f t="shared" si="28"/>
        <v>35.858585858585997</v>
      </c>
      <c r="S147">
        <f t="shared" si="24"/>
        <v>0.12000000000000099</v>
      </c>
      <c r="T147">
        <f t="shared" si="25"/>
        <v>0</v>
      </c>
      <c r="U147">
        <f t="shared" si="29"/>
        <v>5.0714285714286281E-2</v>
      </c>
      <c r="V147">
        <f t="shared" si="29"/>
        <v>9.0714285714286191E-2</v>
      </c>
      <c r="W147">
        <f t="shared" si="26"/>
        <v>18.314983047401181</v>
      </c>
      <c r="X147">
        <f t="shared" si="19"/>
        <v>18.239595090533797</v>
      </c>
      <c r="Y147">
        <f t="shared" si="18"/>
        <v>7.5387956867384531E-2</v>
      </c>
      <c r="Z147">
        <f t="shared" si="21"/>
        <v>6.3741750552415558E-2</v>
      </c>
    </row>
    <row r="148" spans="1:26" x14ac:dyDescent="0.25">
      <c r="A148">
        <v>1</v>
      </c>
      <c r="B148" s="2">
        <v>36755</v>
      </c>
      <c r="C148">
        <v>18.579999999999998</v>
      </c>
      <c r="D148">
        <v>18.420000000000002</v>
      </c>
      <c r="E148">
        <v>18.95</v>
      </c>
      <c r="F148">
        <v>18.399999999999999</v>
      </c>
      <c r="G148">
        <v>8308371</v>
      </c>
      <c r="H148">
        <v>155420047.09999999</v>
      </c>
      <c r="I148">
        <v>20.431899999999999</v>
      </c>
      <c r="J148" s="1">
        <v>8.6862109999999992E-3</v>
      </c>
      <c r="K148">
        <v>8.6862109999999992E-3</v>
      </c>
      <c r="L148">
        <v>1551847092</v>
      </c>
      <c r="M148">
        <v>19910967784</v>
      </c>
      <c r="N148">
        <v>28833318969</v>
      </c>
      <c r="O148">
        <v>480000</v>
      </c>
      <c r="Q148">
        <f t="shared" si="27"/>
        <v>18.365333333333332</v>
      </c>
      <c r="R148">
        <f t="shared" si="28"/>
        <v>53.374233128834312</v>
      </c>
      <c r="S148">
        <f t="shared" si="24"/>
        <v>0.15999999999999659</v>
      </c>
      <c r="T148">
        <f t="shared" si="25"/>
        <v>0</v>
      </c>
      <c r="U148">
        <f t="shared" si="29"/>
        <v>6.2142857142857465E-2</v>
      </c>
      <c r="V148">
        <f t="shared" si="29"/>
        <v>5.4285714285714652E-2</v>
      </c>
      <c r="W148">
        <f t="shared" si="26"/>
        <v>18.355754886262538</v>
      </c>
      <c r="X148">
        <f t="shared" si="19"/>
        <v>18.264810269012774</v>
      </c>
      <c r="Y148">
        <f t="shared" si="18"/>
        <v>9.0944617249764548E-2</v>
      </c>
      <c r="Z148">
        <f t="shared" si="21"/>
        <v>6.9182323891885361E-2</v>
      </c>
    </row>
    <row r="149" spans="1:26" x14ac:dyDescent="0.25">
      <c r="A149">
        <v>1</v>
      </c>
      <c r="B149" s="2">
        <v>36756</v>
      </c>
      <c r="C149">
        <v>18.48</v>
      </c>
      <c r="D149">
        <v>18.600000000000001</v>
      </c>
      <c r="E149">
        <v>18.7</v>
      </c>
      <c r="F149">
        <v>18.45</v>
      </c>
      <c r="G149">
        <v>3453994</v>
      </c>
      <c r="H149">
        <v>63937074.189999998</v>
      </c>
      <c r="I149">
        <v>20.431899999999999</v>
      </c>
      <c r="J149" s="1">
        <v>-5.3821310000000001E-3</v>
      </c>
      <c r="K149">
        <v>-6.4516130000000001E-3</v>
      </c>
      <c r="L149">
        <v>1551847092</v>
      </c>
      <c r="M149">
        <v>19803804340</v>
      </c>
      <c r="N149">
        <v>28678134260</v>
      </c>
      <c r="O149">
        <v>480000</v>
      </c>
      <c r="Q149">
        <f t="shared" si="27"/>
        <v>18.366</v>
      </c>
      <c r="R149">
        <f t="shared" si="28"/>
        <v>49.112426035502928</v>
      </c>
      <c r="S149">
        <f t="shared" si="24"/>
        <v>0</v>
      </c>
      <c r="T149">
        <f t="shared" si="25"/>
        <v>9.9999999999997868E-2</v>
      </c>
      <c r="U149">
        <f t="shared" si="29"/>
        <v>5.9285714285714421E-2</v>
      </c>
      <c r="V149">
        <f t="shared" si="29"/>
        <v>6.1428571428571645E-2</v>
      </c>
      <c r="W149">
        <f t="shared" si="26"/>
        <v>18.374869519145225</v>
      </c>
      <c r="X149">
        <f t="shared" si="19"/>
        <v>18.280750249085902</v>
      </c>
      <c r="Y149">
        <f t="shared" si="18"/>
        <v>9.4119270059323412E-2</v>
      </c>
      <c r="Z149">
        <f t="shared" si="21"/>
        <v>7.4169713125372974E-2</v>
      </c>
    </row>
    <row r="150" spans="1:26" x14ac:dyDescent="0.25">
      <c r="A150">
        <v>1</v>
      </c>
      <c r="B150" s="2">
        <v>36759</v>
      </c>
      <c r="C150">
        <v>18.399999999999999</v>
      </c>
      <c r="D150">
        <v>18.5</v>
      </c>
      <c r="E150">
        <v>18.7</v>
      </c>
      <c r="F150">
        <v>18.38</v>
      </c>
      <c r="G150">
        <v>5139564</v>
      </c>
      <c r="H150">
        <v>94992028.629999995</v>
      </c>
      <c r="I150">
        <v>20.431899999999999</v>
      </c>
      <c r="J150" s="1">
        <v>-4.329004E-3</v>
      </c>
      <c r="K150">
        <v>-5.4054050000000003E-3</v>
      </c>
      <c r="L150">
        <v>1551847092</v>
      </c>
      <c r="M150">
        <v>19718073586</v>
      </c>
      <c r="N150">
        <v>28553986493</v>
      </c>
      <c r="O150">
        <v>480000</v>
      </c>
      <c r="Q150">
        <f t="shared" si="27"/>
        <v>18.358666666666661</v>
      </c>
      <c r="R150">
        <f t="shared" si="28"/>
        <v>45.029239766081844</v>
      </c>
      <c r="S150">
        <f t="shared" si="24"/>
        <v>0</v>
      </c>
      <c r="T150">
        <f t="shared" si="25"/>
        <v>8.0000000000001847E-2</v>
      </c>
      <c r="U150">
        <f t="shared" si="29"/>
        <v>5.5000000000000222E-2</v>
      </c>
      <c r="V150">
        <f t="shared" si="29"/>
        <v>6.714285714285749E-2</v>
      </c>
      <c r="W150">
        <f t="shared" si="26"/>
        <v>18.378735746969035</v>
      </c>
      <c r="X150">
        <f t="shared" si="19"/>
        <v>18.289583563968428</v>
      </c>
      <c r="Y150">
        <f t="shared" si="18"/>
        <v>8.915218300060701E-2</v>
      </c>
      <c r="Z150">
        <f t="shared" si="21"/>
        <v>7.7166207100419784E-2</v>
      </c>
    </row>
    <row r="151" spans="1:26" x14ac:dyDescent="0.25">
      <c r="A151">
        <v>1</v>
      </c>
      <c r="B151" s="2">
        <v>36760</v>
      </c>
      <c r="C151">
        <v>18.13</v>
      </c>
      <c r="D151">
        <v>18.399999999999999</v>
      </c>
      <c r="E151">
        <v>18.5</v>
      </c>
      <c r="F151">
        <v>18.100000000000001</v>
      </c>
      <c r="G151">
        <v>4434084</v>
      </c>
      <c r="H151">
        <v>81234181.170000002</v>
      </c>
      <c r="I151">
        <v>20.431899999999999</v>
      </c>
      <c r="J151" s="1">
        <v>-1.4673913E-2</v>
      </c>
      <c r="K151">
        <v>-1.4673913E-2</v>
      </c>
      <c r="L151">
        <v>1551847092</v>
      </c>
      <c r="M151">
        <v>19428732288</v>
      </c>
      <c r="N151">
        <v>28134987778</v>
      </c>
      <c r="O151">
        <v>480000</v>
      </c>
      <c r="Q151">
        <f t="shared" si="27"/>
        <v>18.329333333333331</v>
      </c>
      <c r="R151">
        <f t="shared" si="28"/>
        <v>46.107784431137659</v>
      </c>
      <c r="S151">
        <f t="shared" si="24"/>
        <v>0</v>
      </c>
      <c r="T151">
        <f t="shared" si="25"/>
        <v>0.26999999999999957</v>
      </c>
      <c r="U151">
        <f t="shared" si="29"/>
        <v>5.5000000000000222E-2</v>
      </c>
      <c r="V151">
        <f t="shared" si="29"/>
        <v>6.4285714285714696E-2</v>
      </c>
      <c r="W151">
        <f t="shared" si="26"/>
        <v>18.340468708973798</v>
      </c>
      <c r="X151">
        <f t="shared" si="19"/>
        <v>18.277762559230027</v>
      </c>
      <c r="Y151">
        <f t="shared" si="18"/>
        <v>6.2706149743771533E-2</v>
      </c>
      <c r="Z151">
        <f t="shared" si="21"/>
        <v>7.4274195629090142E-2</v>
      </c>
    </row>
    <row r="152" spans="1:26" x14ac:dyDescent="0.25">
      <c r="A152">
        <v>1</v>
      </c>
      <c r="B152" s="2">
        <v>36761</v>
      </c>
      <c r="C152">
        <v>18.09</v>
      </c>
      <c r="D152">
        <v>18.100000000000001</v>
      </c>
      <c r="E152">
        <v>18.3</v>
      </c>
      <c r="F152">
        <v>17.71</v>
      </c>
      <c r="G152">
        <v>8761624</v>
      </c>
      <c r="H152">
        <v>157344816</v>
      </c>
      <c r="I152">
        <v>20.431899999999999</v>
      </c>
      <c r="J152" s="1">
        <v>-2.2062879999999998E-3</v>
      </c>
      <c r="K152">
        <v>-5.5248600000000004E-4</v>
      </c>
      <c r="L152">
        <v>1551847092</v>
      </c>
      <c r="M152">
        <v>19385866911</v>
      </c>
      <c r="N152">
        <v>28072913894</v>
      </c>
      <c r="O152">
        <v>480000</v>
      </c>
      <c r="Q152">
        <f t="shared" si="27"/>
        <v>18.317999999999994</v>
      </c>
      <c r="R152">
        <f t="shared" si="28"/>
        <v>45.562130177514845</v>
      </c>
      <c r="S152">
        <f t="shared" si="24"/>
        <v>0</v>
      </c>
      <c r="T152">
        <f t="shared" si="25"/>
        <v>3.9999999999999147E-2</v>
      </c>
      <c r="U152">
        <f t="shared" si="29"/>
        <v>5.5000000000000222E-2</v>
      </c>
      <c r="V152">
        <f t="shared" si="29"/>
        <v>6.5714285714285836E-2</v>
      </c>
      <c r="W152">
        <f t="shared" si="26"/>
        <v>18.301935061439369</v>
      </c>
      <c r="X152">
        <f t="shared" si="19"/>
        <v>18.263854221509284</v>
      </c>
      <c r="Y152">
        <f t="shared" si="18"/>
        <v>3.8080839930085375E-2</v>
      </c>
      <c r="Z152">
        <f t="shared" si="21"/>
        <v>6.7035524489289192E-2</v>
      </c>
    </row>
    <row r="153" spans="1:26" x14ac:dyDescent="0.25">
      <c r="A153">
        <v>1</v>
      </c>
      <c r="B153" s="2">
        <v>36762</v>
      </c>
      <c r="C153">
        <v>18.100000000000001</v>
      </c>
      <c r="D153">
        <v>18.079999999999998</v>
      </c>
      <c r="E153">
        <v>18.39</v>
      </c>
      <c r="F153">
        <v>17.95</v>
      </c>
      <c r="G153">
        <v>5012594</v>
      </c>
      <c r="H153">
        <v>90965670.129999995</v>
      </c>
      <c r="I153">
        <v>20.431899999999999</v>
      </c>
      <c r="J153" s="1">
        <v>5.5279199999999998E-4</v>
      </c>
      <c r="K153">
        <v>1.1061949999999999E-3</v>
      </c>
      <c r="L153">
        <v>1551847092</v>
      </c>
      <c r="M153">
        <v>19396583255</v>
      </c>
      <c r="N153">
        <v>28088432365</v>
      </c>
      <c r="O153">
        <v>480000</v>
      </c>
      <c r="Q153">
        <f t="shared" si="27"/>
        <v>18.308666666666667</v>
      </c>
      <c r="R153">
        <f t="shared" si="28"/>
        <v>45.562130177514845</v>
      </c>
      <c r="S153">
        <f t="shared" si="24"/>
        <v>1.0000000000001563E-2</v>
      </c>
      <c r="T153">
        <f t="shared" si="25"/>
        <v>0</v>
      </c>
      <c r="U153">
        <f t="shared" si="29"/>
        <v>5.5000000000000222E-2</v>
      </c>
      <c r="V153">
        <f t="shared" si="29"/>
        <v>6.5714285714285836E-2</v>
      </c>
      <c r="W153">
        <f t="shared" si="26"/>
        <v>18.270868128910234</v>
      </c>
      <c r="X153">
        <f t="shared" si="19"/>
        <v>18.251716871767858</v>
      </c>
      <c r="Y153">
        <f t="shared" si="18"/>
        <v>1.9151257142375755E-2</v>
      </c>
      <c r="Z153">
        <f t="shared" si="21"/>
        <v>5.745867101990651E-2</v>
      </c>
    </row>
    <row r="154" spans="1:26" x14ac:dyDescent="0.25">
      <c r="A154">
        <v>1</v>
      </c>
      <c r="B154" s="2">
        <v>36763</v>
      </c>
      <c r="C154">
        <v>18.100000000000001</v>
      </c>
      <c r="D154">
        <v>18.149999999999999</v>
      </c>
      <c r="E154">
        <v>18.2</v>
      </c>
      <c r="F154">
        <v>18</v>
      </c>
      <c r="G154">
        <v>3101724</v>
      </c>
      <c r="H154">
        <v>56040407.450000003</v>
      </c>
      <c r="I154">
        <v>20.431899999999999</v>
      </c>
      <c r="J154" s="1">
        <v>0</v>
      </c>
      <c r="K154">
        <v>-2.7548210000000002E-3</v>
      </c>
      <c r="L154">
        <v>1551847092</v>
      </c>
      <c r="M154">
        <v>19396583255</v>
      </c>
      <c r="N154">
        <v>28088432365</v>
      </c>
      <c r="O154">
        <v>480000</v>
      </c>
      <c r="Q154">
        <f t="shared" si="27"/>
        <v>18.298666666666669</v>
      </c>
      <c r="R154">
        <f t="shared" si="28"/>
        <v>43.902439024390283</v>
      </c>
      <c r="S154">
        <f t="shared" si="24"/>
        <v>0</v>
      </c>
      <c r="T154">
        <f t="shared" si="25"/>
        <v>0</v>
      </c>
      <c r="U154">
        <f t="shared" si="29"/>
        <v>5.1428571428571601E-2</v>
      </c>
      <c r="V154">
        <f t="shared" si="29"/>
        <v>6.5714285714285836E-2</v>
      </c>
      <c r="W154">
        <f t="shared" si="26"/>
        <v>18.244580724462505</v>
      </c>
      <c r="X154">
        <f t="shared" si="19"/>
        <v>18.240478584970241</v>
      </c>
      <c r="Y154">
        <f t="shared" si="18"/>
        <v>4.1021394922644561E-3</v>
      </c>
      <c r="Z154">
        <f t="shared" si="21"/>
        <v>4.6787364714378103E-2</v>
      </c>
    </row>
    <row r="155" spans="1:26" x14ac:dyDescent="0.25">
      <c r="A155">
        <v>1</v>
      </c>
      <c r="B155" s="2">
        <v>36766</v>
      </c>
      <c r="C155">
        <v>18.079999999999998</v>
      </c>
      <c r="D155">
        <v>18.149999999999999</v>
      </c>
      <c r="E155">
        <v>18.29</v>
      </c>
      <c r="F155">
        <v>18.02</v>
      </c>
      <c r="G155">
        <v>3371393</v>
      </c>
      <c r="H155">
        <v>61097387.649999999</v>
      </c>
      <c r="I155">
        <v>20.431899999999999</v>
      </c>
      <c r="J155" s="1">
        <v>-1.1049720000000001E-3</v>
      </c>
      <c r="K155">
        <v>-3.856749E-3</v>
      </c>
      <c r="L155">
        <v>1551847092</v>
      </c>
      <c r="M155">
        <v>19375150567</v>
      </c>
      <c r="N155">
        <v>28057395423</v>
      </c>
      <c r="O155">
        <v>480000</v>
      </c>
      <c r="Q155">
        <f t="shared" si="27"/>
        <v>18.283999999999999</v>
      </c>
      <c r="R155">
        <f t="shared" si="28"/>
        <v>45.859872611464908</v>
      </c>
      <c r="S155">
        <f t="shared" si="24"/>
        <v>0</v>
      </c>
      <c r="T155">
        <f t="shared" si="25"/>
        <v>2.0000000000003126E-2</v>
      </c>
      <c r="U155">
        <f t="shared" si="29"/>
        <v>5.1428571428571601E-2</v>
      </c>
      <c r="V155">
        <f t="shared" si="29"/>
        <v>6.0714285714286068E-2</v>
      </c>
      <c r="W155">
        <f t="shared" si="26"/>
        <v>18.219260613006735</v>
      </c>
      <c r="X155">
        <f t="shared" si="19"/>
        <v>18.228591282379853</v>
      </c>
      <c r="Y155">
        <f t="shared" si="18"/>
        <v>-9.3306693731172174E-3</v>
      </c>
      <c r="Z155">
        <f t="shared" si="21"/>
        <v>3.5563757896879045E-2</v>
      </c>
    </row>
    <row r="156" spans="1:26" x14ac:dyDescent="0.25">
      <c r="A156">
        <v>1</v>
      </c>
      <c r="B156" s="2">
        <v>36767</v>
      </c>
      <c r="C156">
        <v>18.03</v>
      </c>
      <c r="D156">
        <v>18.079999999999998</v>
      </c>
      <c r="E156">
        <v>18.149999999999999</v>
      </c>
      <c r="F156">
        <v>18</v>
      </c>
      <c r="G156">
        <v>3767705</v>
      </c>
      <c r="H156">
        <v>67929667.75</v>
      </c>
      <c r="I156">
        <v>20.431899999999999</v>
      </c>
      <c r="J156" s="1">
        <v>-2.7654870000000001E-3</v>
      </c>
      <c r="K156">
        <v>-2.7654870000000001E-3</v>
      </c>
      <c r="L156">
        <v>1551847092</v>
      </c>
      <c r="M156">
        <v>19321568845</v>
      </c>
      <c r="N156">
        <v>27979803069</v>
      </c>
      <c r="O156">
        <v>480000</v>
      </c>
      <c r="Q156">
        <f t="shared" si="27"/>
        <v>18.272000000000002</v>
      </c>
      <c r="R156">
        <f t="shared" si="28"/>
        <v>39.1891891891892</v>
      </c>
      <c r="S156">
        <f t="shared" si="24"/>
        <v>0</v>
      </c>
      <c r="T156">
        <f t="shared" si="25"/>
        <v>4.9999999999997158E-2</v>
      </c>
      <c r="U156">
        <f t="shared" si="29"/>
        <v>4.1428571428571558E-2</v>
      </c>
      <c r="V156">
        <f t="shared" si="29"/>
        <v>6.4285714285714432E-2</v>
      </c>
      <c r="W156">
        <f t="shared" si="26"/>
        <v>18.190143595621084</v>
      </c>
      <c r="X156">
        <f t="shared" si="19"/>
        <v>18.213880817018381</v>
      </c>
      <c r="Y156">
        <f t="shared" ref="Y156:Y219" si="30">W156-X156</f>
        <v>-2.3737221397297503E-2</v>
      </c>
      <c r="Z156">
        <f t="shared" si="21"/>
        <v>2.3703562038043736E-2</v>
      </c>
    </row>
    <row r="157" spans="1:26" x14ac:dyDescent="0.25">
      <c r="A157">
        <v>1</v>
      </c>
      <c r="B157" s="2">
        <v>36768</v>
      </c>
      <c r="C157">
        <v>17.89</v>
      </c>
      <c r="D157">
        <v>18.05</v>
      </c>
      <c r="E157">
        <v>18.100000000000001</v>
      </c>
      <c r="F157">
        <v>17.850000000000001</v>
      </c>
      <c r="G157">
        <v>5050472</v>
      </c>
      <c r="H157">
        <v>90554471.519999996</v>
      </c>
      <c r="I157">
        <v>20.431899999999999</v>
      </c>
      <c r="J157" s="1">
        <v>-7.7648359999999998E-3</v>
      </c>
      <c r="K157">
        <v>-8.8642660000000009E-3</v>
      </c>
      <c r="L157">
        <v>1551847092</v>
      </c>
      <c r="M157">
        <v>19171540024</v>
      </c>
      <c r="N157">
        <v>27762544476</v>
      </c>
      <c r="O157">
        <v>480000</v>
      </c>
      <c r="Q157">
        <f t="shared" si="27"/>
        <v>18.241333333333333</v>
      </c>
      <c r="R157">
        <f t="shared" si="28"/>
        <v>38.926174496644357</v>
      </c>
      <c r="S157">
        <f t="shared" si="24"/>
        <v>0</v>
      </c>
      <c r="T157">
        <f t="shared" si="25"/>
        <v>0.14000000000000057</v>
      </c>
      <c r="U157">
        <f t="shared" si="29"/>
        <v>4.1428571428571558E-2</v>
      </c>
      <c r="V157">
        <f t="shared" si="29"/>
        <v>6.5000000000000016E-2</v>
      </c>
      <c r="W157">
        <f t="shared" si="26"/>
        <v>18.143967657833226</v>
      </c>
      <c r="X157">
        <f t="shared" ref="X157:X220" si="31">C157*(2/27)+X156*(1-2/27)</f>
        <v>18.189889645387389</v>
      </c>
      <c r="Y157">
        <f t="shared" si="30"/>
        <v>-4.5921987554162769E-2</v>
      </c>
      <c r="Z157">
        <f t="shared" si="21"/>
        <v>9.7784521196024356E-3</v>
      </c>
    </row>
    <row r="158" spans="1:26" x14ac:dyDescent="0.25">
      <c r="A158">
        <v>1</v>
      </c>
      <c r="B158" s="2">
        <v>36769</v>
      </c>
      <c r="C158">
        <v>17.75</v>
      </c>
      <c r="D158">
        <v>17.89</v>
      </c>
      <c r="E158">
        <v>17.96</v>
      </c>
      <c r="F158">
        <v>17.72</v>
      </c>
      <c r="G158">
        <v>4360050</v>
      </c>
      <c r="H158">
        <v>77650895.5</v>
      </c>
      <c r="I158">
        <v>20.431899999999999</v>
      </c>
      <c r="J158" s="1">
        <v>-7.8256009999999997E-3</v>
      </c>
      <c r="K158">
        <v>-7.8256009999999997E-3</v>
      </c>
      <c r="L158">
        <v>1551847092</v>
      </c>
      <c r="M158">
        <v>19021511204</v>
      </c>
      <c r="N158">
        <v>27545285883</v>
      </c>
      <c r="O158">
        <v>480000</v>
      </c>
      <c r="Q158">
        <f t="shared" si="27"/>
        <v>18.209999999999997</v>
      </c>
      <c r="R158">
        <f t="shared" si="28"/>
        <v>32.69230769230775</v>
      </c>
      <c r="S158">
        <f t="shared" si="24"/>
        <v>0</v>
      </c>
      <c r="T158">
        <f t="shared" si="25"/>
        <v>0.14000000000000057</v>
      </c>
      <c r="U158">
        <f t="shared" si="29"/>
        <v>3.6428571428571539E-2</v>
      </c>
      <c r="V158">
        <f t="shared" si="29"/>
        <v>7.5000000000000053E-2</v>
      </c>
      <c r="W158">
        <f t="shared" si="26"/>
        <v>18.083357248935808</v>
      </c>
      <c r="X158">
        <f t="shared" si="31"/>
        <v>18.157305227210543</v>
      </c>
      <c r="Y158">
        <f t="shared" si="30"/>
        <v>-7.3947978274734538E-2</v>
      </c>
      <c r="Z158">
        <f t="shared" si="21"/>
        <v>-6.9668339592649595E-3</v>
      </c>
    </row>
    <row r="159" spans="1:26" x14ac:dyDescent="0.25">
      <c r="A159">
        <v>1</v>
      </c>
      <c r="B159" s="2">
        <v>36770</v>
      </c>
      <c r="C159">
        <v>17.739999999999998</v>
      </c>
      <c r="D159">
        <v>17.7</v>
      </c>
      <c r="E159">
        <v>17.850000000000001</v>
      </c>
      <c r="F159">
        <v>17.63</v>
      </c>
      <c r="G159">
        <v>3858069</v>
      </c>
      <c r="H159">
        <v>68413762</v>
      </c>
      <c r="I159">
        <v>20.431899999999999</v>
      </c>
      <c r="J159" s="1">
        <v>-5.6338000000000004E-4</v>
      </c>
      <c r="K159">
        <v>2.2598869999999999E-3</v>
      </c>
      <c r="L159">
        <v>1551847092</v>
      </c>
      <c r="M159">
        <v>19010794859</v>
      </c>
      <c r="N159">
        <v>27529767412</v>
      </c>
      <c r="O159">
        <v>480000</v>
      </c>
      <c r="Q159">
        <f t="shared" si="27"/>
        <v>18.173333333333336</v>
      </c>
      <c r="R159">
        <f t="shared" si="28"/>
        <v>21.481481481481396</v>
      </c>
      <c r="S159">
        <f t="shared" si="24"/>
        <v>0</v>
      </c>
      <c r="T159">
        <f t="shared" si="25"/>
        <v>1.0000000000001563E-2</v>
      </c>
      <c r="U159">
        <f t="shared" si="29"/>
        <v>2.0714285714285654E-2</v>
      </c>
      <c r="V159">
        <f t="shared" si="29"/>
        <v>7.5714285714285873E-2</v>
      </c>
      <c r="W159">
        <f t="shared" si="26"/>
        <v>18.030533056791839</v>
      </c>
      <c r="X159">
        <f t="shared" si="31"/>
        <v>18.126393728898652</v>
      </c>
      <c r="Y159">
        <f t="shared" si="30"/>
        <v>-9.5860672106812927E-2</v>
      </c>
      <c r="Z159">
        <f t="shared" si="21"/>
        <v>-2.4745601588774552E-2</v>
      </c>
    </row>
    <row r="160" spans="1:26" x14ac:dyDescent="0.25">
      <c r="A160">
        <v>1</v>
      </c>
      <c r="B160" s="2">
        <v>36773</v>
      </c>
      <c r="C160">
        <v>17.649999999999999</v>
      </c>
      <c r="D160">
        <v>17.7</v>
      </c>
      <c r="E160">
        <v>17.8</v>
      </c>
      <c r="F160">
        <v>17.48</v>
      </c>
      <c r="G160">
        <v>3698133</v>
      </c>
      <c r="H160">
        <v>65053930.57</v>
      </c>
      <c r="I160">
        <v>20.431899999999999</v>
      </c>
      <c r="J160" s="1">
        <v>-5.0732809999999998E-3</v>
      </c>
      <c r="K160">
        <v>-2.8248589999999999E-3</v>
      </c>
      <c r="L160">
        <v>1551847092</v>
      </c>
      <c r="M160">
        <v>18914347760</v>
      </c>
      <c r="N160">
        <v>27390101174</v>
      </c>
      <c r="O160">
        <v>480000</v>
      </c>
      <c r="Q160">
        <f t="shared" si="27"/>
        <v>18.116</v>
      </c>
      <c r="R160">
        <f t="shared" si="28"/>
        <v>23.577235772357653</v>
      </c>
      <c r="S160">
        <f t="shared" si="24"/>
        <v>0</v>
      </c>
      <c r="T160">
        <f t="shared" si="25"/>
        <v>8.9999999999999858E-2</v>
      </c>
      <c r="U160">
        <f t="shared" si="29"/>
        <v>2.0714285714285654E-2</v>
      </c>
      <c r="V160">
        <f t="shared" si="29"/>
        <v>6.714285714285724E-2</v>
      </c>
      <c r="W160">
        <f t="shared" si="26"/>
        <v>17.971989509593094</v>
      </c>
      <c r="X160">
        <f t="shared" si="31"/>
        <v>18.091105304535787</v>
      </c>
      <c r="Y160">
        <f t="shared" si="30"/>
        <v>-0.11911579494269375</v>
      </c>
      <c r="Z160">
        <f t="shared" si="21"/>
        <v>-4.361964025955839E-2</v>
      </c>
    </row>
    <row r="161" spans="1:26" x14ac:dyDescent="0.25">
      <c r="A161">
        <v>1</v>
      </c>
      <c r="B161" s="2">
        <v>36774</v>
      </c>
      <c r="C161">
        <v>17.21</v>
      </c>
      <c r="D161">
        <v>17.73</v>
      </c>
      <c r="E161">
        <v>17.739999999999998</v>
      </c>
      <c r="F161">
        <v>17.12</v>
      </c>
      <c r="G161">
        <v>3913980</v>
      </c>
      <c r="H161">
        <v>68170703.010000005</v>
      </c>
      <c r="I161">
        <v>20.431899999999999</v>
      </c>
      <c r="J161" s="1">
        <v>-2.4929178E-2</v>
      </c>
      <c r="K161">
        <v>-2.9328821000000001E-2</v>
      </c>
      <c r="L161">
        <v>1551847092</v>
      </c>
      <c r="M161">
        <v>18442828609</v>
      </c>
      <c r="N161">
        <v>26707288453</v>
      </c>
      <c r="O161">
        <v>480000</v>
      </c>
      <c r="Q161">
        <f t="shared" si="27"/>
        <v>18.043333333333337</v>
      </c>
      <c r="R161">
        <f t="shared" si="28"/>
        <v>10.967741935483772</v>
      </c>
      <c r="S161">
        <f t="shared" si="24"/>
        <v>0</v>
      </c>
      <c r="T161">
        <f t="shared" si="25"/>
        <v>0.43999999999999773</v>
      </c>
      <c r="U161">
        <f t="shared" ref="U161:V176" si="32">AVERAGE(S148:S161)</f>
        <v>1.2142857142857011E-2</v>
      </c>
      <c r="V161">
        <f t="shared" si="32"/>
        <v>9.8571428571428504E-2</v>
      </c>
      <c r="W161">
        <f t="shared" si="26"/>
        <v>17.854760354271079</v>
      </c>
      <c r="X161">
        <f t="shared" si="31"/>
        <v>18.025838244940545</v>
      </c>
      <c r="Y161">
        <f t="shared" si="30"/>
        <v>-0.17107789066946566</v>
      </c>
      <c r="Z161">
        <f t="shared" si="21"/>
        <v>-6.9111290341539844E-2</v>
      </c>
    </row>
    <row r="162" spans="1:26" x14ac:dyDescent="0.25">
      <c r="A162">
        <v>1</v>
      </c>
      <c r="B162" s="2">
        <v>36775</v>
      </c>
      <c r="C162">
        <v>16.84</v>
      </c>
      <c r="D162">
        <v>17.16</v>
      </c>
      <c r="E162">
        <v>17.190000000000001</v>
      </c>
      <c r="F162">
        <v>16.82</v>
      </c>
      <c r="G162">
        <v>5202863</v>
      </c>
      <c r="H162">
        <v>88342641.640000001</v>
      </c>
      <c r="I162">
        <v>20.431899999999999</v>
      </c>
      <c r="J162" s="1">
        <v>-2.1499127999999999E-2</v>
      </c>
      <c r="K162">
        <v>-1.8648018999999998E-2</v>
      </c>
      <c r="L162">
        <v>1551847092</v>
      </c>
      <c r="M162">
        <v>18046323869</v>
      </c>
      <c r="N162">
        <v>26133105029</v>
      </c>
      <c r="O162">
        <v>480000</v>
      </c>
      <c r="Q162">
        <f t="shared" si="27"/>
        <v>17.937999999999999</v>
      </c>
      <c r="R162">
        <f t="shared" si="28"/>
        <v>0.56818181818191249</v>
      </c>
      <c r="S162">
        <f t="shared" si="24"/>
        <v>0</v>
      </c>
      <c r="T162">
        <f t="shared" si="25"/>
        <v>0.37000000000000099</v>
      </c>
      <c r="U162">
        <f t="shared" si="32"/>
        <v>7.1428571428582596E-4</v>
      </c>
      <c r="V162">
        <f t="shared" si="32"/>
        <v>0.125</v>
      </c>
      <c r="W162">
        <f t="shared" si="26"/>
        <v>17.698643376690914</v>
      </c>
      <c r="X162">
        <f t="shared" si="31"/>
        <v>17.93799837494495</v>
      </c>
      <c r="Y162">
        <f t="shared" si="30"/>
        <v>-0.23935499825403639</v>
      </c>
      <c r="Z162">
        <f t="shared" si="21"/>
        <v>-0.10316003192403916</v>
      </c>
    </row>
    <row r="163" spans="1:26" x14ac:dyDescent="0.25">
      <c r="A163">
        <v>1</v>
      </c>
      <c r="B163" s="2">
        <v>36776</v>
      </c>
      <c r="C163">
        <v>17</v>
      </c>
      <c r="D163">
        <v>16.84</v>
      </c>
      <c r="E163">
        <v>17.2</v>
      </c>
      <c r="F163">
        <v>16.809999999999999</v>
      </c>
      <c r="G163">
        <v>3011248</v>
      </c>
      <c r="H163">
        <v>51218147.780000001</v>
      </c>
      <c r="I163">
        <v>20.431899999999999</v>
      </c>
      <c r="J163" s="1">
        <v>9.5011880000000007E-3</v>
      </c>
      <c r="K163">
        <v>9.5011880000000007E-3</v>
      </c>
      <c r="L163">
        <v>1551847092</v>
      </c>
      <c r="M163">
        <v>18217785378</v>
      </c>
      <c r="N163">
        <v>26381400564</v>
      </c>
      <c r="O163">
        <v>480000</v>
      </c>
      <c r="Q163">
        <f t="shared" si="27"/>
        <v>17.832666666666668</v>
      </c>
      <c r="R163">
        <f t="shared" si="28"/>
        <v>9.3406593406594141</v>
      </c>
      <c r="S163">
        <f t="shared" si="24"/>
        <v>0.16000000000000014</v>
      </c>
      <c r="T163">
        <f t="shared" si="25"/>
        <v>0</v>
      </c>
      <c r="U163">
        <f t="shared" si="32"/>
        <v>1.2142857142857264E-2</v>
      </c>
      <c r="V163">
        <f t="shared" si="32"/>
        <v>0.11785714285714301</v>
      </c>
      <c r="W163">
        <f t="shared" si="26"/>
        <v>17.591159780276929</v>
      </c>
      <c r="X163">
        <f t="shared" si="31"/>
        <v>17.868517013837916</v>
      </c>
      <c r="Y163">
        <f t="shared" si="30"/>
        <v>-0.27735723356098774</v>
      </c>
      <c r="Z163">
        <f t="shared" si="21"/>
        <v>-0.13799947225142889</v>
      </c>
    </row>
    <row r="164" spans="1:26" x14ac:dyDescent="0.25">
      <c r="A164">
        <v>1</v>
      </c>
      <c r="B164" s="2">
        <v>36777</v>
      </c>
      <c r="C164">
        <v>16.95</v>
      </c>
      <c r="D164">
        <v>17</v>
      </c>
      <c r="E164">
        <v>17.09</v>
      </c>
      <c r="F164">
        <v>16.899999999999999</v>
      </c>
      <c r="G164">
        <v>2417164</v>
      </c>
      <c r="H164">
        <v>41027111.359999999</v>
      </c>
      <c r="I164">
        <v>20.431899999999999</v>
      </c>
      <c r="J164" s="1">
        <v>-2.9411760000000002E-3</v>
      </c>
      <c r="K164">
        <v>-2.9411760000000002E-3</v>
      </c>
      <c r="L164">
        <v>1551847092</v>
      </c>
      <c r="M164">
        <v>18164203656</v>
      </c>
      <c r="N164">
        <v>26303808209</v>
      </c>
      <c r="O164">
        <v>480000</v>
      </c>
      <c r="Q164">
        <f t="shared" si="27"/>
        <v>17.730666666666668</v>
      </c>
      <c r="R164">
        <f t="shared" si="28"/>
        <v>9.4972067039106918</v>
      </c>
      <c r="S164">
        <f t="shared" si="24"/>
        <v>0</v>
      </c>
      <c r="T164">
        <f t="shared" si="25"/>
        <v>5.0000000000000711E-2</v>
      </c>
      <c r="U164">
        <f t="shared" si="32"/>
        <v>1.2142857142857264E-2</v>
      </c>
      <c r="V164">
        <f t="shared" si="32"/>
        <v>0.11571428571428578</v>
      </c>
      <c r="W164">
        <f t="shared" si="26"/>
        <v>17.492519814080477</v>
      </c>
      <c r="X164">
        <f t="shared" si="31"/>
        <v>17.80047871651659</v>
      </c>
      <c r="Y164">
        <f t="shared" si="30"/>
        <v>-0.30795890243611268</v>
      </c>
      <c r="Z164">
        <f t="shared" si="21"/>
        <v>-0.17199135828836565</v>
      </c>
    </row>
    <row r="165" spans="1:26" x14ac:dyDescent="0.25">
      <c r="A165">
        <v>1</v>
      </c>
      <c r="B165" s="2">
        <v>36780</v>
      </c>
      <c r="C165">
        <v>16.940000000000001</v>
      </c>
      <c r="D165">
        <v>16.98</v>
      </c>
      <c r="E165">
        <v>17.29</v>
      </c>
      <c r="F165">
        <v>16.850000000000001</v>
      </c>
      <c r="G165">
        <v>2198804</v>
      </c>
      <c r="H165">
        <v>37347530.039999999</v>
      </c>
      <c r="I165">
        <v>20.431899999999999</v>
      </c>
      <c r="J165" s="1">
        <v>-5.8997100000000001E-4</v>
      </c>
      <c r="K165">
        <v>-2.3557130000000002E-3</v>
      </c>
      <c r="L165">
        <v>1551847092</v>
      </c>
      <c r="M165">
        <v>18153487312</v>
      </c>
      <c r="N165">
        <v>26288289738</v>
      </c>
      <c r="O165">
        <v>480000</v>
      </c>
      <c r="Q165">
        <f t="shared" si="27"/>
        <v>17.633333333333336</v>
      </c>
      <c r="R165">
        <f t="shared" si="28"/>
        <v>11.111111111111214</v>
      </c>
      <c r="S165">
        <f t="shared" si="24"/>
        <v>0</v>
      </c>
      <c r="T165">
        <f t="shared" si="25"/>
        <v>9.9999999999980105E-3</v>
      </c>
      <c r="U165">
        <f t="shared" si="32"/>
        <v>1.2142857142857264E-2</v>
      </c>
      <c r="V165">
        <f t="shared" si="32"/>
        <v>9.71428571428571E-2</v>
      </c>
      <c r="W165">
        <f t="shared" si="26"/>
        <v>17.407516765760406</v>
      </c>
      <c r="X165">
        <f t="shared" si="31"/>
        <v>17.736739552330175</v>
      </c>
      <c r="Y165">
        <f t="shared" si="30"/>
        <v>-0.329222786569769</v>
      </c>
      <c r="Z165">
        <f t="shared" ref="Z165:Z228" si="33">Y165*2/10+Z164*(1-(2/10))</f>
        <v>-0.20343764394464633</v>
      </c>
    </row>
    <row r="166" spans="1:26" x14ac:dyDescent="0.25">
      <c r="A166">
        <v>1</v>
      </c>
      <c r="B166" s="2">
        <v>36781</v>
      </c>
      <c r="C166">
        <v>17.170000000000002</v>
      </c>
      <c r="D166">
        <v>16.940000000000001</v>
      </c>
      <c r="E166">
        <v>17.29</v>
      </c>
      <c r="F166">
        <v>16.940000000000001</v>
      </c>
      <c r="G166">
        <v>3061370</v>
      </c>
      <c r="H166">
        <v>52443588</v>
      </c>
      <c r="I166">
        <v>20.431899999999999</v>
      </c>
      <c r="J166" s="1">
        <v>1.3577331999999999E-2</v>
      </c>
      <c r="K166">
        <v>1.3577331999999999E-2</v>
      </c>
      <c r="L166">
        <v>1551847092</v>
      </c>
      <c r="M166">
        <v>18399963232</v>
      </c>
      <c r="N166">
        <v>26645214570</v>
      </c>
      <c r="O166">
        <v>480000</v>
      </c>
      <c r="Q166">
        <f t="shared" si="27"/>
        <v>17.569333333333336</v>
      </c>
      <c r="R166">
        <f t="shared" si="28"/>
        <v>23.255813953488456</v>
      </c>
      <c r="S166">
        <f t="shared" si="24"/>
        <v>0.23000000000000043</v>
      </c>
      <c r="T166">
        <f t="shared" si="25"/>
        <v>0</v>
      </c>
      <c r="U166">
        <f t="shared" si="32"/>
        <v>2.8571428571428723E-2</v>
      </c>
      <c r="V166">
        <f t="shared" si="32"/>
        <v>9.4285714285714306E-2</v>
      </c>
      <c r="W166">
        <f t="shared" si="26"/>
        <v>17.370975724874189</v>
      </c>
      <c r="X166">
        <f t="shared" si="31"/>
        <v>17.694758844750162</v>
      </c>
      <c r="Y166">
        <f t="shared" si="30"/>
        <v>-0.32378311987597286</v>
      </c>
      <c r="Z166">
        <f t="shared" si="33"/>
        <v>-0.22750673913091166</v>
      </c>
    </row>
    <row r="167" spans="1:26" x14ac:dyDescent="0.25">
      <c r="A167">
        <v>1</v>
      </c>
      <c r="B167" s="2">
        <v>36782</v>
      </c>
      <c r="C167">
        <v>17.39</v>
      </c>
      <c r="D167">
        <v>17.170000000000002</v>
      </c>
      <c r="E167">
        <v>17.8</v>
      </c>
      <c r="F167">
        <v>17.170000000000002</v>
      </c>
      <c r="G167">
        <v>7145908</v>
      </c>
      <c r="H167">
        <v>124987918</v>
      </c>
      <c r="I167">
        <v>20.431899999999999</v>
      </c>
      <c r="J167" s="1">
        <v>1.2813046E-2</v>
      </c>
      <c r="K167">
        <v>1.2813046E-2</v>
      </c>
      <c r="L167">
        <v>1551847092</v>
      </c>
      <c r="M167">
        <v>18635722807</v>
      </c>
      <c r="N167">
        <v>26986620930</v>
      </c>
      <c r="O167">
        <v>480000</v>
      </c>
      <c r="Q167">
        <f t="shared" si="27"/>
        <v>17.522666666666666</v>
      </c>
      <c r="R167">
        <f t="shared" si="28"/>
        <v>31.606217616580281</v>
      </c>
      <c r="S167">
        <f t="shared" si="24"/>
        <v>0.21999999999999886</v>
      </c>
      <c r="T167">
        <f t="shared" si="25"/>
        <v>0</v>
      </c>
      <c r="U167">
        <f t="shared" si="32"/>
        <v>4.3571428571428532E-2</v>
      </c>
      <c r="V167">
        <f t="shared" si="32"/>
        <v>9.4285714285714306E-2</v>
      </c>
      <c r="W167">
        <f t="shared" si="26"/>
        <v>17.373902536432006</v>
      </c>
      <c r="X167">
        <f t="shared" si="31"/>
        <v>17.67218411550941</v>
      </c>
      <c r="Y167">
        <f t="shared" si="30"/>
        <v>-0.29828157907740405</v>
      </c>
      <c r="Z167">
        <f t="shared" si="33"/>
        <v>-0.24166170712021015</v>
      </c>
    </row>
    <row r="168" spans="1:26" x14ac:dyDescent="0.25">
      <c r="A168">
        <v>1</v>
      </c>
      <c r="B168" s="2">
        <v>36783</v>
      </c>
      <c r="C168">
        <v>17.12</v>
      </c>
      <c r="D168">
        <v>17.399999999999999</v>
      </c>
      <c r="E168">
        <v>17.489999999999998</v>
      </c>
      <c r="F168">
        <v>17.100000000000001</v>
      </c>
      <c r="G168">
        <v>1796779</v>
      </c>
      <c r="H168">
        <v>30928690.440000001</v>
      </c>
      <c r="I168">
        <v>20.431899999999999</v>
      </c>
      <c r="J168" s="1">
        <v>-1.5526164E-2</v>
      </c>
      <c r="K168">
        <v>-1.6091953999999999E-2</v>
      </c>
      <c r="L168">
        <v>1551847092</v>
      </c>
      <c r="M168">
        <v>18346381510</v>
      </c>
      <c r="N168">
        <v>26567622215</v>
      </c>
      <c r="O168">
        <v>480000</v>
      </c>
      <c r="Q168">
        <f t="shared" si="27"/>
        <v>17.457333333333331</v>
      </c>
      <c r="R168">
        <f t="shared" si="28"/>
        <v>27.727272727272705</v>
      </c>
      <c r="S168">
        <f t="shared" si="24"/>
        <v>0</v>
      </c>
      <c r="T168">
        <f t="shared" si="25"/>
        <v>0.26999999999999957</v>
      </c>
      <c r="U168">
        <f t="shared" si="32"/>
        <v>4.3571428571428532E-2</v>
      </c>
      <c r="V168">
        <f t="shared" si="32"/>
        <v>0.11357142857142856</v>
      </c>
      <c r="W168">
        <f t="shared" si="26"/>
        <v>17.334840607750159</v>
      </c>
      <c r="X168">
        <f t="shared" si="31"/>
        <v>17.631281588434639</v>
      </c>
      <c r="Y168">
        <f t="shared" si="30"/>
        <v>-0.29644098068447988</v>
      </c>
      <c r="Z168">
        <f t="shared" si="33"/>
        <v>-0.25261756183306411</v>
      </c>
    </row>
    <row r="169" spans="1:26" x14ac:dyDescent="0.25">
      <c r="A169">
        <v>1</v>
      </c>
      <c r="B169" s="2">
        <v>36784</v>
      </c>
      <c r="C169">
        <v>17.04</v>
      </c>
      <c r="D169">
        <v>17.100000000000001</v>
      </c>
      <c r="E169">
        <v>17.2</v>
      </c>
      <c r="F169">
        <v>17</v>
      </c>
      <c r="G169">
        <v>1813549</v>
      </c>
      <c r="H169">
        <v>30908835.75</v>
      </c>
      <c r="I169">
        <v>20.431899999999999</v>
      </c>
      <c r="J169" s="1">
        <v>-4.6728969999999996E-3</v>
      </c>
      <c r="K169">
        <v>-3.5087719999999998E-3</v>
      </c>
      <c r="L169">
        <v>1551847092</v>
      </c>
      <c r="M169">
        <v>18260650755</v>
      </c>
      <c r="N169">
        <v>26443474448</v>
      </c>
      <c r="O169">
        <v>480000</v>
      </c>
      <c r="Q169">
        <f t="shared" si="27"/>
        <v>17.386666666666667</v>
      </c>
      <c r="R169">
        <f t="shared" si="28"/>
        <v>26.991150442477874</v>
      </c>
      <c r="S169">
        <f t="shared" si="24"/>
        <v>0</v>
      </c>
      <c r="T169">
        <f t="shared" si="25"/>
        <v>8.0000000000001847E-2</v>
      </c>
      <c r="U169">
        <f t="shared" si="32"/>
        <v>4.3571428571428532E-2</v>
      </c>
      <c r="V169">
        <f t="shared" si="32"/>
        <v>0.11785714285714276</v>
      </c>
      <c r="W169">
        <f t="shared" si="26"/>
        <v>17.289480514250133</v>
      </c>
      <c r="X169">
        <f t="shared" si="31"/>
        <v>17.587482952254295</v>
      </c>
      <c r="Y169">
        <f t="shared" si="30"/>
        <v>-0.29800243800416126</v>
      </c>
      <c r="Z169">
        <f t="shared" si="33"/>
        <v>-0.26169453706728352</v>
      </c>
    </row>
    <row r="170" spans="1:26" x14ac:dyDescent="0.25">
      <c r="A170">
        <v>1</v>
      </c>
      <c r="B170" s="2">
        <v>36787</v>
      </c>
      <c r="C170">
        <v>16.82</v>
      </c>
      <c r="D170">
        <v>17.05</v>
      </c>
      <c r="E170">
        <v>17.100000000000001</v>
      </c>
      <c r="F170">
        <v>16.8</v>
      </c>
      <c r="G170">
        <v>2436816</v>
      </c>
      <c r="H170">
        <v>41141960.530000001</v>
      </c>
      <c r="I170">
        <v>20.431899999999999</v>
      </c>
      <c r="J170" s="1">
        <v>-1.2910797999999999E-2</v>
      </c>
      <c r="K170">
        <v>-1.3489736E-2</v>
      </c>
      <c r="L170">
        <v>1551847092</v>
      </c>
      <c r="M170">
        <v>18024891180</v>
      </c>
      <c r="N170">
        <v>26102068087</v>
      </c>
      <c r="O170">
        <v>480000</v>
      </c>
      <c r="Q170">
        <f t="shared" si="27"/>
        <v>17.302666666666667</v>
      </c>
      <c r="R170">
        <f t="shared" si="28"/>
        <v>25.102880658436192</v>
      </c>
      <c r="S170">
        <f t="shared" si="24"/>
        <v>0</v>
      </c>
      <c r="T170">
        <f t="shared" si="25"/>
        <v>0.21999999999999886</v>
      </c>
      <c r="U170">
        <f t="shared" si="32"/>
        <v>4.3571428571428532E-2</v>
      </c>
      <c r="V170">
        <f t="shared" si="32"/>
        <v>0.13000000000000003</v>
      </c>
      <c r="W170">
        <f t="shared" si="26"/>
        <v>17.217252742827036</v>
      </c>
      <c r="X170">
        <f t="shared" si="31"/>
        <v>17.530632363198421</v>
      </c>
      <c r="Y170">
        <f t="shared" si="30"/>
        <v>-0.31337962037138567</v>
      </c>
      <c r="Z170">
        <f t="shared" si="33"/>
        <v>-0.27203155372810395</v>
      </c>
    </row>
    <row r="171" spans="1:26" x14ac:dyDescent="0.25">
      <c r="A171">
        <v>1</v>
      </c>
      <c r="B171" s="2">
        <v>36788</v>
      </c>
      <c r="C171">
        <v>16.399999999999999</v>
      </c>
      <c r="D171">
        <v>16.8</v>
      </c>
      <c r="E171">
        <v>16.8</v>
      </c>
      <c r="F171">
        <v>16.38</v>
      </c>
      <c r="G171">
        <v>3094017</v>
      </c>
      <c r="H171">
        <v>51015987.390000001</v>
      </c>
      <c r="I171">
        <v>20.431899999999999</v>
      </c>
      <c r="J171" s="1">
        <v>-2.4970273000000001E-2</v>
      </c>
      <c r="K171">
        <v>-2.3809523999999999E-2</v>
      </c>
      <c r="L171">
        <v>1551847092</v>
      </c>
      <c r="M171">
        <v>17574804718</v>
      </c>
      <c r="N171">
        <v>25450292309</v>
      </c>
      <c r="O171">
        <v>480000</v>
      </c>
      <c r="Q171">
        <f t="shared" si="27"/>
        <v>17.193999999999999</v>
      </c>
      <c r="R171">
        <f t="shared" si="28"/>
        <v>22.509225092250887</v>
      </c>
      <c r="S171">
        <f t="shared" si="24"/>
        <v>0</v>
      </c>
      <c r="T171">
        <f t="shared" si="25"/>
        <v>0.42000000000000171</v>
      </c>
      <c r="U171">
        <f t="shared" si="32"/>
        <v>4.3571428571428532E-2</v>
      </c>
      <c r="V171">
        <f t="shared" si="32"/>
        <v>0.15000000000000011</v>
      </c>
      <c r="W171">
        <f t="shared" si="26"/>
        <v>17.091521551622876</v>
      </c>
      <c r="X171">
        <f t="shared" si="31"/>
        <v>17.446881817776315</v>
      </c>
      <c r="Y171">
        <f t="shared" si="30"/>
        <v>-0.35536026615343985</v>
      </c>
      <c r="Z171">
        <f t="shared" si="33"/>
        <v>-0.28869729621317114</v>
      </c>
    </row>
    <row r="172" spans="1:26" x14ac:dyDescent="0.25">
      <c r="A172">
        <v>1</v>
      </c>
      <c r="B172" s="2">
        <v>36789</v>
      </c>
      <c r="C172">
        <v>16.52</v>
      </c>
      <c r="D172">
        <v>16.38</v>
      </c>
      <c r="E172">
        <v>16.670000000000002</v>
      </c>
      <c r="F172">
        <v>16.100000000000001</v>
      </c>
      <c r="G172">
        <v>3519358</v>
      </c>
      <c r="H172">
        <v>57459813.68</v>
      </c>
      <c r="I172">
        <v>20.431899999999999</v>
      </c>
      <c r="J172" s="1">
        <v>7.3170730000000003E-3</v>
      </c>
      <c r="K172">
        <v>8.5470089999999995E-3</v>
      </c>
      <c r="L172">
        <v>1551847092</v>
      </c>
      <c r="M172">
        <v>17703400850</v>
      </c>
      <c r="N172">
        <v>25636513960</v>
      </c>
      <c r="O172">
        <v>480000</v>
      </c>
      <c r="Q172">
        <f t="shared" si="27"/>
        <v>17.102666666666664</v>
      </c>
      <c r="R172">
        <f t="shared" si="28"/>
        <v>27.137546468401496</v>
      </c>
      <c r="S172">
        <f t="shared" si="24"/>
        <v>0.12000000000000099</v>
      </c>
      <c r="T172">
        <f t="shared" si="25"/>
        <v>0</v>
      </c>
      <c r="U172">
        <f t="shared" si="32"/>
        <v>5.2142857142857171E-2</v>
      </c>
      <c r="V172">
        <f t="shared" si="32"/>
        <v>0.14000000000000007</v>
      </c>
      <c r="W172">
        <f t="shared" si="26"/>
        <v>17.003595159065512</v>
      </c>
      <c r="X172">
        <f t="shared" si="31"/>
        <v>17.378223905348438</v>
      </c>
      <c r="Y172">
        <f t="shared" si="30"/>
        <v>-0.37462874628292653</v>
      </c>
      <c r="Z172">
        <f t="shared" si="33"/>
        <v>-0.30588358622712225</v>
      </c>
    </row>
    <row r="173" spans="1:26" x14ac:dyDescent="0.25">
      <c r="A173">
        <v>1</v>
      </c>
      <c r="B173" s="2">
        <v>36790</v>
      </c>
      <c r="C173">
        <v>16.46</v>
      </c>
      <c r="D173">
        <v>16.579999999999998</v>
      </c>
      <c r="E173">
        <v>16.8</v>
      </c>
      <c r="F173">
        <v>16.27</v>
      </c>
      <c r="G173">
        <v>3849044</v>
      </c>
      <c r="H173">
        <v>63437096.289999999</v>
      </c>
      <c r="I173">
        <v>20.431899999999999</v>
      </c>
      <c r="J173" s="1">
        <v>-3.631961E-3</v>
      </c>
      <c r="K173">
        <v>-7.2376360000000004E-3</v>
      </c>
      <c r="L173">
        <v>1551847092</v>
      </c>
      <c r="M173">
        <v>17639102784</v>
      </c>
      <c r="N173">
        <v>25543403134</v>
      </c>
      <c r="O173">
        <v>480000</v>
      </c>
      <c r="Q173">
        <f t="shared" si="27"/>
        <v>17.016666666666666</v>
      </c>
      <c r="R173">
        <f t="shared" si="28"/>
        <v>26.6423357664234</v>
      </c>
      <c r="S173">
        <f t="shared" si="24"/>
        <v>0</v>
      </c>
      <c r="T173">
        <f t="shared" si="25"/>
        <v>5.9999999999998721E-2</v>
      </c>
      <c r="U173">
        <f t="shared" si="32"/>
        <v>5.2142857142857171E-2</v>
      </c>
      <c r="V173">
        <f t="shared" si="32"/>
        <v>0.14357142857142843</v>
      </c>
      <c r="W173">
        <f t="shared" si="26"/>
        <v>16.919965134593895</v>
      </c>
      <c r="X173">
        <f t="shared" si="31"/>
        <v>17.310207319767073</v>
      </c>
      <c r="Y173">
        <f t="shared" si="30"/>
        <v>-0.39024218517317877</v>
      </c>
      <c r="Z173">
        <f t="shared" si="33"/>
        <v>-0.32275530601633357</v>
      </c>
    </row>
    <row r="174" spans="1:26" x14ac:dyDescent="0.25">
      <c r="A174">
        <v>1</v>
      </c>
      <c r="B174" s="2">
        <v>36791</v>
      </c>
      <c r="C174">
        <v>16.260000000000002</v>
      </c>
      <c r="D174">
        <v>16.46</v>
      </c>
      <c r="E174">
        <v>16.579999999999998</v>
      </c>
      <c r="F174">
        <v>16.21</v>
      </c>
      <c r="G174">
        <v>2514823</v>
      </c>
      <c r="H174">
        <v>41079924.630000003</v>
      </c>
      <c r="I174">
        <v>20.431899999999999</v>
      </c>
      <c r="J174" s="1">
        <v>-1.2150668E-2</v>
      </c>
      <c r="K174">
        <v>-1.2150668E-2</v>
      </c>
      <c r="L174">
        <v>1551847092</v>
      </c>
      <c r="M174">
        <v>17424775897</v>
      </c>
      <c r="N174">
        <v>25233033716</v>
      </c>
      <c r="O174">
        <v>480000</v>
      </c>
      <c r="Q174">
        <f t="shared" si="27"/>
        <v>16.917999999999999</v>
      </c>
      <c r="R174">
        <f t="shared" si="28"/>
        <v>25.61403508771933</v>
      </c>
      <c r="S174">
        <f t="shared" si="24"/>
        <v>0</v>
      </c>
      <c r="T174">
        <f t="shared" si="25"/>
        <v>0.19999999999999929</v>
      </c>
      <c r="U174">
        <f t="shared" si="32"/>
        <v>5.2142857142857171E-2</v>
      </c>
      <c r="V174">
        <f t="shared" si="32"/>
        <v>0.15142857142857125</v>
      </c>
      <c r="W174">
        <f t="shared" si="26"/>
        <v>16.818432036964065</v>
      </c>
      <c r="X174">
        <f t="shared" si="31"/>
        <v>17.232414184969514</v>
      </c>
      <c r="Y174">
        <f t="shared" si="30"/>
        <v>-0.41398214800544864</v>
      </c>
      <c r="Z174">
        <f t="shared" si="33"/>
        <v>-0.3410006744141566</v>
      </c>
    </row>
    <row r="175" spans="1:26" x14ac:dyDescent="0.25">
      <c r="A175">
        <v>1</v>
      </c>
      <c r="B175" s="2">
        <v>36794</v>
      </c>
      <c r="C175">
        <v>16.420000000000002</v>
      </c>
      <c r="D175">
        <v>16.32</v>
      </c>
      <c r="E175">
        <v>16.600000000000001</v>
      </c>
      <c r="F175">
        <v>16.32</v>
      </c>
      <c r="G175">
        <v>2027051</v>
      </c>
      <c r="H175">
        <v>33271904.600000001</v>
      </c>
      <c r="I175">
        <v>20.431899999999999</v>
      </c>
      <c r="J175" s="1">
        <v>9.8400980000000002E-3</v>
      </c>
      <c r="K175">
        <v>6.1274509999999999E-3</v>
      </c>
      <c r="L175">
        <v>1551847092</v>
      </c>
      <c r="M175">
        <v>17596237406</v>
      </c>
      <c r="N175">
        <v>25481329251</v>
      </c>
      <c r="O175">
        <v>480000</v>
      </c>
      <c r="Q175">
        <f t="shared" si="27"/>
        <v>16.836000000000002</v>
      </c>
      <c r="R175">
        <f t="shared" si="28"/>
        <v>34.630350194552548</v>
      </c>
      <c r="S175">
        <f t="shared" si="24"/>
        <v>0.16000000000000014</v>
      </c>
      <c r="T175">
        <f t="shared" si="25"/>
        <v>0</v>
      </c>
      <c r="U175">
        <f t="shared" si="32"/>
        <v>6.3571428571428612E-2</v>
      </c>
      <c r="V175">
        <f t="shared" si="32"/>
        <v>0.11999999999999998</v>
      </c>
      <c r="W175">
        <f t="shared" si="26"/>
        <v>16.757134800508055</v>
      </c>
      <c r="X175">
        <f t="shared" si="31"/>
        <v>17.172235356453253</v>
      </c>
      <c r="Y175">
        <f t="shared" si="30"/>
        <v>-0.41510055594519812</v>
      </c>
      <c r="Z175">
        <f t="shared" si="33"/>
        <v>-0.35582065072036489</v>
      </c>
    </row>
    <row r="176" spans="1:26" x14ac:dyDescent="0.25">
      <c r="A176">
        <v>1</v>
      </c>
      <c r="B176" s="2">
        <v>36795</v>
      </c>
      <c r="C176">
        <v>16.600000000000001</v>
      </c>
      <c r="D176">
        <v>16.45</v>
      </c>
      <c r="E176">
        <v>16.79</v>
      </c>
      <c r="F176">
        <v>16.45</v>
      </c>
      <c r="G176">
        <v>1905961</v>
      </c>
      <c r="H176">
        <v>31759845.550000001</v>
      </c>
      <c r="I176">
        <v>20.431899999999999</v>
      </c>
      <c r="J176" s="1">
        <v>1.0962240999999999E-2</v>
      </c>
      <c r="K176">
        <v>9.1185410000000008E-3</v>
      </c>
      <c r="L176">
        <v>1551847092</v>
      </c>
      <c r="M176">
        <v>17789131604</v>
      </c>
      <c r="N176">
        <v>25760661727</v>
      </c>
      <c r="O176">
        <v>480000</v>
      </c>
      <c r="Q176">
        <f t="shared" si="27"/>
        <v>16.795333333333335</v>
      </c>
      <c r="R176">
        <f t="shared" si="28"/>
        <v>44.957983193277343</v>
      </c>
      <c r="S176">
        <f t="shared" si="24"/>
        <v>0.17999999999999972</v>
      </c>
      <c r="T176">
        <f t="shared" si="25"/>
        <v>0</v>
      </c>
      <c r="U176">
        <f t="shared" si="32"/>
        <v>7.6428571428571443E-2</v>
      </c>
      <c r="V176">
        <f t="shared" si="32"/>
        <v>9.3571428571428486E-2</v>
      </c>
      <c r="W176">
        <f t="shared" si="26"/>
        <v>16.732960215814508</v>
      </c>
      <c r="X176">
        <f t="shared" si="31"/>
        <v>17.129847552271531</v>
      </c>
      <c r="Y176">
        <f t="shared" si="30"/>
        <v>-0.39688733645702357</v>
      </c>
      <c r="Z176">
        <f t="shared" si="33"/>
        <v>-0.36403398786769664</v>
      </c>
    </row>
    <row r="177" spans="1:26" x14ac:dyDescent="0.25">
      <c r="A177">
        <v>1</v>
      </c>
      <c r="B177" s="2">
        <v>36796</v>
      </c>
      <c r="C177">
        <v>17.07</v>
      </c>
      <c r="D177">
        <v>16.649999999999999</v>
      </c>
      <c r="E177">
        <v>17.25</v>
      </c>
      <c r="F177">
        <v>16.649999999999999</v>
      </c>
      <c r="G177">
        <v>4738263</v>
      </c>
      <c r="H177">
        <v>80215548.469999999</v>
      </c>
      <c r="I177">
        <v>20.431899999999999</v>
      </c>
      <c r="J177" s="1">
        <v>2.8313253E-2</v>
      </c>
      <c r="K177">
        <v>2.5225225E-2</v>
      </c>
      <c r="L177">
        <v>1551847092</v>
      </c>
      <c r="M177">
        <v>18292799788</v>
      </c>
      <c r="N177">
        <v>26490029860</v>
      </c>
      <c r="O177">
        <v>480000</v>
      </c>
      <c r="Q177">
        <f t="shared" si="27"/>
        <v>16.810666666666666</v>
      </c>
      <c r="R177">
        <f t="shared" si="28"/>
        <v>51.301115241635692</v>
      </c>
      <c r="S177">
        <f t="shared" si="24"/>
        <v>0.46999999999999886</v>
      </c>
      <c r="T177">
        <f t="shared" si="25"/>
        <v>0</v>
      </c>
      <c r="U177">
        <f t="shared" ref="U177:V192" si="34">AVERAGE(S164:S177)</f>
        <v>9.8571428571428504E-2</v>
      </c>
      <c r="V177">
        <f t="shared" si="34"/>
        <v>9.3571428571428486E-2</v>
      </c>
      <c r="W177">
        <f t="shared" si="26"/>
        <v>16.784812490304585</v>
      </c>
      <c r="X177">
        <f t="shared" si="31"/>
        <v>17.125414400251419</v>
      </c>
      <c r="Y177">
        <f t="shared" si="30"/>
        <v>-0.34060190994683381</v>
      </c>
      <c r="Z177">
        <f t="shared" si="33"/>
        <v>-0.3593475722835241</v>
      </c>
    </row>
    <row r="178" spans="1:26" x14ac:dyDescent="0.25">
      <c r="A178">
        <v>1</v>
      </c>
      <c r="B178" s="2">
        <v>36797</v>
      </c>
      <c r="C178">
        <v>16.89</v>
      </c>
      <c r="D178">
        <v>17.100000000000001</v>
      </c>
      <c r="E178">
        <v>17.260000000000002</v>
      </c>
      <c r="F178">
        <v>16.86</v>
      </c>
      <c r="G178">
        <v>4454131</v>
      </c>
      <c r="H178">
        <v>75950462.069999993</v>
      </c>
      <c r="I178">
        <v>20.431899999999999</v>
      </c>
      <c r="J178" s="1">
        <v>-1.0544815000000001E-2</v>
      </c>
      <c r="K178">
        <v>-1.2280701999999999E-2</v>
      </c>
      <c r="L178">
        <v>1551847092</v>
      </c>
      <c r="M178">
        <v>18099905590</v>
      </c>
      <c r="N178">
        <v>26210697384</v>
      </c>
      <c r="O178">
        <v>480000</v>
      </c>
      <c r="Q178">
        <f t="shared" si="27"/>
        <v>16.803333333333335</v>
      </c>
      <c r="R178">
        <f t="shared" si="28"/>
        <v>48.936170212765987</v>
      </c>
      <c r="S178">
        <f t="shared" si="24"/>
        <v>0</v>
      </c>
      <c r="T178">
        <f t="shared" si="25"/>
        <v>0.17999999999999972</v>
      </c>
      <c r="U178">
        <f t="shared" si="34"/>
        <v>9.8571428571428504E-2</v>
      </c>
      <c r="V178">
        <f t="shared" si="34"/>
        <v>0.10285714285714269</v>
      </c>
      <c r="W178">
        <f t="shared" si="26"/>
        <v>16.800995184103879</v>
      </c>
      <c r="X178">
        <f t="shared" si="31"/>
        <v>17.107976296529092</v>
      </c>
      <c r="Y178">
        <f t="shared" si="30"/>
        <v>-0.30698111242521264</v>
      </c>
      <c r="Z178">
        <f t="shared" si="33"/>
        <v>-0.3488742803118618</v>
      </c>
    </row>
    <row r="179" spans="1:26" x14ac:dyDescent="0.25">
      <c r="A179">
        <v>1</v>
      </c>
      <c r="B179" s="2">
        <v>36798</v>
      </c>
      <c r="C179">
        <v>16.96</v>
      </c>
      <c r="D179">
        <v>16.98</v>
      </c>
      <c r="E179">
        <v>17.079999999999998</v>
      </c>
      <c r="F179">
        <v>16.899999999999999</v>
      </c>
      <c r="G179">
        <v>1914437</v>
      </c>
      <c r="H179">
        <v>32513291.629999999</v>
      </c>
      <c r="I179">
        <v>20.431899999999999</v>
      </c>
      <c r="J179" s="1">
        <v>4.1444639999999996E-3</v>
      </c>
      <c r="K179">
        <v>-1.1778559999999999E-3</v>
      </c>
      <c r="L179">
        <v>1551847092</v>
      </c>
      <c r="M179">
        <v>18174920001</v>
      </c>
      <c r="N179">
        <v>26319326680</v>
      </c>
      <c r="O179">
        <v>480000</v>
      </c>
      <c r="Q179">
        <f t="shared" si="27"/>
        <v>16.804000000000002</v>
      </c>
      <c r="R179">
        <f t="shared" si="28"/>
        <v>50.347222222222214</v>
      </c>
      <c r="S179">
        <f t="shared" si="24"/>
        <v>7.0000000000000284E-2</v>
      </c>
      <c r="T179">
        <f t="shared" si="25"/>
        <v>0</v>
      </c>
      <c r="U179">
        <f t="shared" si="34"/>
        <v>0.10357142857142852</v>
      </c>
      <c r="V179">
        <f t="shared" si="34"/>
        <v>0.10214285714285712</v>
      </c>
      <c r="W179">
        <f t="shared" si="26"/>
        <v>16.825457463472514</v>
      </c>
      <c r="X179">
        <f t="shared" si="31"/>
        <v>17.09701508937879</v>
      </c>
      <c r="Y179">
        <f t="shared" si="30"/>
        <v>-0.27155762590627575</v>
      </c>
      <c r="Z179">
        <f t="shared" si="33"/>
        <v>-0.33341094943074462</v>
      </c>
    </row>
    <row r="180" spans="1:26" x14ac:dyDescent="0.25">
      <c r="A180">
        <v>1</v>
      </c>
      <c r="B180" s="2">
        <v>36808</v>
      </c>
      <c r="C180">
        <v>16.75</v>
      </c>
      <c r="D180">
        <v>17</v>
      </c>
      <c r="E180">
        <v>17.18</v>
      </c>
      <c r="F180">
        <v>16.66</v>
      </c>
      <c r="G180">
        <v>1529524</v>
      </c>
      <c r="H180">
        <v>25598468.050000001</v>
      </c>
      <c r="I180">
        <v>20.431899999999999</v>
      </c>
      <c r="J180" s="1">
        <v>-1.2382074999999999E-2</v>
      </c>
      <c r="K180">
        <v>-1.4705882E-2</v>
      </c>
      <c r="L180">
        <v>1551847092</v>
      </c>
      <c r="M180">
        <v>17949876770</v>
      </c>
      <c r="N180">
        <v>25993438791</v>
      </c>
      <c r="O180">
        <v>480000</v>
      </c>
      <c r="Q180">
        <f t="shared" si="27"/>
        <v>16.791333333333331</v>
      </c>
      <c r="R180">
        <f t="shared" si="28"/>
        <v>42.657342657342618</v>
      </c>
      <c r="S180">
        <f t="shared" si="24"/>
        <v>0</v>
      </c>
      <c r="T180">
        <f t="shared" si="25"/>
        <v>0.21000000000000085</v>
      </c>
      <c r="U180">
        <f t="shared" si="34"/>
        <v>8.7142857142857064E-2</v>
      </c>
      <c r="V180">
        <f t="shared" si="34"/>
        <v>0.11714285714285719</v>
      </c>
      <c r="W180">
        <f t="shared" si="26"/>
        <v>16.813848622938281</v>
      </c>
      <c r="X180">
        <f t="shared" si="31"/>
        <v>17.071310267943325</v>
      </c>
      <c r="Y180">
        <f t="shared" si="30"/>
        <v>-0.2574616450050442</v>
      </c>
      <c r="Z180">
        <f t="shared" si="33"/>
        <v>-0.31822108854560455</v>
      </c>
    </row>
    <row r="181" spans="1:26" x14ac:dyDescent="0.25">
      <c r="A181">
        <v>1</v>
      </c>
      <c r="B181" s="2">
        <v>36809</v>
      </c>
      <c r="C181">
        <v>17.59</v>
      </c>
      <c r="D181">
        <v>16.8</v>
      </c>
      <c r="E181">
        <v>17.7</v>
      </c>
      <c r="F181">
        <v>16.7</v>
      </c>
      <c r="G181">
        <v>7765074</v>
      </c>
      <c r="H181">
        <v>133587762.90000001</v>
      </c>
      <c r="I181">
        <v>20.431899999999999</v>
      </c>
      <c r="J181" s="1">
        <v>5.0149253999999997E-2</v>
      </c>
      <c r="K181">
        <v>4.7023809999999999E-2</v>
      </c>
      <c r="L181">
        <v>1551847092</v>
      </c>
      <c r="M181">
        <v>18850049694</v>
      </c>
      <c r="N181">
        <v>27296990348</v>
      </c>
      <c r="O181">
        <v>480000</v>
      </c>
      <c r="Q181">
        <f t="shared" si="27"/>
        <v>16.819333333333336</v>
      </c>
      <c r="R181">
        <f t="shared" si="28"/>
        <v>52.873563218390785</v>
      </c>
      <c r="S181">
        <f t="shared" si="24"/>
        <v>0.83999999999999986</v>
      </c>
      <c r="T181">
        <f t="shared" si="25"/>
        <v>0</v>
      </c>
      <c r="U181">
        <f t="shared" si="34"/>
        <v>0.13142857142857142</v>
      </c>
      <c r="V181">
        <f t="shared" si="34"/>
        <v>0.11714285714285719</v>
      </c>
      <c r="W181">
        <f t="shared" si="26"/>
        <v>16.933256527101619</v>
      </c>
      <c r="X181">
        <f t="shared" si="31"/>
        <v>17.109731729577152</v>
      </c>
      <c r="Y181">
        <f t="shared" si="30"/>
        <v>-0.17647520247553317</v>
      </c>
      <c r="Z181">
        <f t="shared" si="33"/>
        <v>-0.28987191133159029</v>
      </c>
    </row>
    <row r="182" spans="1:26" x14ac:dyDescent="0.25">
      <c r="A182">
        <v>1</v>
      </c>
      <c r="B182" s="2">
        <v>36810</v>
      </c>
      <c r="C182">
        <v>17.46</v>
      </c>
      <c r="D182">
        <v>17.7</v>
      </c>
      <c r="E182">
        <v>17.86</v>
      </c>
      <c r="F182">
        <v>17.399999999999999</v>
      </c>
      <c r="G182">
        <v>12999677</v>
      </c>
      <c r="H182">
        <v>229745879</v>
      </c>
      <c r="I182">
        <v>20.431899999999999</v>
      </c>
      <c r="J182" s="1">
        <v>-7.3905630000000002E-3</v>
      </c>
      <c r="K182">
        <v>-1.3559322E-2</v>
      </c>
      <c r="L182">
        <v>1551847092</v>
      </c>
      <c r="M182">
        <v>18710737218</v>
      </c>
      <c r="N182">
        <v>27095250226</v>
      </c>
      <c r="O182">
        <v>480000</v>
      </c>
      <c r="Q182">
        <f t="shared" si="27"/>
        <v>16.823999999999998</v>
      </c>
      <c r="R182">
        <f t="shared" si="28"/>
        <v>55.089820359281433</v>
      </c>
      <c r="S182">
        <f t="shared" si="24"/>
        <v>0</v>
      </c>
      <c r="T182">
        <f t="shared" si="25"/>
        <v>0.12999999999999901</v>
      </c>
      <c r="U182">
        <f t="shared" si="34"/>
        <v>0.13142857142857142</v>
      </c>
      <c r="V182">
        <f t="shared" si="34"/>
        <v>0.10714285714285714</v>
      </c>
      <c r="W182">
        <f t="shared" si="26"/>
        <v>17.014293984470601</v>
      </c>
      <c r="X182">
        <f t="shared" si="31"/>
        <v>17.135677527386253</v>
      </c>
      <c r="Y182">
        <f t="shared" si="30"/>
        <v>-0.12138354291565179</v>
      </c>
      <c r="Z182">
        <f t="shared" si="33"/>
        <v>-0.25617423764840264</v>
      </c>
    </row>
    <row r="183" spans="1:26" x14ac:dyDescent="0.25">
      <c r="A183">
        <v>1</v>
      </c>
      <c r="B183" s="2">
        <v>36811</v>
      </c>
      <c r="C183">
        <v>17.2</v>
      </c>
      <c r="D183">
        <v>17.46</v>
      </c>
      <c r="E183">
        <v>17.52</v>
      </c>
      <c r="F183">
        <v>17.11</v>
      </c>
      <c r="G183">
        <v>3243221</v>
      </c>
      <c r="H183">
        <v>55922763.25</v>
      </c>
      <c r="I183">
        <v>20.431899999999999</v>
      </c>
      <c r="J183" s="1">
        <v>-1.489118E-2</v>
      </c>
      <c r="K183">
        <v>-1.489118E-2</v>
      </c>
      <c r="L183">
        <v>1551847092</v>
      </c>
      <c r="M183">
        <v>18432112265</v>
      </c>
      <c r="N183">
        <v>26691769982</v>
      </c>
      <c r="O183">
        <v>480000</v>
      </c>
      <c r="Q183">
        <f t="shared" si="27"/>
        <v>16.829333333333334</v>
      </c>
      <c r="R183">
        <f t="shared" si="28"/>
        <v>52.272727272727273</v>
      </c>
      <c r="S183">
        <f t="shared" si="24"/>
        <v>0</v>
      </c>
      <c r="T183">
        <f t="shared" si="25"/>
        <v>0.26000000000000156</v>
      </c>
      <c r="U183">
        <f t="shared" si="34"/>
        <v>0.13142857142857142</v>
      </c>
      <c r="V183">
        <f t="shared" si="34"/>
        <v>0.11999999999999998</v>
      </c>
      <c r="W183">
        <f t="shared" si="26"/>
        <v>17.042864140705895</v>
      </c>
      <c r="X183">
        <f t="shared" si="31"/>
        <v>17.140442154987273</v>
      </c>
      <c r="Y183">
        <f t="shared" si="30"/>
        <v>-9.7578014281378245E-2</v>
      </c>
      <c r="Z183">
        <f t="shared" si="33"/>
        <v>-0.22445499297499777</v>
      </c>
    </row>
    <row r="184" spans="1:26" x14ac:dyDescent="0.25">
      <c r="A184">
        <v>1</v>
      </c>
      <c r="B184" s="2">
        <v>36812</v>
      </c>
      <c r="C184">
        <v>17.190000000000001</v>
      </c>
      <c r="D184">
        <v>17.100000000000001</v>
      </c>
      <c r="E184">
        <v>17.399999999999999</v>
      </c>
      <c r="F184">
        <v>17.100000000000001</v>
      </c>
      <c r="G184">
        <v>2283241</v>
      </c>
      <c r="H184">
        <v>39341643</v>
      </c>
      <c r="I184">
        <v>20.431899999999999</v>
      </c>
      <c r="J184" s="1">
        <v>-5.8139499999999996E-4</v>
      </c>
      <c r="K184">
        <v>5.2631580000000004E-3</v>
      </c>
      <c r="L184">
        <v>1551847092</v>
      </c>
      <c r="M184">
        <v>18421395920</v>
      </c>
      <c r="N184">
        <v>26676251511</v>
      </c>
      <c r="O184">
        <v>480000</v>
      </c>
      <c r="Q184">
        <f t="shared" si="27"/>
        <v>16.839333333333332</v>
      </c>
      <c r="R184">
        <f t="shared" si="28"/>
        <v>55.589123867069503</v>
      </c>
      <c r="S184">
        <f t="shared" si="24"/>
        <v>0</v>
      </c>
      <c r="T184">
        <f t="shared" si="25"/>
        <v>9.9999999999980105E-3</v>
      </c>
      <c r="U184">
        <f t="shared" si="34"/>
        <v>0.13142857142857142</v>
      </c>
      <c r="V184">
        <f t="shared" si="34"/>
        <v>0.10499999999999991</v>
      </c>
      <c r="W184">
        <f t="shared" si="26"/>
        <v>17.065500426751143</v>
      </c>
      <c r="X184">
        <f t="shared" si="31"/>
        <v>17.144113106469696</v>
      </c>
      <c r="Y184">
        <f t="shared" si="30"/>
        <v>-7.8612679718553125E-2</v>
      </c>
      <c r="Z184">
        <f t="shared" si="33"/>
        <v>-0.19528653032370885</v>
      </c>
    </row>
    <row r="185" spans="1:26" x14ac:dyDescent="0.25">
      <c r="A185">
        <v>1</v>
      </c>
      <c r="B185" s="2">
        <v>36815</v>
      </c>
      <c r="C185">
        <v>16.78</v>
      </c>
      <c r="D185">
        <v>17.100000000000001</v>
      </c>
      <c r="E185">
        <v>17.16</v>
      </c>
      <c r="F185">
        <v>16.75</v>
      </c>
      <c r="G185">
        <v>2097788</v>
      </c>
      <c r="H185">
        <v>35438177.619999997</v>
      </c>
      <c r="I185">
        <v>20.431899999999999</v>
      </c>
      <c r="J185" s="1">
        <v>-2.3851075999999999E-2</v>
      </c>
      <c r="K185">
        <v>-1.871345E-2</v>
      </c>
      <c r="L185">
        <v>1551847092</v>
      </c>
      <c r="M185">
        <v>17982025803</v>
      </c>
      <c r="N185">
        <v>26039994204</v>
      </c>
      <c r="O185">
        <v>480000</v>
      </c>
      <c r="Q185">
        <f t="shared" si="27"/>
        <v>16.836666666666666</v>
      </c>
      <c r="R185">
        <f t="shared" si="28"/>
        <v>55.757575757575808</v>
      </c>
      <c r="S185">
        <f t="shared" si="24"/>
        <v>0</v>
      </c>
      <c r="T185">
        <f t="shared" si="25"/>
        <v>0.41000000000000014</v>
      </c>
      <c r="U185">
        <f t="shared" si="34"/>
        <v>0.13142857142857142</v>
      </c>
      <c r="V185">
        <f t="shared" si="34"/>
        <v>0.10428571428571409</v>
      </c>
      <c r="W185">
        <f t="shared" si="26"/>
        <v>17.021577284174043</v>
      </c>
      <c r="X185">
        <f t="shared" si="31"/>
        <v>17.11714176524972</v>
      </c>
      <c r="Y185">
        <f t="shared" si="30"/>
        <v>-9.5564481075676611E-2</v>
      </c>
      <c r="Z185">
        <f t="shared" si="33"/>
        <v>-0.17534212047410241</v>
      </c>
    </row>
    <row r="186" spans="1:26" x14ac:dyDescent="0.25">
      <c r="A186">
        <v>1</v>
      </c>
      <c r="B186" s="2">
        <v>36816</v>
      </c>
      <c r="C186">
        <v>16.93</v>
      </c>
      <c r="D186">
        <v>16.8</v>
      </c>
      <c r="E186">
        <v>17.079999999999998</v>
      </c>
      <c r="F186">
        <v>16.71</v>
      </c>
      <c r="G186">
        <v>1164797</v>
      </c>
      <c r="H186">
        <v>19620185.260000002</v>
      </c>
      <c r="I186">
        <v>20.431899999999999</v>
      </c>
      <c r="J186" s="1">
        <v>8.9392129999999997E-3</v>
      </c>
      <c r="K186">
        <v>7.7380950000000004E-3</v>
      </c>
      <c r="L186">
        <v>1551847092</v>
      </c>
      <c r="M186">
        <v>18142770968</v>
      </c>
      <c r="N186">
        <v>26272771268</v>
      </c>
      <c r="O186">
        <v>480000</v>
      </c>
      <c r="Q186">
        <f t="shared" si="27"/>
        <v>16.872</v>
      </c>
      <c r="R186">
        <f t="shared" si="28"/>
        <v>56.156156156156172</v>
      </c>
      <c r="S186">
        <f t="shared" si="24"/>
        <v>0.14999999999999858</v>
      </c>
      <c r="T186">
        <f t="shared" si="25"/>
        <v>0</v>
      </c>
      <c r="U186">
        <f t="shared" si="34"/>
        <v>0.1335714285714284</v>
      </c>
      <c r="V186">
        <f t="shared" si="34"/>
        <v>0.10428571428571409</v>
      </c>
      <c r="W186">
        <f t="shared" si="26"/>
        <v>17.007488471224189</v>
      </c>
      <c r="X186">
        <f t="shared" si="31"/>
        <v>17.103279412268257</v>
      </c>
      <c r="Y186">
        <f t="shared" si="30"/>
        <v>-9.5790941044068489E-2</v>
      </c>
      <c r="Z186">
        <f t="shared" si="33"/>
        <v>-0.15943188458809565</v>
      </c>
    </row>
    <row r="187" spans="1:26" x14ac:dyDescent="0.25">
      <c r="A187">
        <v>1</v>
      </c>
      <c r="B187" s="2">
        <v>36817</v>
      </c>
      <c r="C187">
        <v>16.989999999999998</v>
      </c>
      <c r="D187">
        <v>17</v>
      </c>
      <c r="E187">
        <v>17.25</v>
      </c>
      <c r="F187">
        <v>16.899999999999999</v>
      </c>
      <c r="G187">
        <v>1816063</v>
      </c>
      <c r="H187">
        <v>30976998.43</v>
      </c>
      <c r="I187">
        <v>20.431899999999999</v>
      </c>
      <c r="J187" s="1">
        <v>3.5440049999999998E-3</v>
      </c>
      <c r="K187">
        <v>-5.8823499999999999E-4</v>
      </c>
      <c r="L187">
        <v>1551847092</v>
      </c>
      <c r="M187">
        <v>18207069034</v>
      </c>
      <c r="N187">
        <v>26365882093</v>
      </c>
      <c r="O187">
        <v>480000</v>
      </c>
      <c r="Q187">
        <f t="shared" si="27"/>
        <v>16.903333333333332</v>
      </c>
      <c r="R187">
        <f t="shared" si="28"/>
        <v>57.957957957957937</v>
      </c>
      <c r="S187">
        <f t="shared" si="24"/>
        <v>5.9999999999998721E-2</v>
      </c>
      <c r="T187">
        <f t="shared" si="25"/>
        <v>0</v>
      </c>
      <c r="U187">
        <f t="shared" si="34"/>
        <v>0.13785714285714259</v>
      </c>
      <c r="V187">
        <f t="shared" si="34"/>
        <v>9.9999999999999895E-2</v>
      </c>
      <c r="W187">
        <f t="shared" si="26"/>
        <v>17.004797937189696</v>
      </c>
      <c r="X187">
        <f t="shared" si="31"/>
        <v>17.09488834469283</v>
      </c>
      <c r="Y187">
        <f t="shared" si="30"/>
        <v>-9.0090407503133463E-2</v>
      </c>
      <c r="Z187">
        <f t="shared" si="33"/>
        <v>-0.14556358917110324</v>
      </c>
    </row>
    <row r="188" spans="1:26" x14ac:dyDescent="0.25">
      <c r="A188">
        <v>1</v>
      </c>
      <c r="B188" s="2">
        <v>36818</v>
      </c>
      <c r="C188">
        <v>16.79</v>
      </c>
      <c r="D188">
        <v>17</v>
      </c>
      <c r="E188">
        <v>17.059999999999999</v>
      </c>
      <c r="F188">
        <v>16.7</v>
      </c>
      <c r="G188">
        <v>1676860</v>
      </c>
      <c r="H188">
        <v>28261118.09</v>
      </c>
      <c r="I188">
        <v>20.431899999999999</v>
      </c>
      <c r="J188" s="1">
        <v>-1.177163E-2</v>
      </c>
      <c r="K188">
        <v>-1.2352940999999999E-2</v>
      </c>
      <c r="L188">
        <v>1551847092</v>
      </c>
      <c r="M188">
        <v>17992742147</v>
      </c>
      <c r="N188">
        <v>26055512675</v>
      </c>
      <c r="O188">
        <v>480000</v>
      </c>
      <c r="Q188">
        <f t="shared" si="27"/>
        <v>16.925333333333334</v>
      </c>
      <c r="R188">
        <f t="shared" si="28"/>
        <v>57.957957957957937</v>
      </c>
      <c r="S188">
        <f t="shared" si="24"/>
        <v>0</v>
      </c>
      <c r="T188">
        <f t="shared" si="25"/>
        <v>0.19999999999999929</v>
      </c>
      <c r="U188">
        <f t="shared" si="34"/>
        <v>0.13785714285714259</v>
      </c>
      <c r="V188">
        <f t="shared" si="34"/>
        <v>9.9999999999999895E-2</v>
      </c>
      <c r="W188">
        <f t="shared" si="26"/>
        <v>16.971752100698975</v>
      </c>
      <c r="X188">
        <f t="shared" si="31"/>
        <v>17.072304022863733</v>
      </c>
      <c r="Y188">
        <f t="shared" si="30"/>
        <v>-0.10055192216475817</v>
      </c>
      <c r="Z188">
        <f t="shared" si="33"/>
        <v>-0.13656125576983422</v>
      </c>
    </row>
    <row r="189" spans="1:26" x14ac:dyDescent="0.25">
      <c r="A189">
        <v>1</v>
      </c>
      <c r="B189" s="2">
        <v>36819</v>
      </c>
      <c r="C189">
        <v>17.05</v>
      </c>
      <c r="D189">
        <v>16.8</v>
      </c>
      <c r="E189">
        <v>17.18</v>
      </c>
      <c r="F189">
        <v>16.77</v>
      </c>
      <c r="G189">
        <v>2271923</v>
      </c>
      <c r="H189">
        <v>38463767.700000003</v>
      </c>
      <c r="I189">
        <v>20.431899999999999</v>
      </c>
      <c r="J189" s="1">
        <v>1.5485408000000001E-2</v>
      </c>
      <c r="K189">
        <v>1.4880951999999999E-2</v>
      </c>
      <c r="L189">
        <v>1551847092</v>
      </c>
      <c r="M189">
        <v>18271367100</v>
      </c>
      <c r="N189">
        <v>26458992919</v>
      </c>
      <c r="O189">
        <v>480000</v>
      </c>
      <c r="Q189">
        <f t="shared" si="27"/>
        <v>16.978000000000002</v>
      </c>
      <c r="R189">
        <f t="shared" si="28"/>
        <v>59.183673469387749</v>
      </c>
      <c r="S189">
        <f t="shared" si="24"/>
        <v>0.26000000000000156</v>
      </c>
      <c r="T189">
        <f t="shared" si="25"/>
        <v>0</v>
      </c>
      <c r="U189">
        <f t="shared" si="34"/>
        <v>0.14499999999999982</v>
      </c>
      <c r="V189">
        <f t="shared" si="34"/>
        <v>9.9999999999999895E-2</v>
      </c>
      <c r="W189">
        <f t="shared" si="26"/>
        <v>16.983790239052979</v>
      </c>
      <c r="X189">
        <f t="shared" si="31"/>
        <v>17.070651873021976</v>
      </c>
      <c r="Y189">
        <f t="shared" si="30"/>
        <v>-8.6861633968997154E-2</v>
      </c>
      <c r="Z189">
        <f t="shared" si="33"/>
        <v>-0.1266213314096668</v>
      </c>
    </row>
    <row r="190" spans="1:26" x14ac:dyDescent="0.25">
      <c r="A190">
        <v>1</v>
      </c>
      <c r="B190" s="2">
        <v>36822</v>
      </c>
      <c r="C190">
        <v>17.41</v>
      </c>
      <c r="D190">
        <v>17.440000000000001</v>
      </c>
      <c r="E190">
        <v>17.690000000000001</v>
      </c>
      <c r="F190">
        <v>17.29</v>
      </c>
      <c r="G190">
        <v>10133526</v>
      </c>
      <c r="H190">
        <v>177173747.40000001</v>
      </c>
      <c r="I190">
        <v>20.431899999999999</v>
      </c>
      <c r="J190" s="1">
        <v>2.111437E-2</v>
      </c>
      <c r="K190">
        <v>-1.7201829999999999E-3</v>
      </c>
      <c r="L190">
        <v>1551847092</v>
      </c>
      <c r="M190">
        <v>18657155496</v>
      </c>
      <c r="N190">
        <v>27017657872</v>
      </c>
      <c r="O190">
        <v>480000</v>
      </c>
      <c r="Q190">
        <f t="shared" si="27"/>
        <v>17.044</v>
      </c>
      <c r="R190">
        <f t="shared" si="28"/>
        <v>61.21883656509695</v>
      </c>
      <c r="S190">
        <f t="shared" si="24"/>
        <v>0.35999999999999943</v>
      </c>
      <c r="T190">
        <f t="shared" si="25"/>
        <v>0</v>
      </c>
      <c r="U190">
        <f t="shared" si="34"/>
        <v>0.15785714285714267</v>
      </c>
      <c r="V190">
        <f t="shared" si="34"/>
        <v>9.9999999999999895E-2</v>
      </c>
      <c r="W190">
        <f t="shared" si="26"/>
        <v>17.049360971506367</v>
      </c>
      <c r="X190">
        <f t="shared" si="31"/>
        <v>17.095788771316645</v>
      </c>
      <c r="Y190">
        <f t="shared" si="30"/>
        <v>-4.6427799810278003E-2</v>
      </c>
      <c r="Z190">
        <f t="shared" si="33"/>
        <v>-0.11058262508978906</v>
      </c>
    </row>
    <row r="191" spans="1:26" x14ac:dyDescent="0.25">
      <c r="A191">
        <v>1</v>
      </c>
      <c r="B191" s="2">
        <v>36823</v>
      </c>
      <c r="C191">
        <v>17.54</v>
      </c>
      <c r="D191">
        <v>17.5</v>
      </c>
      <c r="E191">
        <v>17.600000000000001</v>
      </c>
      <c r="F191">
        <v>17.350000000000001</v>
      </c>
      <c r="G191">
        <v>3785631</v>
      </c>
      <c r="H191">
        <v>66167642.93</v>
      </c>
      <c r="I191">
        <v>20.431899999999999</v>
      </c>
      <c r="J191" s="1">
        <v>7.466973E-3</v>
      </c>
      <c r="K191">
        <v>2.2857139999999999E-3</v>
      </c>
      <c r="L191">
        <v>1551847092</v>
      </c>
      <c r="M191">
        <v>18796467972</v>
      </c>
      <c r="N191">
        <v>27219397994</v>
      </c>
      <c r="O191">
        <v>480000</v>
      </c>
      <c r="Q191">
        <f t="shared" si="27"/>
        <v>17.106666666666669</v>
      </c>
      <c r="R191">
        <f t="shared" si="28"/>
        <v>57.186544342507638</v>
      </c>
      <c r="S191">
        <f t="shared" si="24"/>
        <v>0.12999999999999901</v>
      </c>
      <c r="T191">
        <f t="shared" si="25"/>
        <v>0</v>
      </c>
      <c r="U191">
        <f t="shared" si="34"/>
        <v>0.1335714285714284</v>
      </c>
      <c r="V191">
        <f t="shared" si="34"/>
        <v>9.9999999999999895E-2</v>
      </c>
      <c r="W191">
        <f t="shared" si="26"/>
        <v>17.124843898966926</v>
      </c>
      <c r="X191">
        <f t="shared" si="31"/>
        <v>17.128693306774672</v>
      </c>
      <c r="Y191">
        <f t="shared" si="30"/>
        <v>-3.849407807745564E-3</v>
      </c>
      <c r="Z191">
        <f t="shared" si="33"/>
        <v>-8.9235981633380368E-2</v>
      </c>
    </row>
    <row r="192" spans="1:26" x14ac:dyDescent="0.25">
      <c r="A192">
        <v>1</v>
      </c>
      <c r="B192" s="2">
        <v>36824</v>
      </c>
      <c r="C192">
        <v>17.75</v>
      </c>
      <c r="D192">
        <v>17.55</v>
      </c>
      <c r="E192">
        <v>17.850000000000001</v>
      </c>
      <c r="F192">
        <v>17.5</v>
      </c>
      <c r="G192">
        <v>6476029</v>
      </c>
      <c r="H192">
        <v>114336869.90000001</v>
      </c>
      <c r="I192">
        <v>20.431899999999999</v>
      </c>
      <c r="J192" s="1">
        <v>1.1972633999999999E-2</v>
      </c>
      <c r="K192">
        <v>1.1396010999999999E-2</v>
      </c>
      <c r="L192">
        <v>1551847092</v>
      </c>
      <c r="M192">
        <v>19021511204</v>
      </c>
      <c r="N192">
        <v>27545285883</v>
      </c>
      <c r="O192">
        <v>480000</v>
      </c>
      <c r="Q192">
        <f t="shared" si="27"/>
        <v>17.151999999999997</v>
      </c>
      <c r="R192">
        <f t="shared" si="28"/>
        <v>63.030303030303031</v>
      </c>
      <c r="S192">
        <f t="shared" si="24"/>
        <v>0.21000000000000085</v>
      </c>
      <c r="T192">
        <f t="shared" si="25"/>
        <v>0</v>
      </c>
      <c r="U192">
        <f t="shared" si="34"/>
        <v>0.14857142857142844</v>
      </c>
      <c r="V192">
        <f t="shared" si="34"/>
        <v>8.7142857142857064E-2</v>
      </c>
      <c r="W192">
        <f t="shared" si="26"/>
        <v>17.221021760664321</v>
      </c>
      <c r="X192">
        <f t="shared" si="31"/>
        <v>17.174716024791362</v>
      </c>
      <c r="Y192">
        <f t="shared" si="30"/>
        <v>4.6305735872959275E-2</v>
      </c>
      <c r="Z192">
        <f t="shared" si="33"/>
        <v>-6.2127638132112445E-2</v>
      </c>
    </row>
    <row r="193" spans="1:26" x14ac:dyDescent="0.25">
      <c r="A193">
        <v>1</v>
      </c>
      <c r="B193" s="2">
        <v>36825</v>
      </c>
      <c r="C193">
        <v>17.38</v>
      </c>
      <c r="D193">
        <v>17.75</v>
      </c>
      <c r="E193">
        <v>17.79</v>
      </c>
      <c r="F193">
        <v>17.350000000000001</v>
      </c>
      <c r="G193">
        <v>3260165</v>
      </c>
      <c r="H193">
        <v>57207824.060000002</v>
      </c>
      <c r="I193">
        <v>20.431899999999999</v>
      </c>
      <c r="J193" s="1">
        <v>-2.084507E-2</v>
      </c>
      <c r="K193">
        <v>-2.084507E-2</v>
      </c>
      <c r="L193">
        <v>1551847092</v>
      </c>
      <c r="M193">
        <v>18625006463</v>
      </c>
      <c r="N193">
        <v>26971102459</v>
      </c>
      <c r="O193">
        <v>480000</v>
      </c>
      <c r="Q193">
        <f t="shared" si="27"/>
        <v>17.184666666666665</v>
      </c>
      <c r="R193">
        <f t="shared" si="28"/>
        <v>55.833333333333307</v>
      </c>
      <c r="S193">
        <f t="shared" si="24"/>
        <v>0</v>
      </c>
      <c r="T193">
        <f t="shared" si="25"/>
        <v>0.37000000000000099</v>
      </c>
      <c r="U193">
        <f t="shared" ref="U193:V208" si="35">AVERAGE(S180:S193)</f>
        <v>0.14357142857142843</v>
      </c>
      <c r="V193">
        <f t="shared" si="35"/>
        <v>0.11357142857142856</v>
      </c>
      <c r="W193">
        <f t="shared" si="26"/>
        <v>17.245479951331347</v>
      </c>
      <c r="X193">
        <f t="shared" si="31"/>
        <v>17.189922245177186</v>
      </c>
      <c r="Y193">
        <f t="shared" si="30"/>
        <v>5.5557706154161224E-2</v>
      </c>
      <c r="Z193">
        <f t="shared" si="33"/>
        <v>-3.8590569274857711E-2</v>
      </c>
    </row>
    <row r="194" spans="1:26" x14ac:dyDescent="0.25">
      <c r="A194">
        <v>1</v>
      </c>
      <c r="B194" s="2">
        <v>36826</v>
      </c>
      <c r="C194">
        <v>17.47</v>
      </c>
      <c r="D194">
        <v>17.38</v>
      </c>
      <c r="E194">
        <v>17.600000000000001</v>
      </c>
      <c r="F194">
        <v>17.27</v>
      </c>
      <c r="G194">
        <v>3059073</v>
      </c>
      <c r="H194">
        <v>53190891.759999998</v>
      </c>
      <c r="I194">
        <v>20.431899999999999</v>
      </c>
      <c r="J194" s="1">
        <v>5.1783660000000002E-3</v>
      </c>
      <c r="K194">
        <v>5.1783660000000002E-3</v>
      </c>
      <c r="L194">
        <v>1551847092</v>
      </c>
      <c r="M194">
        <v>18721453562</v>
      </c>
      <c r="N194">
        <v>27110768697</v>
      </c>
      <c r="O194">
        <v>480000</v>
      </c>
      <c r="Q194">
        <f t="shared" si="27"/>
        <v>17.218666666666664</v>
      </c>
      <c r="R194">
        <f t="shared" si="28"/>
        <v>60.34482758620689</v>
      </c>
      <c r="S194">
        <f t="shared" si="24"/>
        <v>8.9999999999999858E-2</v>
      </c>
      <c r="T194">
        <f t="shared" si="25"/>
        <v>0</v>
      </c>
      <c r="U194">
        <f t="shared" si="35"/>
        <v>0.14999999999999986</v>
      </c>
      <c r="V194">
        <f t="shared" si="35"/>
        <v>9.8571428571428504E-2</v>
      </c>
      <c r="W194">
        <f t="shared" si="26"/>
        <v>17.280021497280373</v>
      </c>
      <c r="X194">
        <f t="shared" si="31"/>
        <v>17.210668745534431</v>
      </c>
      <c r="Y194">
        <f t="shared" si="30"/>
        <v>6.9352751745942243E-2</v>
      </c>
      <c r="Z194">
        <f t="shared" si="33"/>
        <v>-1.7001905070697723E-2</v>
      </c>
    </row>
    <row r="195" spans="1:26" x14ac:dyDescent="0.25">
      <c r="A195">
        <v>1</v>
      </c>
      <c r="B195" s="2">
        <v>36829</v>
      </c>
      <c r="C195">
        <v>17.54</v>
      </c>
      <c r="D195">
        <v>17.5</v>
      </c>
      <c r="E195">
        <v>17.649999999999999</v>
      </c>
      <c r="F195">
        <v>17.48</v>
      </c>
      <c r="G195">
        <v>2763911</v>
      </c>
      <c r="H195">
        <v>48467218.939999998</v>
      </c>
      <c r="I195">
        <v>20.431899999999999</v>
      </c>
      <c r="J195" s="1">
        <v>4.0068689999999997E-3</v>
      </c>
      <c r="K195">
        <v>2.2857139999999999E-3</v>
      </c>
      <c r="L195">
        <v>1551847092</v>
      </c>
      <c r="M195">
        <v>18796467972</v>
      </c>
      <c r="N195">
        <v>27219397994</v>
      </c>
      <c r="O195">
        <v>480000</v>
      </c>
      <c r="Q195">
        <f t="shared" si="27"/>
        <v>17.271333333333335</v>
      </c>
      <c r="R195">
        <f t="shared" si="28"/>
        <v>49.07749077490773</v>
      </c>
      <c r="S195">
        <f t="shared" si="24"/>
        <v>7.0000000000000284E-2</v>
      </c>
      <c r="T195">
        <f t="shared" si="25"/>
        <v>0</v>
      </c>
      <c r="U195">
        <f t="shared" si="35"/>
        <v>9.4999999999999876E-2</v>
      </c>
      <c r="V195">
        <f t="shared" si="35"/>
        <v>9.8571428571428504E-2</v>
      </c>
      <c r="W195">
        <f t="shared" si="26"/>
        <v>17.320018190006468</v>
      </c>
      <c r="X195">
        <f t="shared" si="31"/>
        <v>17.235063653272622</v>
      </c>
      <c r="Y195">
        <f t="shared" si="30"/>
        <v>8.4954536733846453E-2</v>
      </c>
      <c r="Z195">
        <f t="shared" si="33"/>
        <v>3.3893832902111114E-3</v>
      </c>
    </row>
    <row r="196" spans="1:26" x14ac:dyDescent="0.25">
      <c r="A196">
        <v>1</v>
      </c>
      <c r="B196" s="2">
        <v>36830</v>
      </c>
      <c r="C196">
        <v>17.55</v>
      </c>
      <c r="D196">
        <v>17.55</v>
      </c>
      <c r="E196">
        <v>17.68</v>
      </c>
      <c r="F196">
        <v>17.510000000000002</v>
      </c>
      <c r="G196">
        <v>3486218</v>
      </c>
      <c r="H196">
        <v>61256309.590000004</v>
      </c>
      <c r="I196">
        <v>20.431899999999999</v>
      </c>
      <c r="J196" s="1">
        <v>5.7012499999999999E-4</v>
      </c>
      <c r="K196">
        <v>0</v>
      </c>
      <c r="L196">
        <v>1551847092</v>
      </c>
      <c r="M196">
        <v>18807184317</v>
      </c>
      <c r="N196">
        <v>27234916465</v>
      </c>
      <c r="O196">
        <v>480000</v>
      </c>
      <c r="Q196">
        <f t="shared" si="27"/>
        <v>17.268666666666665</v>
      </c>
      <c r="R196">
        <f t="shared" si="28"/>
        <v>51.737451737451742</v>
      </c>
      <c r="S196">
        <f t="shared" ref="S196:S259" si="36">MAX(0,C196-C195)</f>
        <v>1.0000000000001563E-2</v>
      </c>
      <c r="T196">
        <f t="shared" ref="T196:T259" si="37">-MIN(0,C196-C195)</f>
        <v>0</v>
      </c>
      <c r="U196">
        <f t="shared" si="35"/>
        <v>9.571428571428571E-2</v>
      </c>
      <c r="V196">
        <f t="shared" si="35"/>
        <v>8.9285714285714288E-2</v>
      </c>
      <c r="W196">
        <f t="shared" si="26"/>
        <v>17.355400006928551</v>
      </c>
      <c r="X196">
        <f t="shared" si="31"/>
        <v>17.258392271548725</v>
      </c>
      <c r="Y196">
        <f t="shared" si="30"/>
        <v>9.7007735379825988E-2</v>
      </c>
      <c r="Z196">
        <f t="shared" si="33"/>
        <v>2.2113053708134087E-2</v>
      </c>
    </row>
    <row r="197" spans="1:26" x14ac:dyDescent="0.25">
      <c r="A197">
        <v>1</v>
      </c>
      <c r="B197" s="2">
        <v>36831</v>
      </c>
      <c r="C197">
        <v>17.7</v>
      </c>
      <c r="D197">
        <v>17.55</v>
      </c>
      <c r="E197">
        <v>17.8</v>
      </c>
      <c r="F197">
        <v>17.55</v>
      </c>
      <c r="G197">
        <v>5260278</v>
      </c>
      <c r="H197">
        <v>93184163.420000002</v>
      </c>
      <c r="I197">
        <v>20.431899999999999</v>
      </c>
      <c r="J197" s="1">
        <v>8.5470089999999995E-3</v>
      </c>
      <c r="K197">
        <v>8.5470089999999995E-3</v>
      </c>
      <c r="L197">
        <v>1551847092</v>
      </c>
      <c r="M197">
        <v>18967929482</v>
      </c>
      <c r="N197">
        <v>27467693528</v>
      </c>
      <c r="O197">
        <v>480000</v>
      </c>
      <c r="Q197">
        <f t="shared" si="27"/>
        <v>17.284666666666666</v>
      </c>
      <c r="R197">
        <f t="shared" si="28"/>
        <v>60.080645161290342</v>
      </c>
      <c r="S197">
        <f t="shared" si="36"/>
        <v>0.14999999999999858</v>
      </c>
      <c r="T197">
        <f t="shared" si="37"/>
        <v>0</v>
      </c>
      <c r="U197">
        <f t="shared" si="35"/>
        <v>0.10642857142857132</v>
      </c>
      <c r="V197">
        <f t="shared" si="35"/>
        <v>7.0714285714285605E-2</v>
      </c>
      <c r="W197">
        <f t="shared" si="26"/>
        <v>17.408415390478005</v>
      </c>
      <c r="X197">
        <f t="shared" si="31"/>
        <v>17.291103955137707</v>
      </c>
      <c r="Y197">
        <f t="shared" si="30"/>
        <v>0.11731143534029798</v>
      </c>
      <c r="Z197">
        <f t="shared" si="33"/>
        <v>4.1152730034566862E-2</v>
      </c>
    </row>
    <row r="198" spans="1:26" x14ac:dyDescent="0.25">
      <c r="A198">
        <v>1</v>
      </c>
      <c r="B198" s="2">
        <v>36832</v>
      </c>
      <c r="C198">
        <v>17.87</v>
      </c>
      <c r="D198">
        <v>17.8</v>
      </c>
      <c r="E198">
        <v>18</v>
      </c>
      <c r="F198">
        <v>17.75</v>
      </c>
      <c r="G198">
        <v>9507855</v>
      </c>
      <c r="H198">
        <v>170040280.40000001</v>
      </c>
      <c r="I198">
        <v>20.431899999999999</v>
      </c>
      <c r="J198" s="1">
        <v>9.6045200000000001E-3</v>
      </c>
      <c r="K198">
        <v>3.9325840000000003E-3</v>
      </c>
      <c r="L198">
        <v>1551847092</v>
      </c>
      <c r="M198">
        <v>19150107336</v>
      </c>
      <c r="N198">
        <v>27731507534</v>
      </c>
      <c r="O198">
        <v>480000</v>
      </c>
      <c r="Q198">
        <f t="shared" si="27"/>
        <v>17.329333333333334</v>
      </c>
      <c r="R198">
        <f t="shared" si="28"/>
        <v>62.878787878787868</v>
      </c>
      <c r="S198">
        <f t="shared" si="36"/>
        <v>0.17000000000000171</v>
      </c>
      <c r="T198">
        <f t="shared" si="37"/>
        <v>0</v>
      </c>
      <c r="U198">
        <f t="shared" si="35"/>
        <v>0.11857142857142858</v>
      </c>
      <c r="V198">
        <f t="shared" si="35"/>
        <v>7.0000000000000034E-2</v>
      </c>
      <c r="W198">
        <f t="shared" si="26"/>
        <v>17.479428407327543</v>
      </c>
      <c r="X198">
        <f t="shared" si="31"/>
        <v>17.333985143646025</v>
      </c>
      <c r="Y198">
        <f t="shared" si="30"/>
        <v>0.14544326368151772</v>
      </c>
      <c r="Z198">
        <f t="shared" si="33"/>
        <v>6.2010836763957036E-2</v>
      </c>
    </row>
    <row r="199" spans="1:26" x14ac:dyDescent="0.25">
      <c r="A199">
        <v>1</v>
      </c>
      <c r="B199" s="2">
        <v>36833</v>
      </c>
      <c r="C199">
        <v>17.7</v>
      </c>
      <c r="D199">
        <v>17.920000000000002</v>
      </c>
      <c r="E199">
        <v>17.98</v>
      </c>
      <c r="F199">
        <v>17.64</v>
      </c>
      <c r="G199">
        <v>11812419</v>
      </c>
      <c r="H199">
        <v>209813157.69999999</v>
      </c>
      <c r="I199">
        <v>20.431899999999999</v>
      </c>
      <c r="J199" s="1">
        <v>-9.5131509999999992E-3</v>
      </c>
      <c r="K199">
        <v>-1.2276786E-2</v>
      </c>
      <c r="L199">
        <v>1551847092</v>
      </c>
      <c r="M199">
        <v>18967929482</v>
      </c>
      <c r="N199">
        <v>27467693528</v>
      </c>
      <c r="O199">
        <v>480000</v>
      </c>
      <c r="Q199">
        <f t="shared" si="27"/>
        <v>17.363333333333333</v>
      </c>
      <c r="R199">
        <f t="shared" si="28"/>
        <v>69.166666666666615</v>
      </c>
      <c r="S199">
        <f t="shared" si="36"/>
        <v>0</v>
      </c>
      <c r="T199">
        <f t="shared" si="37"/>
        <v>0.17000000000000171</v>
      </c>
      <c r="U199">
        <f t="shared" si="35"/>
        <v>0.11857142857142858</v>
      </c>
      <c r="V199">
        <f t="shared" si="35"/>
        <v>5.2857142857142998E-2</v>
      </c>
      <c r="W199">
        <f t="shared" si="26"/>
        <v>17.51336249850792</v>
      </c>
      <c r="X199">
        <f t="shared" si="31"/>
        <v>17.361097355227798</v>
      </c>
      <c r="Y199">
        <f t="shared" si="30"/>
        <v>0.15226514328012186</v>
      </c>
      <c r="Z199">
        <f t="shared" si="33"/>
        <v>8.0061698067190004E-2</v>
      </c>
    </row>
    <row r="200" spans="1:26" x14ac:dyDescent="0.25">
      <c r="A200">
        <v>1</v>
      </c>
      <c r="B200" s="2">
        <v>36836</v>
      </c>
      <c r="C200">
        <v>15.52</v>
      </c>
      <c r="D200">
        <v>15.74</v>
      </c>
      <c r="E200">
        <v>15.74</v>
      </c>
      <c r="F200">
        <v>15.4</v>
      </c>
      <c r="G200">
        <v>5300231</v>
      </c>
      <c r="H200">
        <v>82600136.439999998</v>
      </c>
      <c r="I200">
        <v>22.976199999999999</v>
      </c>
      <c r="J200" s="1">
        <v>-1.3975062E-2</v>
      </c>
      <c r="K200">
        <v>-1.3977128E-2</v>
      </c>
      <c r="L200">
        <v>1945822149</v>
      </c>
      <c r="M200">
        <v>21621296337</v>
      </c>
      <c r="N200">
        <v>30199159752</v>
      </c>
      <c r="O200">
        <v>480000</v>
      </c>
      <c r="Q200">
        <f t="shared" si="27"/>
        <v>17.279333333333334</v>
      </c>
      <c r="R200">
        <f t="shared" si="28"/>
        <v>34.085778781038385</v>
      </c>
      <c r="S200">
        <f t="shared" si="36"/>
        <v>0</v>
      </c>
      <c r="T200">
        <f t="shared" si="37"/>
        <v>2.1799999999999997</v>
      </c>
      <c r="U200">
        <f t="shared" si="35"/>
        <v>0.10785714285714297</v>
      </c>
      <c r="V200">
        <f t="shared" si="35"/>
        <v>0.20857142857142869</v>
      </c>
      <c r="W200">
        <f t="shared" si="26"/>
        <v>17.206691344891318</v>
      </c>
      <c r="X200">
        <f t="shared" si="31"/>
        <v>17.224719773359073</v>
      </c>
      <c r="Y200">
        <f t="shared" si="30"/>
        <v>-1.8028428467754765E-2</v>
      </c>
      <c r="Z200">
        <f t="shared" si="33"/>
        <v>6.0443672760201059E-2</v>
      </c>
    </row>
    <row r="201" spans="1:26" x14ac:dyDescent="0.25">
      <c r="A201">
        <v>1</v>
      </c>
      <c r="B201" s="2">
        <v>36837</v>
      </c>
      <c r="C201">
        <v>15.23</v>
      </c>
      <c r="D201">
        <v>15.52</v>
      </c>
      <c r="E201">
        <v>15.6</v>
      </c>
      <c r="F201">
        <v>15.17</v>
      </c>
      <c r="G201">
        <v>5564298</v>
      </c>
      <c r="H201">
        <v>85125819.469999999</v>
      </c>
      <c r="I201">
        <v>22.976199999999999</v>
      </c>
      <c r="J201" s="1">
        <v>-1.8685567E-2</v>
      </c>
      <c r="K201">
        <v>-1.8685567E-2</v>
      </c>
      <c r="L201">
        <v>1945822149</v>
      </c>
      <c r="M201">
        <v>21217290156</v>
      </c>
      <c r="N201">
        <v>29634871329</v>
      </c>
      <c r="O201">
        <v>480000</v>
      </c>
      <c r="Q201">
        <f t="shared" si="27"/>
        <v>17.166</v>
      </c>
      <c r="R201">
        <f t="shared" si="28"/>
        <v>31.115879828326214</v>
      </c>
      <c r="S201">
        <f t="shared" si="36"/>
        <v>0</v>
      </c>
      <c r="T201">
        <f t="shared" si="37"/>
        <v>0.28999999999999915</v>
      </c>
      <c r="U201">
        <f t="shared" si="35"/>
        <v>0.10357142857142877</v>
      </c>
      <c r="V201">
        <f t="shared" si="35"/>
        <v>0.22928571428571434</v>
      </c>
      <c r="W201">
        <f t="shared" si="26"/>
        <v>16.902584984138809</v>
      </c>
      <c r="X201">
        <f t="shared" si="31"/>
        <v>17.076962753110251</v>
      </c>
      <c r="Y201">
        <f t="shared" si="30"/>
        <v>-0.17437776897144275</v>
      </c>
      <c r="Z201">
        <f t="shared" si="33"/>
        <v>1.3479384413872302E-2</v>
      </c>
    </row>
    <row r="202" spans="1:26" x14ac:dyDescent="0.25">
      <c r="A202">
        <v>1</v>
      </c>
      <c r="B202" s="2">
        <v>36838</v>
      </c>
      <c r="C202">
        <v>15.46</v>
      </c>
      <c r="D202">
        <v>15.23</v>
      </c>
      <c r="E202">
        <v>15.53</v>
      </c>
      <c r="F202">
        <v>15.23</v>
      </c>
      <c r="G202">
        <v>2945988</v>
      </c>
      <c r="H202">
        <v>45520483.659999996</v>
      </c>
      <c r="I202">
        <v>22.976199999999999</v>
      </c>
      <c r="J202" s="1">
        <v>1.5101773000000001E-2</v>
      </c>
      <c r="K202">
        <v>1.5101773000000001E-2</v>
      </c>
      <c r="L202">
        <v>1945822149</v>
      </c>
      <c r="M202">
        <v>21537708851</v>
      </c>
      <c r="N202">
        <v>30082410424</v>
      </c>
      <c r="O202">
        <v>480000</v>
      </c>
      <c r="Q202">
        <f t="shared" si="27"/>
        <v>17.064</v>
      </c>
      <c r="R202">
        <f t="shared" si="28"/>
        <v>35.820895522388085</v>
      </c>
      <c r="S202">
        <f t="shared" si="36"/>
        <v>0.23000000000000043</v>
      </c>
      <c r="T202">
        <f t="shared" si="37"/>
        <v>0</v>
      </c>
      <c r="U202">
        <f t="shared" si="35"/>
        <v>0.12000000000000023</v>
      </c>
      <c r="V202">
        <f t="shared" si="35"/>
        <v>0.21500000000000011</v>
      </c>
      <c r="W202">
        <f t="shared" si="26"/>
        <v>16.680648832732839</v>
      </c>
      <c r="X202">
        <f t="shared" si="31"/>
        <v>16.957187734361344</v>
      </c>
      <c r="Y202">
        <f t="shared" si="30"/>
        <v>-0.27653890162850558</v>
      </c>
      <c r="Z202">
        <f t="shared" si="33"/>
        <v>-4.4524272794603276E-2</v>
      </c>
    </row>
    <row r="203" spans="1:26" x14ac:dyDescent="0.25">
      <c r="A203">
        <v>1</v>
      </c>
      <c r="B203" s="2">
        <v>36839</v>
      </c>
      <c r="C203">
        <v>15.49</v>
      </c>
      <c r="D203">
        <v>15.5</v>
      </c>
      <c r="E203">
        <v>15.54</v>
      </c>
      <c r="F203">
        <v>15.4</v>
      </c>
      <c r="G203">
        <v>2996733</v>
      </c>
      <c r="H203">
        <v>46367213.880000003</v>
      </c>
      <c r="I203">
        <v>22.976199999999999</v>
      </c>
      <c r="J203" s="1">
        <v>1.940492E-3</v>
      </c>
      <c r="K203">
        <v>-6.45161E-4</v>
      </c>
      <c r="L203">
        <v>1945822149</v>
      </c>
      <c r="M203">
        <v>21579502594</v>
      </c>
      <c r="N203">
        <v>30140785088</v>
      </c>
      <c r="O203">
        <v>480000</v>
      </c>
      <c r="Q203">
        <f t="shared" si="27"/>
        <v>16.977333333333334</v>
      </c>
      <c r="R203">
        <f t="shared" si="28"/>
        <v>32.511210762331842</v>
      </c>
      <c r="S203">
        <f t="shared" si="36"/>
        <v>2.9999999999999361E-2</v>
      </c>
      <c r="T203">
        <f t="shared" si="37"/>
        <v>0</v>
      </c>
      <c r="U203">
        <f t="shared" si="35"/>
        <v>0.10357142857142865</v>
      </c>
      <c r="V203">
        <f t="shared" si="35"/>
        <v>0.21500000000000011</v>
      </c>
      <c r="W203">
        <f t="shared" si="26"/>
        <v>16.49747208923548</v>
      </c>
      <c r="X203">
        <f t="shared" si="31"/>
        <v>16.848507161445688</v>
      </c>
      <c r="Y203">
        <f t="shared" si="30"/>
        <v>-0.35103507221020891</v>
      </c>
      <c r="Z203">
        <f t="shared" si="33"/>
        <v>-0.1058264326777244</v>
      </c>
    </row>
    <row r="204" spans="1:26" x14ac:dyDescent="0.25">
      <c r="A204">
        <v>1</v>
      </c>
      <c r="B204" s="2">
        <v>36840</v>
      </c>
      <c r="C204">
        <v>15.54</v>
      </c>
      <c r="D204">
        <v>15.5</v>
      </c>
      <c r="E204">
        <v>15.71</v>
      </c>
      <c r="F204">
        <v>15.4</v>
      </c>
      <c r="G204">
        <v>4394963</v>
      </c>
      <c r="H204">
        <v>68324176.560000002</v>
      </c>
      <c r="I204">
        <v>22.976199999999999</v>
      </c>
      <c r="J204" s="1">
        <v>3.2278889999999998E-3</v>
      </c>
      <c r="K204">
        <v>2.5806449999999999E-3</v>
      </c>
      <c r="L204">
        <v>1945822149</v>
      </c>
      <c r="M204">
        <v>21649158833</v>
      </c>
      <c r="N204">
        <v>30238076195</v>
      </c>
      <c r="O204">
        <v>480000</v>
      </c>
      <c r="Q204">
        <f t="shared" si="27"/>
        <v>16.876666666666669</v>
      </c>
      <c r="R204">
        <f t="shared" si="28"/>
        <v>27.46987951807229</v>
      </c>
      <c r="S204">
        <f t="shared" si="36"/>
        <v>4.9999999999998934E-2</v>
      </c>
      <c r="T204">
        <f t="shared" si="37"/>
        <v>0</v>
      </c>
      <c r="U204">
        <f t="shared" si="35"/>
        <v>8.1428571428571475E-2</v>
      </c>
      <c r="V204">
        <f t="shared" si="35"/>
        <v>0.21500000000000011</v>
      </c>
      <c r="W204">
        <f t="shared" si="26"/>
        <v>16.350168690891561</v>
      </c>
      <c r="X204">
        <f t="shared" si="31"/>
        <v>16.751580705042304</v>
      </c>
      <c r="Y204">
        <f t="shared" si="30"/>
        <v>-0.40141201415074335</v>
      </c>
      <c r="Z204">
        <f t="shared" si="33"/>
        <v>-0.16494354897232821</v>
      </c>
    </row>
    <row r="205" spans="1:26" x14ac:dyDescent="0.25">
      <c r="A205">
        <v>1</v>
      </c>
      <c r="B205" s="2">
        <v>36843</v>
      </c>
      <c r="C205">
        <v>15.67</v>
      </c>
      <c r="D205">
        <v>15.52</v>
      </c>
      <c r="E205">
        <v>15.8</v>
      </c>
      <c r="F205">
        <v>15.5</v>
      </c>
      <c r="G205">
        <v>5237542</v>
      </c>
      <c r="H205">
        <v>81950094.489999995</v>
      </c>
      <c r="I205">
        <v>22.976199999999999</v>
      </c>
      <c r="J205" s="1">
        <v>8.3655080000000007E-3</v>
      </c>
      <c r="K205">
        <v>9.6649479999999996E-3</v>
      </c>
      <c r="L205">
        <v>1945822149</v>
      </c>
      <c r="M205">
        <v>21830265052</v>
      </c>
      <c r="N205">
        <v>30491033075</v>
      </c>
      <c r="O205">
        <v>480000</v>
      </c>
      <c r="Q205">
        <f t="shared" si="27"/>
        <v>16.760666666666665</v>
      </c>
      <c r="R205">
        <f t="shared" si="28"/>
        <v>27.469879518072318</v>
      </c>
      <c r="S205">
        <f t="shared" si="36"/>
        <v>0.13000000000000078</v>
      </c>
      <c r="T205">
        <f t="shared" si="37"/>
        <v>0</v>
      </c>
      <c r="U205">
        <f t="shared" si="35"/>
        <v>8.14285714285716E-2</v>
      </c>
      <c r="V205">
        <f t="shared" si="35"/>
        <v>0.21500000000000011</v>
      </c>
      <c r="W205">
        <f t="shared" si="26"/>
        <v>16.245527353831321</v>
      </c>
      <c r="X205">
        <f t="shared" si="31"/>
        <v>16.671463615779913</v>
      </c>
      <c r="Y205">
        <f t="shared" si="30"/>
        <v>-0.42593626194859269</v>
      </c>
      <c r="Z205">
        <f t="shared" si="33"/>
        <v>-0.21714209156758113</v>
      </c>
    </row>
    <row r="206" spans="1:26" x14ac:dyDescent="0.25">
      <c r="A206">
        <v>1</v>
      </c>
      <c r="B206" s="2">
        <v>36844</v>
      </c>
      <c r="C206">
        <v>15.76</v>
      </c>
      <c r="D206">
        <v>15.73</v>
      </c>
      <c r="E206">
        <v>15.85</v>
      </c>
      <c r="F206">
        <v>15.6</v>
      </c>
      <c r="G206">
        <v>3950546</v>
      </c>
      <c r="H206">
        <v>62095385.880000003</v>
      </c>
      <c r="I206">
        <v>22.976199999999999</v>
      </c>
      <c r="J206" s="1">
        <v>5.7434590000000002E-3</v>
      </c>
      <c r="K206">
        <v>1.9071839999999999E-3</v>
      </c>
      <c r="L206">
        <v>1945822149</v>
      </c>
      <c r="M206">
        <v>21955646281</v>
      </c>
      <c r="N206">
        <v>30666157068</v>
      </c>
      <c r="O206">
        <v>480000</v>
      </c>
      <c r="Q206">
        <f t="shared" si="27"/>
        <v>16.641999999999999</v>
      </c>
      <c r="R206">
        <f t="shared" si="28"/>
        <v>25.310173697270486</v>
      </c>
      <c r="S206">
        <f t="shared" si="36"/>
        <v>8.9999999999999858E-2</v>
      </c>
      <c r="T206">
        <f t="shared" si="37"/>
        <v>0</v>
      </c>
      <c r="U206">
        <f t="shared" si="35"/>
        <v>7.2857142857142954E-2</v>
      </c>
      <c r="V206">
        <f t="shared" si="35"/>
        <v>0.21500000000000011</v>
      </c>
      <c r="W206">
        <f t="shared" si="26"/>
        <v>16.17083083785727</v>
      </c>
      <c r="X206">
        <f t="shared" si="31"/>
        <v>16.603947792388809</v>
      </c>
      <c r="Y206">
        <f t="shared" si="30"/>
        <v>-0.43311695453153831</v>
      </c>
      <c r="Z206">
        <f t="shared" si="33"/>
        <v>-0.26033706416037261</v>
      </c>
    </row>
    <row r="207" spans="1:26" x14ac:dyDescent="0.25">
      <c r="A207">
        <v>1</v>
      </c>
      <c r="B207" s="2">
        <v>36845</v>
      </c>
      <c r="C207">
        <v>15.98</v>
      </c>
      <c r="D207">
        <v>15.78</v>
      </c>
      <c r="E207">
        <v>16.190000000000001</v>
      </c>
      <c r="F207">
        <v>15.77</v>
      </c>
      <c r="G207">
        <v>8468794</v>
      </c>
      <c r="H207">
        <v>135846032.69999999</v>
      </c>
      <c r="I207">
        <v>22.976199999999999</v>
      </c>
      <c r="J207" s="1">
        <v>1.3959391E-2</v>
      </c>
      <c r="K207">
        <v>1.2674271000000001E-2</v>
      </c>
      <c r="L207">
        <v>1945822149</v>
      </c>
      <c r="M207">
        <v>22262133729</v>
      </c>
      <c r="N207">
        <v>31094237941</v>
      </c>
      <c r="O207">
        <v>480000</v>
      </c>
      <c r="Q207">
        <f t="shared" si="27"/>
        <v>16.523999999999997</v>
      </c>
      <c r="R207">
        <f t="shared" si="28"/>
        <v>31.958762886597967</v>
      </c>
      <c r="S207">
        <f t="shared" si="36"/>
        <v>0.22000000000000064</v>
      </c>
      <c r="T207">
        <f t="shared" si="37"/>
        <v>0</v>
      </c>
      <c r="U207">
        <f t="shared" si="35"/>
        <v>8.8571428571428718E-2</v>
      </c>
      <c r="V207">
        <f t="shared" si="35"/>
        <v>0.18857142857142861</v>
      </c>
      <c r="W207">
        <f t="shared" ref="W207:W270" si="38">C207*(2/13)+W206*(1-2/13)</f>
        <v>16.141472247417692</v>
      </c>
      <c r="X207">
        <f t="shared" si="31"/>
        <v>16.557729437397047</v>
      </c>
      <c r="Y207">
        <f t="shared" si="30"/>
        <v>-0.41625718997935479</v>
      </c>
      <c r="Z207">
        <f t="shared" si="33"/>
        <v>-0.29152108932416909</v>
      </c>
    </row>
    <row r="208" spans="1:26" x14ac:dyDescent="0.25">
      <c r="A208">
        <v>1</v>
      </c>
      <c r="B208" s="2">
        <v>36846</v>
      </c>
      <c r="C208">
        <v>15.97</v>
      </c>
      <c r="D208">
        <v>16</v>
      </c>
      <c r="E208">
        <v>16.149999999999999</v>
      </c>
      <c r="F208">
        <v>15.9</v>
      </c>
      <c r="G208">
        <v>4489933</v>
      </c>
      <c r="H208">
        <v>71885003.819999993</v>
      </c>
      <c r="I208">
        <v>22.976199999999999</v>
      </c>
      <c r="J208" s="1">
        <v>-6.2578199999999997E-4</v>
      </c>
      <c r="K208">
        <v>-1.8749999999999999E-3</v>
      </c>
      <c r="L208">
        <v>1945822149</v>
      </c>
      <c r="M208">
        <v>22248202481</v>
      </c>
      <c r="N208">
        <v>31074779720</v>
      </c>
      <c r="O208">
        <v>480000</v>
      </c>
      <c r="Q208">
        <f t="shared" si="27"/>
        <v>16.43</v>
      </c>
      <c r="R208">
        <f t="shared" si="28"/>
        <v>30.263157894736878</v>
      </c>
      <c r="S208">
        <f t="shared" si="36"/>
        <v>0</v>
      </c>
      <c r="T208">
        <f t="shared" si="37"/>
        <v>9.9999999999997868E-3</v>
      </c>
      <c r="U208">
        <f t="shared" si="35"/>
        <v>8.2142857142857295E-2</v>
      </c>
      <c r="V208">
        <f t="shared" si="35"/>
        <v>0.18928571428571431</v>
      </c>
      <c r="W208">
        <f t="shared" si="38"/>
        <v>16.115091901661124</v>
      </c>
      <c r="X208">
        <f t="shared" si="31"/>
        <v>16.514193923515784</v>
      </c>
      <c r="Y208">
        <f t="shared" si="30"/>
        <v>-0.39910202185465948</v>
      </c>
      <c r="Z208">
        <f t="shared" si="33"/>
        <v>-0.31303727583026719</v>
      </c>
    </row>
    <row r="209" spans="1:26" x14ac:dyDescent="0.25">
      <c r="A209">
        <v>1</v>
      </c>
      <c r="B209" s="2">
        <v>36847</v>
      </c>
      <c r="C209">
        <v>15.71</v>
      </c>
      <c r="D209">
        <v>16</v>
      </c>
      <c r="E209">
        <v>16.03</v>
      </c>
      <c r="F209">
        <v>15.65</v>
      </c>
      <c r="G209">
        <v>4931335</v>
      </c>
      <c r="H209">
        <v>77763852.109999999</v>
      </c>
      <c r="I209">
        <v>22.976199999999999</v>
      </c>
      <c r="J209" s="1">
        <v>-1.6280526E-2</v>
      </c>
      <c r="K209">
        <v>-1.8124999999999999E-2</v>
      </c>
      <c r="L209">
        <v>1945822149</v>
      </c>
      <c r="M209">
        <v>21885990042</v>
      </c>
      <c r="N209">
        <v>30568865961</v>
      </c>
      <c r="O209">
        <v>480000</v>
      </c>
      <c r="Q209">
        <f t="shared" ref="Q209:Q272" si="39">SUM(C195:C209)/15</f>
        <v>16.312666666666665</v>
      </c>
      <c r="R209">
        <f t="shared" ref="R209:R272" si="40">100-(100/(1+U209/V209))</f>
        <v>27.067669172932369</v>
      </c>
      <c r="S209">
        <f t="shared" si="36"/>
        <v>0</v>
      </c>
      <c r="T209">
        <f t="shared" si="37"/>
        <v>0.25999999999999979</v>
      </c>
      <c r="U209">
        <f t="shared" ref="U209:V224" si="41">AVERAGE(S196:S209)</f>
        <v>7.7142857142857277E-2</v>
      </c>
      <c r="V209">
        <f t="shared" si="41"/>
        <v>0.20785714285714288</v>
      </c>
      <c r="W209">
        <f t="shared" si="38"/>
        <v>16.052770070636335</v>
      </c>
      <c r="X209">
        <f t="shared" si="31"/>
        <v>16.454624003255354</v>
      </c>
      <c r="Y209">
        <f t="shared" si="30"/>
        <v>-0.40185393261901936</v>
      </c>
      <c r="Z209">
        <f t="shared" si="33"/>
        <v>-0.33080060718801763</v>
      </c>
    </row>
    <row r="210" spans="1:26" x14ac:dyDescent="0.25">
      <c r="A210">
        <v>1</v>
      </c>
      <c r="B210" s="2">
        <v>36850</v>
      </c>
      <c r="C210">
        <v>15.64</v>
      </c>
      <c r="D210">
        <v>15.71</v>
      </c>
      <c r="E210">
        <v>15.71</v>
      </c>
      <c r="F210">
        <v>15.51</v>
      </c>
      <c r="G210">
        <v>4228846</v>
      </c>
      <c r="H210">
        <v>65853185.640000001</v>
      </c>
      <c r="I210">
        <v>22.976199999999999</v>
      </c>
      <c r="J210" s="1">
        <v>-4.4557609999999999E-3</v>
      </c>
      <c r="K210">
        <v>-4.4557609999999999E-3</v>
      </c>
      <c r="L210">
        <v>1945822149</v>
      </c>
      <c r="M210">
        <v>21788471309</v>
      </c>
      <c r="N210">
        <v>30432658410</v>
      </c>
      <c r="O210">
        <v>480000</v>
      </c>
      <c r="Q210">
        <f t="shared" si="39"/>
        <v>16.185999999999996</v>
      </c>
      <c r="R210">
        <f t="shared" si="40"/>
        <v>26.41975308641976</v>
      </c>
      <c r="S210">
        <f t="shared" si="36"/>
        <v>0</v>
      </c>
      <c r="T210">
        <f t="shared" si="37"/>
        <v>7.0000000000000284E-2</v>
      </c>
      <c r="U210">
        <f t="shared" si="41"/>
        <v>7.6428571428571443E-2</v>
      </c>
      <c r="V210">
        <f t="shared" si="41"/>
        <v>0.21285714285714288</v>
      </c>
      <c r="W210">
        <f t="shared" si="38"/>
        <v>15.989266982846129</v>
      </c>
      <c r="X210">
        <f t="shared" si="31"/>
        <v>16.3942814844957</v>
      </c>
      <c r="Y210">
        <f t="shared" si="30"/>
        <v>-0.4050145016495712</v>
      </c>
      <c r="Z210">
        <f t="shared" si="33"/>
        <v>-0.34564338608032835</v>
      </c>
    </row>
    <row r="211" spans="1:26" x14ac:dyDescent="0.25">
      <c r="A211">
        <v>1</v>
      </c>
      <c r="B211" s="2">
        <v>36851</v>
      </c>
      <c r="C211">
        <v>15.64</v>
      </c>
      <c r="D211">
        <v>15.65</v>
      </c>
      <c r="E211">
        <v>15.84</v>
      </c>
      <c r="F211">
        <v>15.52</v>
      </c>
      <c r="G211">
        <v>2653476</v>
      </c>
      <c r="H211">
        <v>41619744.420000002</v>
      </c>
      <c r="I211">
        <v>22.976199999999999</v>
      </c>
      <c r="J211" s="1">
        <v>0</v>
      </c>
      <c r="K211">
        <v>-6.3897800000000001E-4</v>
      </c>
      <c r="L211">
        <v>1945822149</v>
      </c>
      <c r="M211">
        <v>21788471309</v>
      </c>
      <c r="N211">
        <v>30432658410</v>
      </c>
      <c r="O211">
        <v>480000</v>
      </c>
      <c r="Q211">
        <f t="shared" si="39"/>
        <v>16.058666666666664</v>
      </c>
      <c r="R211">
        <f t="shared" si="40"/>
        <v>23.589743589743634</v>
      </c>
      <c r="S211">
        <f t="shared" si="36"/>
        <v>0</v>
      </c>
      <c r="T211">
        <f t="shared" si="37"/>
        <v>0</v>
      </c>
      <c r="U211">
        <f t="shared" si="41"/>
        <v>6.5714285714285836E-2</v>
      </c>
      <c r="V211">
        <f t="shared" si="41"/>
        <v>0.21285714285714288</v>
      </c>
      <c r="W211">
        <f t="shared" si="38"/>
        <v>15.9355336008698</v>
      </c>
      <c r="X211">
        <f t="shared" si="31"/>
        <v>16.338408781940462</v>
      </c>
      <c r="Y211">
        <f t="shared" si="30"/>
        <v>-0.40287518107066234</v>
      </c>
      <c r="Z211">
        <f t="shared" si="33"/>
        <v>-0.35708974507839519</v>
      </c>
    </row>
    <row r="212" spans="1:26" x14ac:dyDescent="0.25">
      <c r="A212">
        <v>1</v>
      </c>
      <c r="B212" s="2">
        <v>36852</v>
      </c>
      <c r="C212">
        <v>15.79</v>
      </c>
      <c r="D212">
        <v>15.64</v>
      </c>
      <c r="E212">
        <v>15.85</v>
      </c>
      <c r="F212">
        <v>15.64</v>
      </c>
      <c r="G212">
        <v>2763363</v>
      </c>
      <c r="H212">
        <v>43495919</v>
      </c>
      <c r="I212">
        <v>22.976199999999999</v>
      </c>
      <c r="J212" s="1">
        <v>9.5907930000000002E-3</v>
      </c>
      <c r="K212">
        <v>9.5907930000000002E-3</v>
      </c>
      <c r="L212">
        <v>1945822149</v>
      </c>
      <c r="M212">
        <v>21997440024</v>
      </c>
      <c r="N212">
        <v>30724531733</v>
      </c>
      <c r="O212">
        <v>480000</v>
      </c>
      <c r="Q212">
        <f t="shared" si="39"/>
        <v>15.931333333333329</v>
      </c>
      <c r="R212">
        <f t="shared" si="40"/>
        <v>23.195876288659761</v>
      </c>
      <c r="S212">
        <f t="shared" si="36"/>
        <v>0.14999999999999858</v>
      </c>
      <c r="T212">
        <f t="shared" si="37"/>
        <v>0</v>
      </c>
      <c r="U212">
        <f t="shared" si="41"/>
        <v>6.4285714285714182E-2</v>
      </c>
      <c r="V212">
        <f t="shared" si="41"/>
        <v>0.21285714285714288</v>
      </c>
      <c r="W212">
        <f t="shared" si="38"/>
        <v>15.913143816120598</v>
      </c>
      <c r="X212">
        <f t="shared" si="31"/>
        <v>16.29778590920413</v>
      </c>
      <c r="Y212">
        <f t="shared" si="30"/>
        <v>-0.38464209308353148</v>
      </c>
      <c r="Z212">
        <f t="shared" si="33"/>
        <v>-0.36260021467942244</v>
      </c>
    </row>
    <row r="213" spans="1:26" x14ac:dyDescent="0.25">
      <c r="A213">
        <v>1</v>
      </c>
      <c r="B213" s="2">
        <v>36853</v>
      </c>
      <c r="C213">
        <v>15.88</v>
      </c>
      <c r="D213">
        <v>15.8</v>
      </c>
      <c r="E213">
        <v>16</v>
      </c>
      <c r="F213">
        <v>15.76</v>
      </c>
      <c r="G213">
        <v>4000351</v>
      </c>
      <c r="H213">
        <v>63487098.659999996</v>
      </c>
      <c r="I213">
        <v>22.976199999999999</v>
      </c>
      <c r="J213" s="1">
        <v>5.6998099999999996E-3</v>
      </c>
      <c r="K213">
        <v>5.0632910000000001E-3</v>
      </c>
      <c r="L213">
        <v>1945822149</v>
      </c>
      <c r="M213">
        <v>22122821252</v>
      </c>
      <c r="N213">
        <v>30899655726</v>
      </c>
      <c r="O213">
        <v>480000</v>
      </c>
      <c r="Q213">
        <f t="shared" si="39"/>
        <v>15.798666666666666</v>
      </c>
      <c r="R213">
        <f t="shared" si="40"/>
        <v>26.052631578947384</v>
      </c>
      <c r="S213">
        <f t="shared" si="36"/>
        <v>9.0000000000001634E-2</v>
      </c>
      <c r="T213">
        <f t="shared" si="37"/>
        <v>0</v>
      </c>
      <c r="U213">
        <f t="shared" si="41"/>
        <v>7.071428571428573E-2</v>
      </c>
      <c r="V213">
        <f t="shared" si="41"/>
        <v>0.20071428571428562</v>
      </c>
      <c r="W213">
        <f t="shared" si="38"/>
        <v>15.908044767486659</v>
      </c>
      <c r="X213">
        <f t="shared" si="31"/>
        <v>16.26683880481864</v>
      </c>
      <c r="Y213">
        <f t="shared" si="30"/>
        <v>-0.35879403733198068</v>
      </c>
      <c r="Z213">
        <f t="shared" si="33"/>
        <v>-0.36183897920993408</v>
      </c>
    </row>
    <row r="214" spans="1:26" x14ac:dyDescent="0.25">
      <c r="A214">
        <v>1</v>
      </c>
      <c r="B214" s="2">
        <v>36854</v>
      </c>
      <c r="C214">
        <v>15.83</v>
      </c>
      <c r="D214">
        <v>15.95</v>
      </c>
      <c r="E214">
        <v>16.36</v>
      </c>
      <c r="F214">
        <v>15.7</v>
      </c>
      <c r="G214">
        <v>11939083</v>
      </c>
      <c r="H214">
        <v>192508941.80000001</v>
      </c>
      <c r="I214">
        <v>22.976199999999999</v>
      </c>
      <c r="J214" s="1">
        <v>-3.148615E-3</v>
      </c>
      <c r="K214">
        <v>-7.5235110000000001E-3</v>
      </c>
      <c r="L214">
        <v>1945822149</v>
      </c>
      <c r="M214">
        <v>22053165014</v>
      </c>
      <c r="N214">
        <v>30802364619</v>
      </c>
      <c r="O214">
        <v>480000</v>
      </c>
      <c r="Q214">
        <f t="shared" si="39"/>
        <v>15.674000000000001</v>
      </c>
      <c r="R214">
        <f t="shared" si="40"/>
        <v>59.281437125748518</v>
      </c>
      <c r="S214">
        <f t="shared" si="36"/>
        <v>0</v>
      </c>
      <c r="T214">
        <f t="shared" si="37"/>
        <v>5.0000000000000711E-2</v>
      </c>
      <c r="U214">
        <f t="shared" si="41"/>
        <v>7.071428571428573E-2</v>
      </c>
      <c r="V214">
        <f t="shared" si="41"/>
        <v>4.857142857142855E-2</v>
      </c>
      <c r="W214">
        <f t="shared" si="38"/>
        <v>15.896037880181019</v>
      </c>
      <c r="X214">
        <f t="shared" si="31"/>
        <v>16.234480374832074</v>
      </c>
      <c r="Y214">
        <f t="shared" si="30"/>
        <v>-0.33844249465105491</v>
      </c>
      <c r="Z214">
        <f t="shared" si="33"/>
        <v>-0.3571596822981582</v>
      </c>
    </row>
    <row r="215" spans="1:26" x14ac:dyDescent="0.25">
      <c r="A215">
        <v>1</v>
      </c>
      <c r="B215" s="2">
        <v>36857</v>
      </c>
      <c r="C215">
        <v>15.63</v>
      </c>
      <c r="D215">
        <v>15.8</v>
      </c>
      <c r="E215">
        <v>15.8</v>
      </c>
      <c r="F215">
        <v>15.6</v>
      </c>
      <c r="G215">
        <v>2951379</v>
      </c>
      <c r="H215">
        <v>46202515.340000004</v>
      </c>
      <c r="I215">
        <v>22.976199999999999</v>
      </c>
      <c r="J215" s="1">
        <v>-1.2634239E-2</v>
      </c>
      <c r="K215">
        <v>-1.0759494E-2</v>
      </c>
      <c r="L215">
        <v>1945822149</v>
      </c>
      <c r="M215">
        <v>21774540061</v>
      </c>
      <c r="N215">
        <v>30413200189</v>
      </c>
      <c r="O215">
        <v>480000</v>
      </c>
      <c r="Q215">
        <f t="shared" si="39"/>
        <v>15.681333333333331</v>
      </c>
      <c r="R215">
        <f t="shared" si="40"/>
        <v>62.658227848101276</v>
      </c>
      <c r="S215">
        <f t="shared" si="36"/>
        <v>0</v>
      </c>
      <c r="T215">
        <f t="shared" si="37"/>
        <v>0.19999999999999929</v>
      </c>
      <c r="U215">
        <f t="shared" si="41"/>
        <v>7.071428571428573E-2</v>
      </c>
      <c r="V215">
        <f t="shared" si="41"/>
        <v>4.2142857142857135E-2</v>
      </c>
      <c r="W215">
        <f t="shared" si="38"/>
        <v>15.855108975537785</v>
      </c>
      <c r="X215">
        <f t="shared" si="31"/>
        <v>16.189704050770441</v>
      </c>
      <c r="Y215">
        <f t="shared" si="30"/>
        <v>-0.33459507523265586</v>
      </c>
      <c r="Z215">
        <f t="shared" si="33"/>
        <v>-0.35264676088505775</v>
      </c>
    </row>
    <row r="216" spans="1:26" x14ac:dyDescent="0.25">
      <c r="A216">
        <v>1</v>
      </c>
      <c r="B216" s="2">
        <v>36858</v>
      </c>
      <c r="C216">
        <v>15.67</v>
      </c>
      <c r="D216">
        <v>15.63</v>
      </c>
      <c r="E216">
        <v>15.75</v>
      </c>
      <c r="F216">
        <v>15.6</v>
      </c>
      <c r="G216">
        <v>2190099</v>
      </c>
      <c r="H216">
        <v>34302192.369999997</v>
      </c>
      <c r="I216">
        <v>22.976199999999999</v>
      </c>
      <c r="J216" s="1">
        <v>2.5591810000000002E-3</v>
      </c>
      <c r="K216">
        <v>2.5591810000000002E-3</v>
      </c>
      <c r="L216">
        <v>1945822149</v>
      </c>
      <c r="M216">
        <v>21830265052</v>
      </c>
      <c r="N216">
        <v>30491033075</v>
      </c>
      <c r="O216">
        <v>480000</v>
      </c>
      <c r="Q216">
        <f t="shared" si="39"/>
        <v>15.710666666666667</v>
      </c>
      <c r="R216">
        <f t="shared" si="40"/>
        <v>57.553956834532343</v>
      </c>
      <c r="S216">
        <f t="shared" si="36"/>
        <v>3.9999999999999147E-2</v>
      </c>
      <c r="T216">
        <f t="shared" si="37"/>
        <v>0</v>
      </c>
      <c r="U216">
        <f t="shared" si="41"/>
        <v>5.7142857142857065E-2</v>
      </c>
      <c r="V216">
        <f t="shared" si="41"/>
        <v>4.2142857142857135E-2</v>
      </c>
      <c r="W216">
        <f t="shared" si="38"/>
        <v>15.826630671608896</v>
      </c>
      <c r="X216">
        <f t="shared" si="31"/>
        <v>16.151207454417076</v>
      </c>
      <c r="Y216">
        <f t="shared" si="30"/>
        <v>-0.32457678280817959</v>
      </c>
      <c r="Z216">
        <f t="shared" si="33"/>
        <v>-0.34703276526968208</v>
      </c>
    </row>
    <row r="217" spans="1:26" x14ac:dyDescent="0.25">
      <c r="A217">
        <v>1</v>
      </c>
      <c r="B217" s="2">
        <v>36859</v>
      </c>
      <c r="C217">
        <v>15.52</v>
      </c>
      <c r="D217">
        <v>15.67</v>
      </c>
      <c r="E217">
        <v>15.68</v>
      </c>
      <c r="F217">
        <v>15.48</v>
      </c>
      <c r="G217">
        <v>3230314</v>
      </c>
      <c r="H217">
        <v>50190873.490000002</v>
      </c>
      <c r="I217">
        <v>22.976199999999999</v>
      </c>
      <c r="J217" s="1">
        <v>-9.5724309999999993E-3</v>
      </c>
      <c r="K217">
        <v>-9.5724309999999993E-3</v>
      </c>
      <c r="L217">
        <v>1945822149</v>
      </c>
      <c r="M217">
        <v>21621296337</v>
      </c>
      <c r="N217">
        <v>30199159752</v>
      </c>
      <c r="O217">
        <v>480000</v>
      </c>
      <c r="Q217">
        <f t="shared" si="39"/>
        <v>15.714666666666666</v>
      </c>
      <c r="R217">
        <f t="shared" si="40"/>
        <v>50.99337748344368</v>
      </c>
      <c r="S217">
        <f t="shared" si="36"/>
        <v>0</v>
      </c>
      <c r="T217">
        <f t="shared" si="37"/>
        <v>0.15000000000000036</v>
      </c>
      <c r="U217">
        <f t="shared" si="41"/>
        <v>5.4999999999999973E-2</v>
      </c>
      <c r="V217">
        <f t="shared" si="41"/>
        <v>5.2857142857142873E-2</v>
      </c>
      <c r="W217">
        <f t="shared" si="38"/>
        <v>15.779456722130604</v>
      </c>
      <c r="X217">
        <f t="shared" si="31"/>
        <v>16.104451346682477</v>
      </c>
      <c r="Y217">
        <f t="shared" si="30"/>
        <v>-0.32499462455187356</v>
      </c>
      <c r="Z217">
        <f t="shared" si="33"/>
        <v>-0.34262513712612042</v>
      </c>
    </row>
    <row r="218" spans="1:26" x14ac:dyDescent="0.25">
      <c r="A218">
        <v>1</v>
      </c>
      <c r="B218" s="2">
        <v>36860</v>
      </c>
      <c r="C218">
        <v>15.49</v>
      </c>
      <c r="D218">
        <v>15.51</v>
      </c>
      <c r="E218">
        <v>15.65</v>
      </c>
      <c r="F218">
        <v>15.46</v>
      </c>
      <c r="G218">
        <v>2579025</v>
      </c>
      <c r="H218">
        <v>39999717.659999996</v>
      </c>
      <c r="I218">
        <v>22.976199999999999</v>
      </c>
      <c r="J218" s="1">
        <v>-1.9329900000000001E-3</v>
      </c>
      <c r="K218">
        <v>-1.289491E-3</v>
      </c>
      <c r="L218">
        <v>1945822149</v>
      </c>
      <c r="M218">
        <v>21579502594</v>
      </c>
      <c r="N218">
        <v>30140785088</v>
      </c>
      <c r="O218">
        <v>480000</v>
      </c>
      <c r="Q218">
        <f t="shared" si="39"/>
        <v>15.714666666666666</v>
      </c>
      <c r="R218">
        <f t="shared" si="40"/>
        <v>48.322147651006745</v>
      </c>
      <c r="S218">
        <f t="shared" si="36"/>
        <v>0</v>
      </c>
      <c r="T218">
        <f t="shared" si="37"/>
        <v>2.9999999999999361E-2</v>
      </c>
      <c r="U218">
        <f t="shared" si="41"/>
        <v>5.1428571428571476E-2</v>
      </c>
      <c r="V218">
        <f t="shared" si="41"/>
        <v>5.4999999999999973E-2</v>
      </c>
      <c r="W218">
        <f t="shared" si="38"/>
        <v>15.734924918725895</v>
      </c>
      <c r="X218">
        <f t="shared" si="31"/>
        <v>16.058936432113406</v>
      </c>
      <c r="Y218">
        <f t="shared" si="30"/>
        <v>-0.32401151338751077</v>
      </c>
      <c r="Z218">
        <f t="shared" si="33"/>
        <v>-0.33890241237839847</v>
      </c>
    </row>
    <row r="219" spans="1:26" x14ac:dyDescent="0.25">
      <c r="A219">
        <v>1</v>
      </c>
      <c r="B219" s="2">
        <v>36861</v>
      </c>
      <c r="C219">
        <v>15.49</v>
      </c>
      <c r="D219">
        <v>15.5</v>
      </c>
      <c r="E219">
        <v>15.6</v>
      </c>
      <c r="F219">
        <v>15.44</v>
      </c>
      <c r="G219">
        <v>2419662</v>
      </c>
      <c r="H219">
        <v>37467150.310000002</v>
      </c>
      <c r="I219">
        <v>22.976199999999999</v>
      </c>
      <c r="J219" s="1">
        <v>0</v>
      </c>
      <c r="K219">
        <v>-6.45161E-4</v>
      </c>
      <c r="L219">
        <v>1945822149</v>
      </c>
      <c r="M219">
        <v>21579502594</v>
      </c>
      <c r="N219">
        <v>30140785088</v>
      </c>
      <c r="O219">
        <v>480000</v>
      </c>
      <c r="Q219">
        <f t="shared" si="39"/>
        <v>15.711333333333334</v>
      </c>
      <c r="R219">
        <f t="shared" si="40"/>
        <v>43.382352941176478</v>
      </c>
      <c r="S219">
        <f t="shared" si="36"/>
        <v>0</v>
      </c>
      <c r="T219">
        <f t="shared" si="37"/>
        <v>0</v>
      </c>
      <c r="U219">
        <f t="shared" si="41"/>
        <v>4.2142857142857135E-2</v>
      </c>
      <c r="V219">
        <f t="shared" si="41"/>
        <v>5.4999999999999973E-2</v>
      </c>
      <c r="W219">
        <f t="shared" si="38"/>
        <v>15.697244161998835</v>
      </c>
      <c r="X219">
        <f t="shared" si="31"/>
        <v>16.016792992697599</v>
      </c>
      <c r="Y219">
        <f t="shared" si="30"/>
        <v>-0.31954883069876416</v>
      </c>
      <c r="Z219">
        <f t="shared" si="33"/>
        <v>-0.33503169604247163</v>
      </c>
    </row>
    <row r="220" spans="1:26" x14ac:dyDescent="0.25">
      <c r="A220">
        <v>1</v>
      </c>
      <c r="B220" s="2">
        <v>36864</v>
      </c>
      <c r="C220">
        <v>15.49</v>
      </c>
      <c r="D220">
        <v>15.5</v>
      </c>
      <c r="E220">
        <v>15.52</v>
      </c>
      <c r="F220">
        <v>15.4</v>
      </c>
      <c r="G220">
        <v>2456076</v>
      </c>
      <c r="H220">
        <v>37895111.770000003</v>
      </c>
      <c r="I220">
        <v>22.976199999999999</v>
      </c>
      <c r="J220" s="1">
        <v>0</v>
      </c>
      <c r="K220">
        <v>-6.45161E-4</v>
      </c>
      <c r="L220">
        <v>1945822149</v>
      </c>
      <c r="M220">
        <v>21579502594</v>
      </c>
      <c r="N220">
        <v>30140785088</v>
      </c>
      <c r="O220">
        <v>480000</v>
      </c>
      <c r="Q220">
        <f t="shared" si="39"/>
        <v>15.699333333333335</v>
      </c>
      <c r="R220">
        <f t="shared" si="40"/>
        <v>39.370078740157496</v>
      </c>
      <c r="S220">
        <f t="shared" si="36"/>
        <v>0</v>
      </c>
      <c r="T220">
        <f t="shared" si="37"/>
        <v>0</v>
      </c>
      <c r="U220">
        <f t="shared" si="41"/>
        <v>3.5714285714285712E-2</v>
      </c>
      <c r="V220">
        <f t="shared" si="41"/>
        <v>5.4999999999999973E-2</v>
      </c>
      <c r="W220">
        <f t="shared" si="38"/>
        <v>15.665360444768247</v>
      </c>
      <c r="X220">
        <f t="shared" si="31"/>
        <v>15.977771289534815</v>
      </c>
      <c r="Y220">
        <f t="shared" ref="Y220:Y283" si="42">W220-X220</f>
        <v>-0.31241084476656766</v>
      </c>
      <c r="Z220">
        <f t="shared" si="33"/>
        <v>-0.33050752578729087</v>
      </c>
    </row>
    <row r="221" spans="1:26" x14ac:dyDescent="0.25">
      <c r="A221">
        <v>1</v>
      </c>
      <c r="B221" s="2">
        <v>36865</v>
      </c>
      <c r="C221">
        <v>15.51</v>
      </c>
      <c r="D221">
        <v>15.5</v>
      </c>
      <c r="E221">
        <v>15.64</v>
      </c>
      <c r="F221">
        <v>15.5</v>
      </c>
      <c r="G221">
        <v>1940693</v>
      </c>
      <c r="H221">
        <v>30161718.390000001</v>
      </c>
      <c r="I221">
        <v>22.976199999999999</v>
      </c>
      <c r="J221" s="1">
        <v>1.2911559999999999E-3</v>
      </c>
      <c r="K221">
        <v>6.45161E-4</v>
      </c>
      <c r="L221">
        <v>1945822149</v>
      </c>
      <c r="M221">
        <v>21607365090</v>
      </c>
      <c r="N221">
        <v>30179701531</v>
      </c>
      <c r="O221">
        <v>480000</v>
      </c>
      <c r="Q221">
        <f t="shared" si="39"/>
        <v>15.682666666666668</v>
      </c>
      <c r="R221">
        <f t="shared" si="40"/>
        <v>28.037383177570035</v>
      </c>
      <c r="S221">
        <f t="shared" si="36"/>
        <v>1.9999999999999574E-2</v>
      </c>
      <c r="T221">
        <f t="shared" si="37"/>
        <v>0</v>
      </c>
      <c r="U221">
        <f t="shared" si="41"/>
        <v>2.1428571428571352E-2</v>
      </c>
      <c r="V221">
        <f t="shared" si="41"/>
        <v>5.4999999999999973E-2</v>
      </c>
      <c r="W221">
        <f t="shared" si="38"/>
        <v>15.641458837880824</v>
      </c>
      <c r="X221">
        <f t="shared" ref="X221:X284" si="43">C221*(2/27)+X220*(1-2/27)</f>
        <v>15.943121564384088</v>
      </c>
      <c r="Y221">
        <f t="shared" si="42"/>
        <v>-0.3016627265032632</v>
      </c>
      <c r="Z221">
        <f t="shared" si="33"/>
        <v>-0.32473856593048533</v>
      </c>
    </row>
    <row r="222" spans="1:26" x14ac:dyDescent="0.25">
      <c r="A222">
        <v>1</v>
      </c>
      <c r="B222" s="2">
        <v>36866</v>
      </c>
      <c r="C222">
        <v>15.38</v>
      </c>
      <c r="D222">
        <v>15.52</v>
      </c>
      <c r="E222">
        <v>15.58</v>
      </c>
      <c r="F222">
        <v>15.35</v>
      </c>
      <c r="G222">
        <v>2450078</v>
      </c>
      <c r="H222">
        <v>37793346.450000003</v>
      </c>
      <c r="I222">
        <v>22.976199999999999</v>
      </c>
      <c r="J222" s="1">
        <v>-8.3816889999999995E-3</v>
      </c>
      <c r="K222">
        <v>-9.0206190000000006E-3</v>
      </c>
      <c r="L222">
        <v>1945822149</v>
      </c>
      <c r="M222">
        <v>21426258870</v>
      </c>
      <c r="N222">
        <v>29926744652</v>
      </c>
      <c r="O222">
        <v>480000</v>
      </c>
      <c r="Q222">
        <f t="shared" si="39"/>
        <v>15.642666666666667</v>
      </c>
      <c r="R222">
        <f t="shared" si="40"/>
        <v>25.210084033613398</v>
      </c>
      <c r="S222">
        <f t="shared" si="36"/>
        <v>0</v>
      </c>
      <c r="T222">
        <f t="shared" si="37"/>
        <v>0.12999999999999901</v>
      </c>
      <c r="U222">
        <f t="shared" si="41"/>
        <v>2.1428571428571352E-2</v>
      </c>
      <c r="V222">
        <f t="shared" si="41"/>
        <v>6.3571428571428487E-2</v>
      </c>
      <c r="W222">
        <f t="shared" si="38"/>
        <v>15.601234401283774</v>
      </c>
      <c r="X222">
        <f t="shared" si="43"/>
        <v>15.901408855911191</v>
      </c>
      <c r="Y222">
        <f t="shared" si="42"/>
        <v>-0.30017445462741676</v>
      </c>
      <c r="Z222">
        <f t="shared" si="33"/>
        <v>-0.31982574366987165</v>
      </c>
    </row>
    <row r="223" spans="1:26" x14ac:dyDescent="0.25">
      <c r="A223">
        <v>1</v>
      </c>
      <c r="B223" s="2">
        <v>36867</v>
      </c>
      <c r="C223">
        <v>15.3</v>
      </c>
      <c r="D223">
        <v>15.38</v>
      </c>
      <c r="E223">
        <v>15.4</v>
      </c>
      <c r="F223">
        <v>15.25</v>
      </c>
      <c r="G223">
        <v>2370945</v>
      </c>
      <c r="H223">
        <v>36295554.75</v>
      </c>
      <c r="I223">
        <v>22.976199999999999</v>
      </c>
      <c r="J223" s="1">
        <v>-5.20156E-3</v>
      </c>
      <c r="K223">
        <v>-5.20156E-3</v>
      </c>
      <c r="L223">
        <v>1945822149</v>
      </c>
      <c r="M223">
        <v>21314808889</v>
      </c>
      <c r="N223">
        <v>29771078880</v>
      </c>
      <c r="O223">
        <v>480000</v>
      </c>
      <c r="Q223">
        <f t="shared" si="39"/>
        <v>15.598000000000003</v>
      </c>
      <c r="R223">
        <f t="shared" si="40"/>
        <v>29.702970297029651</v>
      </c>
      <c r="S223">
        <f t="shared" si="36"/>
        <v>0</v>
      </c>
      <c r="T223">
        <f t="shared" si="37"/>
        <v>8.0000000000000071E-2</v>
      </c>
      <c r="U223">
        <f t="shared" si="41"/>
        <v>2.1428571428571352E-2</v>
      </c>
      <c r="V223">
        <f t="shared" si="41"/>
        <v>5.0714285714285649E-2</v>
      </c>
      <c r="W223">
        <f t="shared" si="38"/>
        <v>15.554890647240116</v>
      </c>
      <c r="X223">
        <f t="shared" si="43"/>
        <v>15.856860051769621</v>
      </c>
      <c r="Y223">
        <f t="shared" si="42"/>
        <v>-0.30196940452950471</v>
      </c>
      <c r="Z223">
        <f t="shared" si="33"/>
        <v>-0.31625447584179828</v>
      </c>
    </row>
    <row r="224" spans="1:26" x14ac:dyDescent="0.25">
      <c r="A224">
        <v>1</v>
      </c>
      <c r="B224" s="2">
        <v>36868</v>
      </c>
      <c r="C224">
        <v>15.18</v>
      </c>
      <c r="D224">
        <v>15.15</v>
      </c>
      <c r="E224">
        <v>15.3</v>
      </c>
      <c r="F224">
        <v>15.1</v>
      </c>
      <c r="G224">
        <v>5154879</v>
      </c>
      <c r="H224">
        <v>78289374.359999999</v>
      </c>
      <c r="I224">
        <v>22.976199999999999</v>
      </c>
      <c r="J224" s="1">
        <v>-7.843137E-3</v>
      </c>
      <c r="K224">
        <v>1.9801979999999999E-3</v>
      </c>
      <c r="L224">
        <v>1945822149</v>
      </c>
      <c r="M224">
        <v>21147633918</v>
      </c>
      <c r="N224">
        <v>29537580222</v>
      </c>
      <c r="O224">
        <v>480000</v>
      </c>
      <c r="Q224">
        <f t="shared" si="39"/>
        <v>15.562666666666669</v>
      </c>
      <c r="R224">
        <f t="shared" si="40"/>
        <v>28.301886792452763</v>
      </c>
      <c r="S224">
        <f t="shared" si="36"/>
        <v>0</v>
      </c>
      <c r="T224">
        <f t="shared" si="37"/>
        <v>0.12000000000000099</v>
      </c>
      <c r="U224">
        <f t="shared" si="41"/>
        <v>2.1428571428571352E-2</v>
      </c>
      <c r="V224">
        <f t="shared" si="41"/>
        <v>5.428571428571427E-2</v>
      </c>
      <c r="W224">
        <f t="shared" si="38"/>
        <v>15.497215163049329</v>
      </c>
      <c r="X224">
        <f t="shared" si="43"/>
        <v>15.806722270157056</v>
      </c>
      <c r="Y224">
        <f t="shared" si="42"/>
        <v>-0.30950710710772711</v>
      </c>
      <c r="Z224">
        <f t="shared" si="33"/>
        <v>-0.31490500209498407</v>
      </c>
    </row>
    <row r="225" spans="1:26" x14ac:dyDescent="0.25">
      <c r="A225">
        <v>1</v>
      </c>
      <c r="B225" s="2">
        <v>36871</v>
      </c>
      <c r="C225">
        <v>14.79</v>
      </c>
      <c r="D225">
        <v>15.18</v>
      </c>
      <c r="E225">
        <v>15.2</v>
      </c>
      <c r="F225">
        <v>14.75</v>
      </c>
      <c r="G225">
        <v>5291466</v>
      </c>
      <c r="H225">
        <v>79107141.670000002</v>
      </c>
      <c r="I225">
        <v>22.976199999999999</v>
      </c>
      <c r="J225" s="1">
        <v>-2.5691700000000001E-2</v>
      </c>
      <c r="K225">
        <v>-2.5691700000000001E-2</v>
      </c>
      <c r="L225">
        <v>1945822149</v>
      </c>
      <c r="M225">
        <v>20604315260</v>
      </c>
      <c r="N225">
        <v>28778709584</v>
      </c>
      <c r="O225">
        <v>480000</v>
      </c>
      <c r="Q225">
        <f t="shared" si="39"/>
        <v>15.506</v>
      </c>
      <c r="R225">
        <f t="shared" si="40"/>
        <v>20.689655172413723</v>
      </c>
      <c r="S225">
        <f t="shared" si="36"/>
        <v>0</v>
      </c>
      <c r="T225">
        <f t="shared" si="37"/>
        <v>0.39000000000000057</v>
      </c>
      <c r="U225">
        <f t="shared" ref="U225:V240" si="44">AVERAGE(S212:S225)</f>
        <v>2.1428571428571352E-2</v>
      </c>
      <c r="V225">
        <f t="shared" si="44"/>
        <v>8.214285714285717E-2</v>
      </c>
      <c r="W225">
        <f t="shared" si="38"/>
        <v>15.388412830272509</v>
      </c>
      <c r="X225">
        <f t="shared" si="43"/>
        <v>15.731409509404681</v>
      </c>
      <c r="Y225">
        <f t="shared" si="42"/>
        <v>-0.34299667913217213</v>
      </c>
      <c r="Z225">
        <f t="shared" si="33"/>
        <v>-0.32052333750242168</v>
      </c>
    </row>
    <row r="226" spans="1:26" x14ac:dyDescent="0.25">
      <c r="A226">
        <v>1</v>
      </c>
      <c r="B226" s="2">
        <v>36872</v>
      </c>
      <c r="C226">
        <v>14.99</v>
      </c>
      <c r="D226">
        <v>14.79</v>
      </c>
      <c r="E226">
        <v>15</v>
      </c>
      <c r="F226">
        <v>14.65</v>
      </c>
      <c r="G226">
        <v>3733069</v>
      </c>
      <c r="H226">
        <v>55102630.899999999</v>
      </c>
      <c r="I226">
        <v>22.976199999999999</v>
      </c>
      <c r="J226" s="1">
        <v>1.3522650000000001E-2</v>
      </c>
      <c r="K226">
        <v>1.3522650000000001E-2</v>
      </c>
      <c r="L226">
        <v>1945822149</v>
      </c>
      <c r="M226">
        <v>20882940212</v>
      </c>
      <c r="N226">
        <v>29167874014</v>
      </c>
      <c r="O226">
        <v>480000</v>
      </c>
      <c r="Q226">
        <f t="shared" si="39"/>
        <v>15.462666666666667</v>
      </c>
      <c r="R226">
        <f t="shared" si="40"/>
        <v>23.3333333333334</v>
      </c>
      <c r="S226">
        <f t="shared" si="36"/>
        <v>0.20000000000000107</v>
      </c>
      <c r="T226">
        <f t="shared" si="37"/>
        <v>0</v>
      </c>
      <c r="U226">
        <f t="shared" si="44"/>
        <v>2.5000000000000102E-2</v>
      </c>
      <c r="V226">
        <f t="shared" si="44"/>
        <v>8.214285714285717E-2</v>
      </c>
      <c r="W226">
        <f t="shared" si="38"/>
        <v>15.327118548692123</v>
      </c>
      <c r="X226">
        <f t="shared" si="43"/>
        <v>15.676490286485816</v>
      </c>
      <c r="Y226">
        <f t="shared" si="42"/>
        <v>-0.34937173779369246</v>
      </c>
      <c r="Z226">
        <f t="shared" si="33"/>
        <v>-0.32629301756067586</v>
      </c>
    </row>
    <row r="227" spans="1:26" x14ac:dyDescent="0.25">
      <c r="A227">
        <v>1</v>
      </c>
      <c r="B227" s="2">
        <v>36873</v>
      </c>
      <c r="C227">
        <v>14.84</v>
      </c>
      <c r="D227">
        <v>15</v>
      </c>
      <c r="E227">
        <v>15.11</v>
      </c>
      <c r="F227">
        <v>14.81</v>
      </c>
      <c r="G227">
        <v>1957405</v>
      </c>
      <c r="H227">
        <v>29097330.039999999</v>
      </c>
      <c r="I227">
        <v>22.976199999999999</v>
      </c>
      <c r="J227" s="1">
        <v>-1.0006671E-2</v>
      </c>
      <c r="K227">
        <v>-1.0666666999999999E-2</v>
      </c>
      <c r="L227">
        <v>1945822149</v>
      </c>
      <c r="M227">
        <v>20673971498</v>
      </c>
      <c r="N227">
        <v>28876000691</v>
      </c>
      <c r="O227">
        <v>480000</v>
      </c>
      <c r="Q227">
        <f t="shared" si="39"/>
        <v>15.399333333333335</v>
      </c>
      <c r="R227">
        <f t="shared" si="40"/>
        <v>16.666666666666643</v>
      </c>
      <c r="S227">
        <f t="shared" si="36"/>
        <v>0</v>
      </c>
      <c r="T227">
        <f t="shared" si="37"/>
        <v>0.15000000000000036</v>
      </c>
      <c r="U227">
        <f t="shared" si="44"/>
        <v>1.8571428571428555E-2</v>
      </c>
      <c r="V227">
        <f t="shared" si="44"/>
        <v>9.2857142857142902E-2</v>
      </c>
      <c r="W227">
        <f t="shared" si="38"/>
        <v>15.25217723350872</v>
      </c>
      <c r="X227">
        <f t="shared" si="43"/>
        <v>15.614528043042423</v>
      </c>
      <c r="Y227">
        <f t="shared" si="42"/>
        <v>-0.36235080953370336</v>
      </c>
      <c r="Z227">
        <f t="shared" si="33"/>
        <v>-0.33350457595528138</v>
      </c>
    </row>
    <row r="228" spans="1:26" x14ac:dyDescent="0.25">
      <c r="A228">
        <v>1</v>
      </c>
      <c r="B228" s="2">
        <v>36874</v>
      </c>
      <c r="C228">
        <v>14.96</v>
      </c>
      <c r="D228">
        <v>14.99</v>
      </c>
      <c r="E228">
        <v>15.16</v>
      </c>
      <c r="F228">
        <v>14.84</v>
      </c>
      <c r="G228">
        <v>2480565</v>
      </c>
      <c r="H228">
        <v>37186304.020000003</v>
      </c>
      <c r="I228">
        <v>22.976199999999999</v>
      </c>
      <c r="J228" s="1">
        <v>8.0862529999999998E-3</v>
      </c>
      <c r="K228">
        <v>-2.001334E-3</v>
      </c>
      <c r="L228">
        <v>1945822149</v>
      </c>
      <c r="M228">
        <v>20841146469</v>
      </c>
      <c r="N228">
        <v>29109499349</v>
      </c>
      <c r="O228">
        <v>480000</v>
      </c>
      <c r="Q228">
        <f t="shared" si="39"/>
        <v>15.338000000000001</v>
      </c>
      <c r="R228">
        <f t="shared" si="40"/>
        <v>23.312883435582862</v>
      </c>
      <c r="S228">
        <f t="shared" si="36"/>
        <v>0.12000000000000099</v>
      </c>
      <c r="T228">
        <f t="shared" si="37"/>
        <v>0</v>
      </c>
      <c r="U228">
        <f t="shared" si="44"/>
        <v>2.7142857142857198E-2</v>
      </c>
      <c r="V228">
        <f t="shared" si="44"/>
        <v>8.9285714285714288E-2</v>
      </c>
      <c r="W228">
        <f t="shared" si="38"/>
        <v>15.207226889891993</v>
      </c>
      <c r="X228">
        <f t="shared" si="43"/>
        <v>15.566044484298539</v>
      </c>
      <c r="Y228">
        <f t="shared" si="42"/>
        <v>-0.35881759440654548</v>
      </c>
      <c r="Z228">
        <f t="shared" si="33"/>
        <v>-0.33856717964553423</v>
      </c>
    </row>
    <row r="229" spans="1:26" x14ac:dyDescent="0.25">
      <c r="A229">
        <v>1</v>
      </c>
      <c r="B229" s="2">
        <v>36875</v>
      </c>
      <c r="C229">
        <v>15.26</v>
      </c>
      <c r="D229">
        <v>15.04</v>
      </c>
      <c r="E229">
        <v>15.36</v>
      </c>
      <c r="F229">
        <v>14.96</v>
      </c>
      <c r="G229">
        <v>3923221</v>
      </c>
      <c r="H229">
        <v>59415828.759999998</v>
      </c>
      <c r="I229">
        <v>22.976199999999999</v>
      </c>
      <c r="J229" s="1">
        <v>2.0053476000000001E-2</v>
      </c>
      <c r="K229">
        <v>1.4627660000000001E-2</v>
      </c>
      <c r="L229">
        <v>1945822149</v>
      </c>
      <c r="M229">
        <v>21259083899</v>
      </c>
      <c r="N229">
        <v>29693245994</v>
      </c>
      <c r="O229">
        <v>480000</v>
      </c>
      <c r="Q229">
        <f t="shared" si="39"/>
        <v>15.3</v>
      </c>
      <c r="R229">
        <f t="shared" si="40"/>
        <v>39.306358381502861</v>
      </c>
      <c r="S229">
        <f t="shared" si="36"/>
        <v>0.29999999999999893</v>
      </c>
      <c r="T229">
        <f t="shared" si="37"/>
        <v>0</v>
      </c>
      <c r="U229">
        <f t="shared" si="44"/>
        <v>4.857142857142855E-2</v>
      </c>
      <c r="V229">
        <f t="shared" si="44"/>
        <v>7.5000000000000053E-2</v>
      </c>
      <c r="W229">
        <f t="shared" si="38"/>
        <v>15.215345829908609</v>
      </c>
      <c r="X229">
        <f t="shared" si="43"/>
        <v>15.543374522498647</v>
      </c>
      <c r="Y229">
        <f t="shared" si="42"/>
        <v>-0.32802869259003842</v>
      </c>
      <c r="Z229">
        <f t="shared" ref="Z229:Z292" si="45">Y229*2/10+Z228*(1-(2/10))</f>
        <v>-0.33645948223443511</v>
      </c>
    </row>
    <row r="230" spans="1:26" x14ac:dyDescent="0.25">
      <c r="A230">
        <v>1</v>
      </c>
      <c r="B230" s="2">
        <v>36878</v>
      </c>
      <c r="C230">
        <v>15.27</v>
      </c>
      <c r="D230">
        <v>15.26</v>
      </c>
      <c r="E230">
        <v>15.35</v>
      </c>
      <c r="F230">
        <v>14.9</v>
      </c>
      <c r="G230">
        <v>4790266</v>
      </c>
      <c r="H230">
        <v>72757313.670000002</v>
      </c>
      <c r="I230">
        <v>22.976199999999999</v>
      </c>
      <c r="J230" s="1">
        <v>6.5530799999999995E-4</v>
      </c>
      <c r="K230">
        <v>6.5530799999999995E-4</v>
      </c>
      <c r="L230">
        <v>1945822149</v>
      </c>
      <c r="M230">
        <v>21273015146</v>
      </c>
      <c r="N230">
        <v>29712704215</v>
      </c>
      <c r="O230">
        <v>480000</v>
      </c>
      <c r="Q230">
        <f t="shared" si="39"/>
        <v>15.276000000000002</v>
      </c>
      <c r="R230">
        <f t="shared" si="40"/>
        <v>38.235294117647058</v>
      </c>
      <c r="S230">
        <f t="shared" si="36"/>
        <v>9.9999999999997868E-3</v>
      </c>
      <c r="T230">
        <f t="shared" si="37"/>
        <v>0</v>
      </c>
      <c r="U230">
        <f t="shared" si="44"/>
        <v>4.6428571428571451E-2</v>
      </c>
      <c r="V230">
        <f t="shared" si="44"/>
        <v>7.5000000000000053E-2</v>
      </c>
      <c r="W230">
        <f t="shared" si="38"/>
        <v>15.223754163768824</v>
      </c>
      <c r="X230">
        <f t="shared" si="43"/>
        <v>15.523124557869117</v>
      </c>
      <c r="Y230">
        <f t="shared" si="42"/>
        <v>-0.29937039410029342</v>
      </c>
      <c r="Z230">
        <f t="shared" si="45"/>
        <v>-0.32904166460760681</v>
      </c>
    </row>
    <row r="231" spans="1:26" x14ac:dyDescent="0.25">
      <c r="A231">
        <v>1</v>
      </c>
      <c r="B231" s="2">
        <v>36879</v>
      </c>
      <c r="C231">
        <v>14.95</v>
      </c>
      <c r="D231">
        <v>15.3</v>
      </c>
      <c r="E231">
        <v>15.3</v>
      </c>
      <c r="F231">
        <v>14.88</v>
      </c>
      <c r="G231">
        <v>5509928</v>
      </c>
      <c r="H231">
        <v>82689221.810000002</v>
      </c>
      <c r="I231">
        <v>22.976199999999999</v>
      </c>
      <c r="J231" s="1">
        <v>-2.0956123E-2</v>
      </c>
      <c r="K231">
        <v>-2.2875817E-2</v>
      </c>
      <c r="L231">
        <v>1945822149</v>
      </c>
      <c r="M231">
        <v>20827215222</v>
      </c>
      <c r="N231">
        <v>29090041128</v>
      </c>
      <c r="O231">
        <v>480000</v>
      </c>
      <c r="Q231">
        <f t="shared" si="39"/>
        <v>15.228</v>
      </c>
      <c r="R231">
        <f t="shared" si="40"/>
        <v>34.759358288770059</v>
      </c>
      <c r="S231">
        <f t="shared" si="36"/>
        <v>0</v>
      </c>
      <c r="T231">
        <f t="shared" si="37"/>
        <v>0.32000000000000028</v>
      </c>
      <c r="U231">
        <f t="shared" si="44"/>
        <v>4.6428571428571451E-2</v>
      </c>
      <c r="V231">
        <f t="shared" si="44"/>
        <v>8.7142857142857189E-2</v>
      </c>
      <c r="W231">
        <f t="shared" si="38"/>
        <v>15.181638138573621</v>
      </c>
      <c r="X231">
        <f t="shared" si="43"/>
        <v>15.480670886915849</v>
      </c>
      <c r="Y231">
        <f t="shared" si="42"/>
        <v>-0.29903274834222771</v>
      </c>
      <c r="Z231">
        <f t="shared" si="45"/>
        <v>-0.32303988135453104</v>
      </c>
    </row>
    <row r="232" spans="1:26" x14ac:dyDescent="0.25">
      <c r="A232">
        <v>1</v>
      </c>
      <c r="B232" s="2">
        <v>36880</v>
      </c>
      <c r="C232">
        <v>14.86</v>
      </c>
      <c r="D232">
        <v>14.98</v>
      </c>
      <c r="E232">
        <v>15</v>
      </c>
      <c r="F232">
        <v>14.8</v>
      </c>
      <c r="G232">
        <v>3087900</v>
      </c>
      <c r="H232">
        <v>45892506.340000004</v>
      </c>
      <c r="I232">
        <v>22.976199999999999</v>
      </c>
      <c r="J232" s="1">
        <v>-6.0200669999999996E-3</v>
      </c>
      <c r="K232">
        <v>-8.0106810000000004E-3</v>
      </c>
      <c r="L232">
        <v>1945822149</v>
      </c>
      <c r="M232">
        <v>20701833993</v>
      </c>
      <c r="N232">
        <v>28914917134</v>
      </c>
      <c r="O232">
        <v>480000</v>
      </c>
      <c r="Q232">
        <f t="shared" si="39"/>
        <v>15.183999999999999</v>
      </c>
      <c r="R232">
        <f t="shared" si="40"/>
        <v>33.67875647668393</v>
      </c>
      <c r="S232">
        <f t="shared" si="36"/>
        <v>0</v>
      </c>
      <c r="T232">
        <f t="shared" si="37"/>
        <v>8.9999999999999858E-2</v>
      </c>
      <c r="U232">
        <f t="shared" si="44"/>
        <v>4.6428571428571451E-2</v>
      </c>
      <c r="V232">
        <f t="shared" si="44"/>
        <v>9.1428571428571512E-2</v>
      </c>
      <c r="W232">
        <f t="shared" si="38"/>
        <v>15.132155348023833</v>
      </c>
      <c r="X232">
        <f t="shared" si="43"/>
        <v>15.434695265662823</v>
      </c>
      <c r="Y232">
        <f t="shared" si="42"/>
        <v>-0.30253991763899002</v>
      </c>
      <c r="Z232">
        <f t="shared" si="45"/>
        <v>-0.31893988861142286</v>
      </c>
    </row>
    <row r="233" spans="1:26" x14ac:dyDescent="0.25">
      <c r="A233">
        <v>1</v>
      </c>
      <c r="B233" s="2">
        <v>36881</v>
      </c>
      <c r="C233">
        <v>14.82</v>
      </c>
      <c r="D233">
        <v>14.87</v>
      </c>
      <c r="E233">
        <v>14.99</v>
      </c>
      <c r="F233">
        <v>14.82</v>
      </c>
      <c r="G233">
        <v>2831456</v>
      </c>
      <c r="H233">
        <v>42063819.350000001</v>
      </c>
      <c r="I233">
        <v>22.976199999999999</v>
      </c>
      <c r="J233" s="1">
        <v>-2.6917899999999999E-3</v>
      </c>
      <c r="K233">
        <v>-3.3624750000000002E-3</v>
      </c>
      <c r="L233">
        <v>1945822149</v>
      </c>
      <c r="M233">
        <v>20646109002</v>
      </c>
      <c r="N233">
        <v>28837084248</v>
      </c>
      <c r="O233">
        <v>480000</v>
      </c>
      <c r="Q233">
        <f t="shared" si="39"/>
        <v>15.139333333333331</v>
      </c>
      <c r="R233">
        <f t="shared" si="40"/>
        <v>32.994923857868031</v>
      </c>
      <c r="S233">
        <f t="shared" si="36"/>
        <v>0</v>
      </c>
      <c r="T233">
        <f t="shared" si="37"/>
        <v>3.9999999999999147E-2</v>
      </c>
      <c r="U233">
        <f t="shared" si="44"/>
        <v>4.6428571428571451E-2</v>
      </c>
      <c r="V233">
        <f t="shared" si="44"/>
        <v>9.4285714285714306E-2</v>
      </c>
      <c r="W233">
        <f t="shared" si="38"/>
        <v>15.084131448327859</v>
      </c>
      <c r="X233">
        <f t="shared" si="43"/>
        <v>15.389162283021133</v>
      </c>
      <c r="Y233">
        <f t="shared" si="42"/>
        <v>-0.30503083469327308</v>
      </c>
      <c r="Z233">
        <f t="shared" si="45"/>
        <v>-0.31615807782779293</v>
      </c>
    </row>
    <row r="234" spans="1:26" x14ac:dyDescent="0.25">
      <c r="A234">
        <v>1</v>
      </c>
      <c r="B234" s="2">
        <v>36882</v>
      </c>
      <c r="C234">
        <v>14.65</v>
      </c>
      <c r="D234">
        <v>14.82</v>
      </c>
      <c r="E234">
        <v>14.85</v>
      </c>
      <c r="F234">
        <v>14.6</v>
      </c>
      <c r="G234">
        <v>5895195</v>
      </c>
      <c r="H234">
        <v>86405490.840000004</v>
      </c>
      <c r="I234">
        <v>22.976199999999999</v>
      </c>
      <c r="J234" s="1">
        <v>-1.1470985E-2</v>
      </c>
      <c r="K234">
        <v>-1.1470985E-2</v>
      </c>
      <c r="L234">
        <v>1945822149</v>
      </c>
      <c r="M234">
        <v>20409277793</v>
      </c>
      <c r="N234">
        <v>28506294483</v>
      </c>
      <c r="O234">
        <v>480000</v>
      </c>
      <c r="Q234">
        <f t="shared" si="39"/>
        <v>15.083333333333332</v>
      </c>
      <c r="R234">
        <f t="shared" si="40"/>
        <v>30.373831775700936</v>
      </c>
      <c r="S234">
        <f t="shared" si="36"/>
        <v>0</v>
      </c>
      <c r="T234">
        <f t="shared" si="37"/>
        <v>0.16999999999999993</v>
      </c>
      <c r="U234">
        <f t="shared" si="44"/>
        <v>4.6428571428571451E-2</v>
      </c>
      <c r="V234">
        <f t="shared" si="44"/>
        <v>0.10642857142857144</v>
      </c>
      <c r="W234">
        <f t="shared" si="38"/>
        <v>15.017341994738956</v>
      </c>
      <c r="X234">
        <f t="shared" si="43"/>
        <v>15.334409521315864</v>
      </c>
      <c r="Y234">
        <f t="shared" si="42"/>
        <v>-0.31706752657690807</v>
      </c>
      <c r="Z234">
        <f t="shared" si="45"/>
        <v>-0.31633996757761595</v>
      </c>
    </row>
    <row r="235" spans="1:26" x14ac:dyDescent="0.25">
      <c r="A235">
        <v>1</v>
      </c>
      <c r="B235" s="2">
        <v>36885</v>
      </c>
      <c r="C235">
        <v>14.39</v>
      </c>
      <c r="D235">
        <v>14.65</v>
      </c>
      <c r="E235">
        <v>14.65</v>
      </c>
      <c r="F235">
        <v>14.35</v>
      </c>
      <c r="G235">
        <v>4711762</v>
      </c>
      <c r="H235">
        <v>67947645.269999996</v>
      </c>
      <c r="I235">
        <v>22.976199999999999</v>
      </c>
      <c r="J235" s="1">
        <v>-1.774744E-2</v>
      </c>
      <c r="K235">
        <v>-1.774744E-2</v>
      </c>
      <c r="L235">
        <v>1945822149</v>
      </c>
      <c r="M235">
        <v>20047065354</v>
      </c>
      <c r="N235">
        <v>28000380724</v>
      </c>
      <c r="O235">
        <v>480000</v>
      </c>
      <c r="Q235">
        <f t="shared" si="39"/>
        <v>15.009999999999998</v>
      </c>
      <c r="R235">
        <f t="shared" si="40"/>
        <v>26.47058823529413</v>
      </c>
      <c r="S235">
        <f t="shared" si="36"/>
        <v>0</v>
      </c>
      <c r="T235">
        <f t="shared" si="37"/>
        <v>0.25999999999999979</v>
      </c>
      <c r="U235">
        <f t="shared" si="44"/>
        <v>4.5000000000000054E-2</v>
      </c>
      <c r="V235">
        <f t="shared" si="44"/>
        <v>0.125</v>
      </c>
      <c r="W235">
        <f t="shared" si="38"/>
        <v>14.920827841702193</v>
      </c>
      <c r="X235">
        <f t="shared" si="43"/>
        <v>15.264453260477651</v>
      </c>
      <c r="Y235">
        <f t="shared" si="42"/>
        <v>-0.34362541877545816</v>
      </c>
      <c r="Z235">
        <f t="shared" si="45"/>
        <v>-0.32179705781718437</v>
      </c>
    </row>
    <row r="236" spans="1:26" x14ac:dyDescent="0.25">
      <c r="A236">
        <v>1</v>
      </c>
      <c r="B236" s="2">
        <v>36886</v>
      </c>
      <c r="C236">
        <v>14.4</v>
      </c>
      <c r="D236">
        <v>14.4</v>
      </c>
      <c r="E236">
        <v>14.62</v>
      </c>
      <c r="F236">
        <v>14.3</v>
      </c>
      <c r="G236">
        <v>4515727</v>
      </c>
      <c r="H236">
        <v>65023652.890000001</v>
      </c>
      <c r="I236">
        <v>22.976199999999999</v>
      </c>
      <c r="J236" s="1">
        <v>6.9492700000000002E-4</v>
      </c>
      <c r="K236">
        <v>0</v>
      </c>
      <c r="L236">
        <v>1945822149</v>
      </c>
      <c r="M236">
        <v>20060996602</v>
      </c>
      <c r="N236">
        <v>28019838946</v>
      </c>
      <c r="O236">
        <v>480000</v>
      </c>
      <c r="Q236">
        <f t="shared" si="39"/>
        <v>14.936</v>
      </c>
      <c r="R236">
        <f t="shared" si="40"/>
        <v>28.318584070796476</v>
      </c>
      <c r="S236">
        <f t="shared" si="36"/>
        <v>9.9999999999997868E-3</v>
      </c>
      <c r="T236">
        <f t="shared" si="37"/>
        <v>0</v>
      </c>
      <c r="U236">
        <f t="shared" si="44"/>
        <v>4.5714285714285756E-2</v>
      </c>
      <c r="V236">
        <f t="shared" si="44"/>
        <v>0.11571428571428578</v>
      </c>
      <c r="W236">
        <f t="shared" si="38"/>
        <v>14.840700481440319</v>
      </c>
      <c r="X236">
        <f t="shared" si="43"/>
        <v>15.200419685627455</v>
      </c>
      <c r="Y236">
        <f t="shared" si="42"/>
        <v>-0.35971920418713665</v>
      </c>
      <c r="Z236">
        <f t="shared" si="45"/>
        <v>-0.32938148709117482</v>
      </c>
    </row>
    <row r="237" spans="1:26" x14ac:dyDescent="0.25">
      <c r="A237">
        <v>1</v>
      </c>
      <c r="B237" s="2">
        <v>36887</v>
      </c>
      <c r="C237">
        <v>14.38</v>
      </c>
      <c r="D237">
        <v>14.4</v>
      </c>
      <c r="E237">
        <v>14.5</v>
      </c>
      <c r="F237">
        <v>14.36</v>
      </c>
      <c r="G237">
        <v>3535896</v>
      </c>
      <c r="H237">
        <v>50957876.479999997</v>
      </c>
      <c r="I237">
        <v>22.976199999999999</v>
      </c>
      <c r="J237" s="1">
        <v>-1.3888889999999999E-3</v>
      </c>
      <c r="K237">
        <v>-1.3888889999999999E-3</v>
      </c>
      <c r="L237">
        <v>1945822149</v>
      </c>
      <c r="M237">
        <v>20033134106</v>
      </c>
      <c r="N237">
        <v>27980922503</v>
      </c>
      <c r="O237">
        <v>480000</v>
      </c>
      <c r="Q237">
        <f t="shared" si="39"/>
        <v>14.869333333333334</v>
      </c>
      <c r="R237">
        <f t="shared" si="40"/>
        <v>29.090909090909108</v>
      </c>
      <c r="S237">
        <f t="shared" si="36"/>
        <v>0</v>
      </c>
      <c r="T237">
        <f t="shared" si="37"/>
        <v>1.9999999999999574E-2</v>
      </c>
      <c r="U237">
        <f t="shared" si="44"/>
        <v>4.5714285714285756E-2</v>
      </c>
      <c r="V237">
        <f t="shared" si="44"/>
        <v>0.11142857142857146</v>
      </c>
      <c r="W237">
        <f t="shared" si="38"/>
        <v>14.769823484295655</v>
      </c>
      <c r="X237">
        <f t="shared" si="43"/>
        <v>15.13964785706246</v>
      </c>
      <c r="Y237">
        <f t="shared" si="42"/>
        <v>-0.36982437276680535</v>
      </c>
      <c r="Z237">
        <f t="shared" si="45"/>
        <v>-0.33747006422630088</v>
      </c>
    </row>
    <row r="238" spans="1:26" x14ac:dyDescent="0.25">
      <c r="A238">
        <v>1</v>
      </c>
      <c r="B238" s="2">
        <v>36888</v>
      </c>
      <c r="C238">
        <v>14.36</v>
      </c>
      <c r="D238">
        <v>14.4</v>
      </c>
      <c r="E238">
        <v>14.42</v>
      </c>
      <c r="F238">
        <v>14.32</v>
      </c>
      <c r="G238">
        <v>3882719</v>
      </c>
      <c r="H238">
        <v>55779302.960000001</v>
      </c>
      <c r="I238">
        <v>22.976199999999999</v>
      </c>
      <c r="J238" s="1">
        <v>-1.390821E-3</v>
      </c>
      <c r="K238">
        <v>-2.7777779999999998E-3</v>
      </c>
      <c r="L238">
        <v>1945822149</v>
      </c>
      <c r="M238">
        <v>20005271611</v>
      </c>
      <c r="N238">
        <v>27942006060</v>
      </c>
      <c r="O238">
        <v>480000</v>
      </c>
      <c r="Q238">
        <f t="shared" si="39"/>
        <v>14.806666666666665</v>
      </c>
      <c r="R238">
        <f t="shared" si="40"/>
        <v>30.476190476190482</v>
      </c>
      <c r="S238">
        <f t="shared" si="36"/>
        <v>0</v>
      </c>
      <c r="T238">
        <f t="shared" si="37"/>
        <v>2.000000000000135E-2</v>
      </c>
      <c r="U238">
        <f t="shared" si="44"/>
        <v>4.5714285714285756E-2</v>
      </c>
      <c r="V238">
        <f t="shared" si="44"/>
        <v>0.10428571428571434</v>
      </c>
      <c r="W238">
        <f t="shared" si="38"/>
        <v>14.706773717480939</v>
      </c>
      <c r="X238">
        <f t="shared" si="43"/>
        <v>15.081896163946722</v>
      </c>
      <c r="Y238">
        <f t="shared" si="42"/>
        <v>-0.37512244646578274</v>
      </c>
      <c r="Z238">
        <f t="shared" si="45"/>
        <v>-0.34500054067419728</v>
      </c>
    </row>
    <row r="239" spans="1:26" x14ac:dyDescent="0.25">
      <c r="A239">
        <v>1</v>
      </c>
      <c r="B239" s="2">
        <v>36889</v>
      </c>
      <c r="C239">
        <v>14.52</v>
      </c>
      <c r="D239">
        <v>14.36</v>
      </c>
      <c r="E239">
        <v>14.62</v>
      </c>
      <c r="F239">
        <v>14.35</v>
      </c>
      <c r="G239">
        <v>2363092</v>
      </c>
      <c r="H239">
        <v>34243068.240000002</v>
      </c>
      <c r="I239">
        <v>22.976199999999999</v>
      </c>
      <c r="J239" s="1">
        <v>1.1142061E-2</v>
      </c>
      <c r="K239">
        <v>1.1142061E-2</v>
      </c>
      <c r="L239">
        <v>1945822149</v>
      </c>
      <c r="M239">
        <v>20228171573</v>
      </c>
      <c r="N239">
        <v>28253337603</v>
      </c>
      <c r="O239">
        <v>480000</v>
      </c>
      <c r="Q239">
        <f t="shared" si="39"/>
        <v>14.762666666666668</v>
      </c>
      <c r="R239">
        <f t="shared" si="40"/>
        <v>42.780748663101619</v>
      </c>
      <c r="S239">
        <f t="shared" si="36"/>
        <v>0.16000000000000014</v>
      </c>
      <c r="T239">
        <f t="shared" si="37"/>
        <v>0</v>
      </c>
      <c r="U239">
        <f t="shared" si="44"/>
        <v>5.7142857142857197E-2</v>
      </c>
      <c r="V239">
        <f t="shared" si="44"/>
        <v>7.6428571428571443E-2</v>
      </c>
      <c r="W239">
        <f t="shared" si="38"/>
        <v>14.678039299406947</v>
      </c>
      <c r="X239">
        <f t="shared" si="43"/>
        <v>15.040274225876594</v>
      </c>
      <c r="Y239">
        <f t="shared" si="42"/>
        <v>-0.36223492646964672</v>
      </c>
      <c r="Z239">
        <f t="shared" si="45"/>
        <v>-0.3484474178332872</v>
      </c>
    </row>
    <row r="240" spans="1:26" x14ac:dyDescent="0.25">
      <c r="A240">
        <v>1</v>
      </c>
      <c r="B240" s="2">
        <v>36893</v>
      </c>
      <c r="C240">
        <v>14.55</v>
      </c>
      <c r="D240">
        <v>14.54</v>
      </c>
      <c r="E240">
        <v>14.7</v>
      </c>
      <c r="F240">
        <v>14.4</v>
      </c>
      <c r="G240">
        <v>3412268</v>
      </c>
      <c r="H240">
        <v>49505252.020000003</v>
      </c>
      <c r="I240">
        <v>22.976199999999999</v>
      </c>
      <c r="J240" s="1">
        <v>2.0661159999999998E-3</v>
      </c>
      <c r="K240">
        <v>6.8775800000000001E-4</v>
      </c>
      <c r="L240">
        <v>1945822149</v>
      </c>
      <c r="M240">
        <v>20269965316</v>
      </c>
      <c r="N240">
        <v>28311712268</v>
      </c>
      <c r="O240">
        <v>480000</v>
      </c>
      <c r="Q240">
        <f t="shared" si="39"/>
        <v>14.746666666666668</v>
      </c>
      <c r="R240">
        <f t="shared" si="40"/>
        <v>37.058823529411789</v>
      </c>
      <c r="S240">
        <f t="shared" si="36"/>
        <v>3.0000000000001137E-2</v>
      </c>
      <c r="T240">
        <f t="shared" si="37"/>
        <v>0</v>
      </c>
      <c r="U240">
        <f t="shared" si="44"/>
        <v>4.5000000000000054E-2</v>
      </c>
      <c r="V240">
        <f t="shared" si="44"/>
        <v>7.6428571428571443E-2</v>
      </c>
      <c r="W240">
        <f t="shared" si="38"/>
        <v>14.658340945652032</v>
      </c>
      <c r="X240">
        <f t="shared" si="43"/>
        <v>15.003957616552402</v>
      </c>
      <c r="Y240">
        <f t="shared" si="42"/>
        <v>-0.34561667090036963</v>
      </c>
      <c r="Z240">
        <f t="shared" si="45"/>
        <v>-0.3478812684467037</v>
      </c>
    </row>
    <row r="241" spans="1:26" x14ac:dyDescent="0.25">
      <c r="A241">
        <v>1</v>
      </c>
      <c r="B241" s="2">
        <v>36894</v>
      </c>
      <c r="C241">
        <v>14.44</v>
      </c>
      <c r="D241">
        <v>14.56</v>
      </c>
      <c r="E241">
        <v>14.61</v>
      </c>
      <c r="F241">
        <v>14.37</v>
      </c>
      <c r="G241">
        <v>5429420</v>
      </c>
      <c r="H241">
        <v>78304303.489999995</v>
      </c>
      <c r="I241">
        <v>22.976199999999999</v>
      </c>
      <c r="J241" s="1">
        <v>-7.5601369999999998E-3</v>
      </c>
      <c r="K241">
        <v>-8.2417580000000001E-3</v>
      </c>
      <c r="L241">
        <v>1945822149</v>
      </c>
      <c r="M241">
        <v>20116721592</v>
      </c>
      <c r="N241">
        <v>28097671832</v>
      </c>
      <c r="O241">
        <v>480000</v>
      </c>
      <c r="Q241">
        <f t="shared" si="39"/>
        <v>14.71</v>
      </c>
      <c r="R241">
        <f t="shared" si="40"/>
        <v>37.951807228915669</v>
      </c>
      <c r="S241">
        <f t="shared" si="36"/>
        <v>0</v>
      </c>
      <c r="T241">
        <f t="shared" si="37"/>
        <v>0.11000000000000121</v>
      </c>
      <c r="U241">
        <f t="shared" ref="U241:V256" si="46">AVERAGE(S228:S241)</f>
        <v>4.5000000000000054E-2</v>
      </c>
      <c r="V241">
        <f t="shared" si="46"/>
        <v>7.3571428571428649E-2</v>
      </c>
      <c r="W241">
        <f t="shared" si="38"/>
        <v>14.624750030936335</v>
      </c>
      <c r="X241">
        <f t="shared" si="43"/>
        <v>14.962182978289261</v>
      </c>
      <c r="Y241">
        <f t="shared" si="42"/>
        <v>-0.3374329473529265</v>
      </c>
      <c r="Z241">
        <f t="shared" si="45"/>
        <v>-0.3457916042279483</v>
      </c>
    </row>
    <row r="242" spans="1:26" x14ac:dyDescent="0.25">
      <c r="A242">
        <v>1</v>
      </c>
      <c r="B242" s="2">
        <v>36895</v>
      </c>
      <c r="C242">
        <v>14.35</v>
      </c>
      <c r="D242">
        <v>14.45</v>
      </c>
      <c r="E242">
        <v>14.5</v>
      </c>
      <c r="F242">
        <v>14.3</v>
      </c>
      <c r="G242">
        <v>4840444</v>
      </c>
      <c r="H242">
        <v>69573356.799999997</v>
      </c>
      <c r="I242">
        <v>22.976199999999999</v>
      </c>
      <c r="J242" s="1">
        <v>-6.2326869999999998E-3</v>
      </c>
      <c r="K242">
        <v>-6.9204150000000001E-3</v>
      </c>
      <c r="L242">
        <v>1945822149</v>
      </c>
      <c r="M242">
        <v>19991340363</v>
      </c>
      <c r="N242">
        <v>27922547838</v>
      </c>
      <c r="O242">
        <v>480000</v>
      </c>
      <c r="Q242">
        <f t="shared" si="39"/>
        <v>14.677333333333335</v>
      </c>
      <c r="R242">
        <f t="shared" si="40"/>
        <v>31.288343558282179</v>
      </c>
      <c r="S242">
        <f t="shared" si="36"/>
        <v>0</v>
      </c>
      <c r="T242">
        <f t="shared" si="37"/>
        <v>8.9999999999999858E-2</v>
      </c>
      <c r="U242">
        <f t="shared" si="46"/>
        <v>3.6428571428571414E-2</v>
      </c>
      <c r="V242">
        <f t="shared" si="46"/>
        <v>8.0000000000000071E-2</v>
      </c>
      <c r="W242">
        <f t="shared" si="38"/>
        <v>14.582480795407669</v>
      </c>
      <c r="X242">
        <f t="shared" si="43"/>
        <v>14.916836091008577</v>
      </c>
      <c r="Y242">
        <f t="shared" si="42"/>
        <v>-0.33435529560090771</v>
      </c>
      <c r="Z242">
        <f t="shared" si="45"/>
        <v>-0.34350434250254019</v>
      </c>
    </row>
    <row r="243" spans="1:26" x14ac:dyDescent="0.25">
      <c r="A243">
        <v>1</v>
      </c>
      <c r="B243" s="2">
        <v>36896</v>
      </c>
      <c r="C243">
        <v>14.2</v>
      </c>
      <c r="D243">
        <v>14.33</v>
      </c>
      <c r="E243">
        <v>14.33</v>
      </c>
      <c r="F243">
        <v>14.12</v>
      </c>
      <c r="G243">
        <v>6641901</v>
      </c>
      <c r="H243">
        <v>94154812.680000007</v>
      </c>
      <c r="I243">
        <v>22.976199999999999</v>
      </c>
      <c r="J243" s="1">
        <v>-1.0452962E-2</v>
      </c>
      <c r="K243">
        <v>-9.0718770000000008E-3</v>
      </c>
      <c r="L243">
        <v>1945822149</v>
      </c>
      <c r="M243">
        <v>19782371649</v>
      </c>
      <c r="N243">
        <v>27630674516</v>
      </c>
      <c r="O243">
        <v>480000</v>
      </c>
      <c r="Q243">
        <f t="shared" si="39"/>
        <v>14.626666666666669</v>
      </c>
      <c r="R243">
        <f t="shared" si="40"/>
        <v>14.189189189189236</v>
      </c>
      <c r="S243">
        <f t="shared" si="36"/>
        <v>0</v>
      </c>
      <c r="T243">
        <f t="shared" si="37"/>
        <v>0.15000000000000036</v>
      </c>
      <c r="U243">
        <f t="shared" si="46"/>
        <v>1.500000000000006E-2</v>
      </c>
      <c r="V243">
        <f t="shared" si="46"/>
        <v>9.0714285714285817E-2</v>
      </c>
      <c r="W243">
        <f t="shared" si="38"/>
        <v>14.523637596114181</v>
      </c>
      <c r="X243">
        <f t="shared" si="43"/>
        <v>14.863737121304238</v>
      </c>
      <c r="Y243">
        <f t="shared" si="42"/>
        <v>-0.34009952519005715</v>
      </c>
      <c r="Z243">
        <f t="shared" si="45"/>
        <v>-0.34282337904004356</v>
      </c>
    </row>
    <row r="244" spans="1:26" x14ac:dyDescent="0.25">
      <c r="A244">
        <v>1</v>
      </c>
      <c r="B244" s="2">
        <v>36899</v>
      </c>
      <c r="C244">
        <v>14</v>
      </c>
      <c r="D244">
        <v>14.2</v>
      </c>
      <c r="E244">
        <v>14.2</v>
      </c>
      <c r="F244">
        <v>13.98</v>
      </c>
      <c r="G244">
        <v>6994494</v>
      </c>
      <c r="H244">
        <v>98044057.510000005</v>
      </c>
      <c r="I244">
        <v>22.976199999999999</v>
      </c>
      <c r="J244" s="1">
        <v>-1.4084507E-2</v>
      </c>
      <c r="K244">
        <v>-1.4084507E-2</v>
      </c>
      <c r="L244">
        <v>1945822149</v>
      </c>
      <c r="M244">
        <v>19503746696</v>
      </c>
      <c r="N244">
        <v>27241510086</v>
      </c>
      <c r="O244">
        <v>480000</v>
      </c>
      <c r="Q244">
        <f t="shared" si="39"/>
        <v>14.542666666666666</v>
      </c>
      <c r="R244">
        <f t="shared" si="40"/>
        <v>11.97604790419166</v>
      </c>
      <c r="S244">
        <f t="shared" si="36"/>
        <v>0</v>
      </c>
      <c r="T244">
        <f t="shared" si="37"/>
        <v>0.19999999999999929</v>
      </c>
      <c r="U244">
        <f t="shared" si="46"/>
        <v>1.4285714285714362E-2</v>
      </c>
      <c r="V244">
        <f t="shared" si="46"/>
        <v>0.10500000000000005</v>
      </c>
      <c r="W244">
        <f t="shared" si="38"/>
        <v>14.44307796594277</v>
      </c>
      <c r="X244">
        <f t="shared" si="43"/>
        <v>14.79975659380022</v>
      </c>
      <c r="Y244">
        <f t="shared" si="42"/>
        <v>-0.35667862785745008</v>
      </c>
      <c r="Z244">
        <f t="shared" si="45"/>
        <v>-0.34559442880352487</v>
      </c>
    </row>
    <row r="245" spans="1:26" x14ac:dyDescent="0.25">
      <c r="A245">
        <v>1</v>
      </c>
      <c r="B245" s="2">
        <v>36900</v>
      </c>
      <c r="C245">
        <v>14.55</v>
      </c>
      <c r="D245">
        <v>14</v>
      </c>
      <c r="E245">
        <v>14.58</v>
      </c>
      <c r="F245">
        <v>13.85</v>
      </c>
      <c r="G245">
        <v>5233637</v>
      </c>
      <c r="H245">
        <v>74344351.489999995</v>
      </c>
      <c r="I245">
        <v>22.976199999999999</v>
      </c>
      <c r="J245" s="1">
        <v>3.9285713999999999E-2</v>
      </c>
      <c r="K245">
        <v>3.9285713999999999E-2</v>
      </c>
      <c r="L245">
        <v>1945822149</v>
      </c>
      <c r="M245">
        <v>20269965316</v>
      </c>
      <c r="N245">
        <v>28311712268</v>
      </c>
      <c r="O245">
        <v>480000</v>
      </c>
      <c r="Q245">
        <f t="shared" si="39"/>
        <v>14.494666666666665</v>
      </c>
      <c r="R245">
        <f t="shared" si="40"/>
        <v>39.473684210526365</v>
      </c>
      <c r="S245">
        <f t="shared" si="36"/>
        <v>0.55000000000000071</v>
      </c>
      <c r="T245">
        <f t="shared" si="37"/>
        <v>0</v>
      </c>
      <c r="U245">
        <f t="shared" si="46"/>
        <v>5.35714285714287E-2</v>
      </c>
      <c r="V245">
        <f t="shared" si="46"/>
        <v>8.214285714285717E-2</v>
      </c>
      <c r="W245">
        <f t="shared" si="38"/>
        <v>14.45952750964388</v>
      </c>
      <c r="X245">
        <f t="shared" si="43"/>
        <v>14.781256105370574</v>
      </c>
      <c r="Y245">
        <f t="shared" si="42"/>
        <v>-0.3217285957266931</v>
      </c>
      <c r="Z245">
        <f t="shared" si="45"/>
        <v>-0.34082126218815856</v>
      </c>
    </row>
    <row r="246" spans="1:26" x14ac:dyDescent="0.25">
      <c r="A246">
        <v>1</v>
      </c>
      <c r="B246" s="2">
        <v>36901</v>
      </c>
      <c r="C246">
        <v>14.42</v>
      </c>
      <c r="D246">
        <v>14.56</v>
      </c>
      <c r="E246">
        <v>14.59</v>
      </c>
      <c r="F246">
        <v>14.31</v>
      </c>
      <c r="G246">
        <v>3450341</v>
      </c>
      <c r="H246">
        <v>49823172.390000001</v>
      </c>
      <c r="I246">
        <v>22.976199999999999</v>
      </c>
      <c r="J246" s="1">
        <v>-8.9347079999999995E-3</v>
      </c>
      <c r="K246">
        <v>-9.6153850000000006E-3</v>
      </c>
      <c r="L246">
        <v>1945822149</v>
      </c>
      <c r="M246">
        <v>20088859097</v>
      </c>
      <c r="N246">
        <v>28058755389</v>
      </c>
      <c r="O246">
        <v>480000</v>
      </c>
      <c r="Q246">
        <f t="shared" si="39"/>
        <v>14.459333333333332</v>
      </c>
      <c r="R246">
        <f t="shared" si="40"/>
        <v>38.659793814433023</v>
      </c>
      <c r="S246">
        <f t="shared" si="36"/>
        <v>0</v>
      </c>
      <c r="T246">
        <f t="shared" si="37"/>
        <v>0.13000000000000078</v>
      </c>
      <c r="U246">
        <f t="shared" si="46"/>
        <v>5.35714285714287E-2</v>
      </c>
      <c r="V246">
        <f t="shared" si="46"/>
        <v>8.5000000000000089E-2</v>
      </c>
      <c r="W246">
        <f t="shared" si="38"/>
        <v>14.453446354314051</v>
      </c>
      <c r="X246">
        <f t="shared" si="43"/>
        <v>14.754496393861643</v>
      </c>
      <c r="Y246">
        <f t="shared" si="42"/>
        <v>-0.30105003954759191</v>
      </c>
      <c r="Z246">
        <f t="shared" si="45"/>
        <v>-0.33286701766004523</v>
      </c>
    </row>
    <row r="247" spans="1:26" x14ac:dyDescent="0.25">
      <c r="A247">
        <v>1</v>
      </c>
      <c r="B247" s="2">
        <v>36902</v>
      </c>
      <c r="C247">
        <v>14.79</v>
      </c>
      <c r="D247">
        <v>14.45</v>
      </c>
      <c r="E247">
        <v>15.2</v>
      </c>
      <c r="F247">
        <v>14.44</v>
      </c>
      <c r="G247">
        <v>8121118</v>
      </c>
      <c r="H247">
        <v>120765127.09999999</v>
      </c>
      <c r="I247">
        <v>22.976199999999999</v>
      </c>
      <c r="J247" s="1">
        <v>2.5658806999999999E-2</v>
      </c>
      <c r="K247">
        <v>2.3529412E-2</v>
      </c>
      <c r="L247">
        <v>1945822149</v>
      </c>
      <c r="M247">
        <v>20604315260</v>
      </c>
      <c r="N247">
        <v>28778709584</v>
      </c>
      <c r="O247">
        <v>480000</v>
      </c>
      <c r="Q247">
        <f t="shared" si="39"/>
        <v>14.454666666666665</v>
      </c>
      <c r="R247">
        <f t="shared" si="40"/>
        <v>49.339207048458128</v>
      </c>
      <c r="S247">
        <f t="shared" si="36"/>
        <v>0.36999999999999922</v>
      </c>
      <c r="T247">
        <f t="shared" si="37"/>
        <v>0</v>
      </c>
      <c r="U247">
        <f t="shared" si="46"/>
        <v>8.0000000000000071E-2</v>
      </c>
      <c r="V247">
        <f t="shared" si="46"/>
        <v>8.2142857142857295E-2</v>
      </c>
      <c r="W247">
        <f t="shared" si="38"/>
        <v>14.505223838265735</v>
      </c>
      <c r="X247">
        <f t="shared" si="43"/>
        <v>14.757126290612632</v>
      </c>
      <c r="Y247">
        <f t="shared" si="42"/>
        <v>-0.25190245234689712</v>
      </c>
      <c r="Z247">
        <f t="shared" si="45"/>
        <v>-0.31667410459741563</v>
      </c>
    </row>
    <row r="248" spans="1:26" x14ac:dyDescent="0.25">
      <c r="A248">
        <v>1</v>
      </c>
      <c r="B248" s="2">
        <v>36903</v>
      </c>
      <c r="C248">
        <v>14.8</v>
      </c>
      <c r="D248">
        <v>14.79</v>
      </c>
      <c r="E248">
        <v>14.95</v>
      </c>
      <c r="F248">
        <v>14.66</v>
      </c>
      <c r="G248">
        <v>3890296</v>
      </c>
      <c r="H248">
        <v>57510598.670000002</v>
      </c>
      <c r="I248">
        <v>22.976199999999999</v>
      </c>
      <c r="J248" s="1">
        <v>6.7613299999999999E-4</v>
      </c>
      <c r="K248">
        <v>6.7613299999999999E-4</v>
      </c>
      <c r="L248">
        <v>1945822149</v>
      </c>
      <c r="M248">
        <v>20618246507</v>
      </c>
      <c r="N248">
        <v>28798167805</v>
      </c>
      <c r="O248">
        <v>480000</v>
      </c>
      <c r="Q248">
        <f t="shared" si="39"/>
        <v>14.453333333333331</v>
      </c>
      <c r="R248">
        <f t="shared" si="40"/>
        <v>53.554502369668242</v>
      </c>
      <c r="S248">
        <f t="shared" si="36"/>
        <v>1.0000000000001563E-2</v>
      </c>
      <c r="T248">
        <f t="shared" si="37"/>
        <v>0</v>
      </c>
      <c r="U248">
        <f t="shared" si="46"/>
        <v>8.0714285714285891E-2</v>
      </c>
      <c r="V248">
        <f t="shared" si="46"/>
        <v>7.0000000000000159E-2</v>
      </c>
      <c r="W248">
        <f t="shared" si="38"/>
        <v>14.550574016994084</v>
      </c>
      <c r="X248">
        <f t="shared" si="43"/>
        <v>14.760302120937622</v>
      </c>
      <c r="Y248">
        <f t="shared" si="42"/>
        <v>-0.20972810394353836</v>
      </c>
      <c r="Z248">
        <f t="shared" si="45"/>
        <v>-0.29528490446664019</v>
      </c>
    </row>
    <row r="249" spans="1:26" x14ac:dyDescent="0.25">
      <c r="A249">
        <v>1</v>
      </c>
      <c r="B249" s="2">
        <v>36906</v>
      </c>
      <c r="C249">
        <v>14.19</v>
      </c>
      <c r="D249">
        <v>14.8</v>
      </c>
      <c r="E249">
        <v>14.8</v>
      </c>
      <c r="F249">
        <v>14.11</v>
      </c>
      <c r="G249">
        <v>2998198</v>
      </c>
      <c r="H249">
        <v>43491885.439999998</v>
      </c>
      <c r="I249">
        <v>22.976199999999999</v>
      </c>
      <c r="J249" s="1">
        <v>-4.1216216E-2</v>
      </c>
      <c r="K249">
        <v>-4.1216216E-2</v>
      </c>
      <c r="L249">
        <v>1945822149</v>
      </c>
      <c r="M249">
        <v>19768440401</v>
      </c>
      <c r="N249">
        <v>27611216294</v>
      </c>
      <c r="O249">
        <v>480000</v>
      </c>
      <c r="Q249">
        <f t="shared" si="39"/>
        <v>14.422666666666665</v>
      </c>
      <c r="R249">
        <f t="shared" si="40"/>
        <v>45.934959349593477</v>
      </c>
      <c r="S249">
        <f t="shared" si="36"/>
        <v>0</v>
      </c>
      <c r="T249">
        <f t="shared" si="37"/>
        <v>0.61000000000000121</v>
      </c>
      <c r="U249">
        <f t="shared" si="46"/>
        <v>8.0714285714285891E-2</v>
      </c>
      <c r="V249">
        <f t="shared" si="46"/>
        <v>9.5000000000000265E-2</v>
      </c>
      <c r="W249">
        <f t="shared" si="38"/>
        <v>14.495101091302686</v>
      </c>
      <c r="X249">
        <f t="shared" si="43"/>
        <v>14.718057519386686</v>
      </c>
      <c r="Y249">
        <f t="shared" si="42"/>
        <v>-0.22295642808400018</v>
      </c>
      <c r="Z249">
        <f t="shared" si="45"/>
        <v>-0.28081920919011216</v>
      </c>
    </row>
    <row r="250" spans="1:26" x14ac:dyDescent="0.25">
      <c r="A250">
        <v>1</v>
      </c>
      <c r="B250" s="2">
        <v>36907</v>
      </c>
      <c r="C250">
        <v>14.48</v>
      </c>
      <c r="D250">
        <v>14.19</v>
      </c>
      <c r="E250">
        <v>14.55</v>
      </c>
      <c r="F250">
        <v>14.12</v>
      </c>
      <c r="G250">
        <v>2336703</v>
      </c>
      <c r="H250">
        <v>33634021.850000001</v>
      </c>
      <c r="I250">
        <v>22.976199999999999</v>
      </c>
      <c r="J250" s="1">
        <v>2.0436927000000001E-2</v>
      </c>
      <c r="K250">
        <v>2.0436927000000001E-2</v>
      </c>
      <c r="L250">
        <v>1945822149</v>
      </c>
      <c r="M250">
        <v>20172446583</v>
      </c>
      <c r="N250">
        <v>28175504718</v>
      </c>
      <c r="O250">
        <v>480000</v>
      </c>
      <c r="Q250">
        <f t="shared" si="39"/>
        <v>14.428666666666665</v>
      </c>
      <c r="R250">
        <f t="shared" si="40"/>
        <v>51.459854014598527</v>
      </c>
      <c r="S250">
        <f t="shared" si="36"/>
        <v>0.29000000000000092</v>
      </c>
      <c r="T250">
        <f t="shared" si="37"/>
        <v>0</v>
      </c>
      <c r="U250">
        <f t="shared" si="46"/>
        <v>0.10071428571428598</v>
      </c>
      <c r="V250">
        <f t="shared" si="46"/>
        <v>9.5000000000000265E-2</v>
      </c>
      <c r="W250">
        <f t="shared" si="38"/>
        <v>14.49277784648689</v>
      </c>
      <c r="X250">
        <f t="shared" si="43"/>
        <v>14.700423629061746</v>
      </c>
      <c r="Y250">
        <f t="shared" si="42"/>
        <v>-0.20764578257485589</v>
      </c>
      <c r="Z250">
        <f t="shared" si="45"/>
        <v>-0.26618452386706093</v>
      </c>
    </row>
    <row r="251" spans="1:26" x14ac:dyDescent="0.25">
      <c r="A251">
        <v>1</v>
      </c>
      <c r="B251" s="2">
        <v>36908</v>
      </c>
      <c r="C251">
        <v>14.68</v>
      </c>
      <c r="D251">
        <v>14.5</v>
      </c>
      <c r="E251">
        <v>15</v>
      </c>
      <c r="F251">
        <v>14.5</v>
      </c>
      <c r="G251">
        <v>4697137</v>
      </c>
      <c r="H251">
        <v>69421970</v>
      </c>
      <c r="I251">
        <v>22.976199999999999</v>
      </c>
      <c r="J251" s="1">
        <v>1.3812155E-2</v>
      </c>
      <c r="K251">
        <v>1.2413792999999999E-2</v>
      </c>
      <c r="L251">
        <v>1945822149</v>
      </c>
      <c r="M251">
        <v>20451071536</v>
      </c>
      <c r="N251">
        <v>28564669147</v>
      </c>
      <c r="O251">
        <v>480000</v>
      </c>
      <c r="Q251">
        <f t="shared" si="39"/>
        <v>14.447333333333331</v>
      </c>
      <c r="R251">
        <f t="shared" si="40"/>
        <v>55.136986301369831</v>
      </c>
      <c r="S251">
        <f t="shared" si="36"/>
        <v>0.19999999999999929</v>
      </c>
      <c r="T251">
        <f t="shared" si="37"/>
        <v>0</v>
      </c>
      <c r="U251">
        <f t="shared" si="46"/>
        <v>0.11500000000000021</v>
      </c>
      <c r="V251">
        <f t="shared" si="46"/>
        <v>9.3571428571428861E-2</v>
      </c>
      <c r="W251">
        <f t="shared" si="38"/>
        <v>14.521581254719676</v>
      </c>
      <c r="X251">
        <f t="shared" si="43"/>
        <v>14.698910767649766</v>
      </c>
      <c r="Y251">
        <f t="shared" si="42"/>
        <v>-0.17732951293008981</v>
      </c>
      <c r="Z251">
        <f t="shared" si="45"/>
        <v>-0.24841352167966674</v>
      </c>
    </row>
    <row r="252" spans="1:26" x14ac:dyDescent="0.25">
      <c r="A252">
        <v>1</v>
      </c>
      <c r="B252" s="2">
        <v>36909</v>
      </c>
      <c r="C252">
        <v>14.9</v>
      </c>
      <c r="D252">
        <v>14.7</v>
      </c>
      <c r="E252">
        <v>15.1</v>
      </c>
      <c r="F252">
        <v>14.7</v>
      </c>
      <c r="G252">
        <v>5365933</v>
      </c>
      <c r="H252">
        <v>80080994.469999999</v>
      </c>
      <c r="I252">
        <v>22.976199999999999</v>
      </c>
      <c r="J252" s="1">
        <v>1.4986375999999999E-2</v>
      </c>
      <c r="K252">
        <v>1.3605442000000001E-2</v>
      </c>
      <c r="L252">
        <v>1945822149</v>
      </c>
      <c r="M252">
        <v>20757558984</v>
      </c>
      <c r="N252">
        <v>28992750020</v>
      </c>
      <c r="O252">
        <v>480000</v>
      </c>
      <c r="Q252">
        <f t="shared" si="39"/>
        <v>14.481999999999999</v>
      </c>
      <c r="R252">
        <f t="shared" si="40"/>
        <v>58.653846153846153</v>
      </c>
      <c r="S252">
        <f t="shared" si="36"/>
        <v>0.22000000000000064</v>
      </c>
      <c r="T252">
        <f t="shared" si="37"/>
        <v>0</v>
      </c>
      <c r="U252">
        <f t="shared" si="46"/>
        <v>0.13071428571428598</v>
      </c>
      <c r="V252">
        <f t="shared" si="46"/>
        <v>9.2142857142857332E-2</v>
      </c>
      <c r="W252">
        <f t="shared" si="38"/>
        <v>14.579799523224342</v>
      </c>
      <c r="X252">
        <f t="shared" si="43"/>
        <v>14.713806266342374</v>
      </c>
      <c r="Y252">
        <f t="shared" si="42"/>
        <v>-0.13400674311803229</v>
      </c>
      <c r="Z252">
        <f t="shared" si="45"/>
        <v>-0.22553216596733985</v>
      </c>
    </row>
    <row r="253" spans="1:26" x14ac:dyDescent="0.25">
      <c r="A253">
        <v>1</v>
      </c>
      <c r="B253" s="2">
        <v>36910</v>
      </c>
      <c r="C253">
        <v>14.98</v>
      </c>
      <c r="D253">
        <v>15</v>
      </c>
      <c r="E253">
        <v>15.08</v>
      </c>
      <c r="F253">
        <v>14.92</v>
      </c>
      <c r="G253">
        <v>6223674</v>
      </c>
      <c r="H253">
        <v>93350292.900000006</v>
      </c>
      <c r="I253">
        <v>22.976199999999999</v>
      </c>
      <c r="J253" s="1">
        <v>5.3691279999999999E-3</v>
      </c>
      <c r="K253">
        <v>-1.3333329999999999E-3</v>
      </c>
      <c r="L253">
        <v>1945822149</v>
      </c>
      <c r="M253">
        <v>20869008965</v>
      </c>
      <c r="N253">
        <v>29148415792</v>
      </c>
      <c r="O253">
        <v>480000</v>
      </c>
      <c r="Q253">
        <f t="shared" si="39"/>
        <v>14.523333333333333</v>
      </c>
      <c r="R253">
        <f t="shared" si="40"/>
        <v>57.565789473684205</v>
      </c>
      <c r="S253">
        <f t="shared" si="36"/>
        <v>8.0000000000000071E-2</v>
      </c>
      <c r="T253">
        <f t="shared" si="37"/>
        <v>0</v>
      </c>
      <c r="U253">
        <f t="shared" si="46"/>
        <v>0.12500000000000025</v>
      </c>
      <c r="V253">
        <f t="shared" si="46"/>
        <v>9.2142857142857332E-2</v>
      </c>
      <c r="W253">
        <f t="shared" si="38"/>
        <v>14.641368827343674</v>
      </c>
      <c r="X253">
        <f t="shared" si="43"/>
        <v>14.733524320687383</v>
      </c>
      <c r="Y253">
        <f t="shared" si="42"/>
        <v>-9.2155493343708983E-2</v>
      </c>
      <c r="Z253">
        <f t="shared" si="45"/>
        <v>-0.19885683144261368</v>
      </c>
    </row>
    <row r="254" spans="1:26" x14ac:dyDescent="0.25">
      <c r="A254">
        <v>1</v>
      </c>
      <c r="B254" s="2">
        <v>36927</v>
      </c>
      <c r="C254">
        <v>14.59</v>
      </c>
      <c r="D254">
        <v>15</v>
      </c>
      <c r="E254">
        <v>15.1</v>
      </c>
      <c r="F254">
        <v>14.55</v>
      </c>
      <c r="G254">
        <v>2441595</v>
      </c>
      <c r="H254">
        <v>36108461.57</v>
      </c>
      <c r="I254">
        <v>22.976199999999999</v>
      </c>
      <c r="J254" s="1">
        <v>-2.6034713000000001E-2</v>
      </c>
      <c r="K254">
        <v>-2.7333333000000001E-2</v>
      </c>
      <c r="L254">
        <v>1945822149</v>
      </c>
      <c r="M254">
        <v>20325690307</v>
      </c>
      <c r="N254">
        <v>28389545154</v>
      </c>
      <c r="O254">
        <v>480000</v>
      </c>
      <c r="Q254">
        <f t="shared" si="39"/>
        <v>14.528</v>
      </c>
      <c r="R254">
        <f t="shared" si="40"/>
        <v>50.588235294117631</v>
      </c>
      <c r="S254">
        <f t="shared" si="36"/>
        <v>0</v>
      </c>
      <c r="T254">
        <f t="shared" si="37"/>
        <v>0.39000000000000057</v>
      </c>
      <c r="U254">
        <f t="shared" si="46"/>
        <v>0.12285714285714303</v>
      </c>
      <c r="V254">
        <f t="shared" si="46"/>
        <v>0.12000000000000023</v>
      </c>
      <c r="W254">
        <f t="shared" si="38"/>
        <v>14.633465930829262</v>
      </c>
      <c r="X254">
        <f t="shared" si="43"/>
        <v>14.722892889525355</v>
      </c>
      <c r="Y254">
        <f t="shared" si="42"/>
        <v>-8.942695869609274E-2</v>
      </c>
      <c r="Z254">
        <f t="shared" si="45"/>
        <v>-0.17697085689330949</v>
      </c>
    </row>
    <row r="255" spans="1:26" x14ac:dyDescent="0.25">
      <c r="A255">
        <v>1</v>
      </c>
      <c r="B255" s="2">
        <v>36928</v>
      </c>
      <c r="C255">
        <v>14.68</v>
      </c>
      <c r="D255">
        <v>14.59</v>
      </c>
      <c r="E255">
        <v>14.8</v>
      </c>
      <c r="F255">
        <v>14.38</v>
      </c>
      <c r="G255">
        <v>2210148</v>
      </c>
      <c r="H255">
        <v>32148978.5</v>
      </c>
      <c r="I255">
        <v>22.976199999999999</v>
      </c>
      <c r="J255" s="1">
        <v>6.1686090000000002E-3</v>
      </c>
      <c r="K255">
        <v>6.1686090000000002E-3</v>
      </c>
      <c r="L255">
        <v>1945822149</v>
      </c>
      <c r="M255">
        <v>20451071536</v>
      </c>
      <c r="N255">
        <v>28564669147</v>
      </c>
      <c r="O255">
        <v>480000</v>
      </c>
      <c r="Q255">
        <f t="shared" si="39"/>
        <v>14.536666666666667</v>
      </c>
      <c r="R255">
        <f t="shared" si="40"/>
        <v>53.550295857988168</v>
      </c>
      <c r="S255">
        <f t="shared" si="36"/>
        <v>8.9999999999999858E-2</v>
      </c>
      <c r="T255">
        <f t="shared" si="37"/>
        <v>0</v>
      </c>
      <c r="U255">
        <f t="shared" si="46"/>
        <v>0.12928571428571445</v>
      </c>
      <c r="V255">
        <f t="shared" si="46"/>
        <v>0.11214285714285729</v>
      </c>
      <c r="W255">
        <f t="shared" si="38"/>
        <v>14.64062501839399</v>
      </c>
      <c r="X255">
        <f t="shared" si="43"/>
        <v>14.719715638449403</v>
      </c>
      <c r="Y255">
        <f t="shared" si="42"/>
        <v>-7.9090620055412231E-2</v>
      </c>
      <c r="Z255">
        <f t="shared" si="45"/>
        <v>-0.15739480952573007</v>
      </c>
    </row>
    <row r="256" spans="1:26" x14ac:dyDescent="0.25">
      <c r="A256">
        <v>1</v>
      </c>
      <c r="B256" s="2">
        <v>36929</v>
      </c>
      <c r="C256">
        <v>14.54</v>
      </c>
      <c r="D256">
        <v>14.69</v>
      </c>
      <c r="E256">
        <v>14.8</v>
      </c>
      <c r="F256">
        <v>14.5</v>
      </c>
      <c r="G256">
        <v>1350808</v>
      </c>
      <c r="H256">
        <v>19732634.629999999</v>
      </c>
      <c r="I256">
        <v>22.976199999999999</v>
      </c>
      <c r="J256" s="1">
        <v>-9.5367850000000007E-3</v>
      </c>
      <c r="K256">
        <v>-1.0211028E-2</v>
      </c>
      <c r="L256">
        <v>1945822149</v>
      </c>
      <c r="M256">
        <v>20256034069</v>
      </c>
      <c r="N256">
        <v>28292254046</v>
      </c>
      <c r="O256">
        <v>480000</v>
      </c>
      <c r="Q256">
        <f t="shared" si="39"/>
        <v>14.543333333333333</v>
      </c>
      <c r="R256">
        <f t="shared" si="40"/>
        <v>52.769679300291536</v>
      </c>
      <c r="S256">
        <f t="shared" si="36"/>
        <v>0</v>
      </c>
      <c r="T256">
        <f t="shared" si="37"/>
        <v>0.14000000000000057</v>
      </c>
      <c r="U256">
        <f t="shared" si="46"/>
        <v>0.12928571428571445</v>
      </c>
      <c r="V256">
        <f t="shared" si="46"/>
        <v>0.11571428571428591</v>
      </c>
      <c r="W256">
        <f t="shared" si="38"/>
        <v>14.625144246333376</v>
      </c>
      <c r="X256">
        <f t="shared" si="43"/>
        <v>14.706403368934632</v>
      </c>
      <c r="Y256">
        <f t="shared" si="42"/>
        <v>-8.125912260125645E-2</v>
      </c>
      <c r="Z256">
        <f t="shared" si="45"/>
        <v>-0.14216767214083534</v>
      </c>
    </row>
    <row r="257" spans="1:26" x14ac:dyDescent="0.25">
      <c r="A257">
        <v>1</v>
      </c>
      <c r="B257" s="2">
        <v>36930</v>
      </c>
      <c r="C257">
        <v>14.13</v>
      </c>
      <c r="D257">
        <v>14.54</v>
      </c>
      <c r="E257">
        <v>14.6</v>
      </c>
      <c r="F257">
        <v>14</v>
      </c>
      <c r="G257">
        <v>2423376</v>
      </c>
      <c r="H257">
        <v>34689471.07</v>
      </c>
      <c r="I257">
        <v>22.976199999999999</v>
      </c>
      <c r="J257" s="1">
        <v>-2.8198074E-2</v>
      </c>
      <c r="K257">
        <v>-2.8198074E-2</v>
      </c>
      <c r="L257">
        <v>1945822149</v>
      </c>
      <c r="M257">
        <v>19684852915</v>
      </c>
      <c r="N257">
        <v>27494466965</v>
      </c>
      <c r="O257">
        <v>480000</v>
      </c>
      <c r="Q257">
        <f t="shared" si="39"/>
        <v>14.528666666666668</v>
      </c>
      <c r="R257">
        <f t="shared" si="40"/>
        <v>49.051490514905176</v>
      </c>
      <c r="S257">
        <f t="shared" si="36"/>
        <v>0</v>
      </c>
      <c r="T257">
        <f t="shared" si="37"/>
        <v>0.40999999999999837</v>
      </c>
      <c r="U257">
        <f t="shared" ref="U257:V272" si="47">AVERAGE(S244:S257)</f>
        <v>0.12928571428571445</v>
      </c>
      <c r="V257">
        <f t="shared" si="47"/>
        <v>0.13428571428571434</v>
      </c>
      <c r="W257">
        <f t="shared" si="38"/>
        <v>14.548968208435934</v>
      </c>
      <c r="X257">
        <f t="shared" si="43"/>
        <v>14.663706823087622</v>
      </c>
      <c r="Y257">
        <f t="shared" si="42"/>
        <v>-0.11473861465168866</v>
      </c>
      <c r="Z257">
        <f t="shared" si="45"/>
        <v>-0.136681860643006</v>
      </c>
    </row>
    <row r="258" spans="1:26" x14ac:dyDescent="0.25">
      <c r="A258">
        <v>1</v>
      </c>
      <c r="B258" s="2">
        <v>36931</v>
      </c>
      <c r="C258">
        <v>14.39</v>
      </c>
      <c r="D258">
        <v>14.15</v>
      </c>
      <c r="E258">
        <v>14.5</v>
      </c>
      <c r="F258">
        <v>14.15</v>
      </c>
      <c r="G258">
        <v>2028635</v>
      </c>
      <c r="H258">
        <v>29095130.07</v>
      </c>
      <c r="I258">
        <v>22.976199999999999</v>
      </c>
      <c r="J258" s="1">
        <v>1.8400566E-2</v>
      </c>
      <c r="K258">
        <v>1.6961131000000001E-2</v>
      </c>
      <c r="L258">
        <v>1945822149</v>
      </c>
      <c r="M258">
        <v>20047065354</v>
      </c>
      <c r="N258">
        <v>28000380724</v>
      </c>
      <c r="O258">
        <v>480000</v>
      </c>
      <c r="Q258">
        <f t="shared" si="39"/>
        <v>14.541333333333334</v>
      </c>
      <c r="R258">
        <f t="shared" si="40"/>
        <v>55.2</v>
      </c>
      <c r="S258">
        <f t="shared" si="36"/>
        <v>0.25999999999999979</v>
      </c>
      <c r="T258">
        <f t="shared" si="37"/>
        <v>0</v>
      </c>
      <c r="U258">
        <f t="shared" si="47"/>
        <v>0.14785714285714299</v>
      </c>
      <c r="V258">
        <f t="shared" si="47"/>
        <v>0.12000000000000011</v>
      </c>
      <c r="W258">
        <f t="shared" si="38"/>
        <v>14.524511560984251</v>
      </c>
      <c r="X258">
        <f t="shared" si="43"/>
        <v>14.643432243599651</v>
      </c>
      <c r="Y258">
        <f t="shared" si="42"/>
        <v>-0.1189206826153999</v>
      </c>
      <c r="Z258">
        <f t="shared" si="45"/>
        <v>-0.13312962503748477</v>
      </c>
    </row>
    <row r="259" spans="1:26" x14ac:dyDescent="0.25">
      <c r="A259">
        <v>1</v>
      </c>
      <c r="B259" s="2">
        <v>36934</v>
      </c>
      <c r="C259">
        <v>14.39</v>
      </c>
      <c r="D259">
        <v>14.4</v>
      </c>
      <c r="E259">
        <v>14.5</v>
      </c>
      <c r="F259">
        <v>14.12</v>
      </c>
      <c r="G259">
        <v>2302874</v>
      </c>
      <c r="H259">
        <v>32847659.32</v>
      </c>
      <c r="I259">
        <v>22.976199999999999</v>
      </c>
      <c r="J259" s="1">
        <v>0</v>
      </c>
      <c r="K259">
        <v>-6.9444400000000001E-4</v>
      </c>
      <c r="L259">
        <v>1945822149</v>
      </c>
      <c r="M259">
        <v>20047065354</v>
      </c>
      <c r="N259">
        <v>28000380724</v>
      </c>
      <c r="O259">
        <v>480000</v>
      </c>
      <c r="Q259">
        <f t="shared" si="39"/>
        <v>14.567333333333332</v>
      </c>
      <c r="R259">
        <f t="shared" si="40"/>
        <v>47.5</v>
      </c>
      <c r="S259">
        <f t="shared" si="36"/>
        <v>0</v>
      </c>
      <c r="T259">
        <f t="shared" si="37"/>
        <v>0</v>
      </c>
      <c r="U259">
        <f t="shared" si="47"/>
        <v>0.10857142857142867</v>
      </c>
      <c r="V259">
        <f t="shared" si="47"/>
        <v>0.12000000000000011</v>
      </c>
      <c r="W259">
        <f t="shared" si="38"/>
        <v>14.503817474678982</v>
      </c>
      <c r="X259">
        <f t="shared" si="43"/>
        <v>14.624659484814492</v>
      </c>
      <c r="Y259">
        <f t="shared" si="42"/>
        <v>-0.12084201013550988</v>
      </c>
      <c r="Z259">
        <f t="shared" si="45"/>
        <v>-0.13067210205708979</v>
      </c>
    </row>
    <row r="260" spans="1:26" x14ac:dyDescent="0.25">
      <c r="A260">
        <v>1</v>
      </c>
      <c r="B260" s="2">
        <v>36935</v>
      </c>
      <c r="C260">
        <v>14.3</v>
      </c>
      <c r="D260">
        <v>14.41</v>
      </c>
      <c r="E260">
        <v>14.45</v>
      </c>
      <c r="F260">
        <v>14.3</v>
      </c>
      <c r="G260">
        <v>1509215</v>
      </c>
      <c r="H260">
        <v>21663776.010000002</v>
      </c>
      <c r="I260">
        <v>22.976199999999999</v>
      </c>
      <c r="J260" s="1">
        <v>-6.2543429999999999E-3</v>
      </c>
      <c r="K260">
        <v>-7.6335880000000002E-3</v>
      </c>
      <c r="L260">
        <v>1945822149</v>
      </c>
      <c r="M260">
        <v>19921684125</v>
      </c>
      <c r="N260">
        <v>27825256731</v>
      </c>
      <c r="O260">
        <v>480000</v>
      </c>
      <c r="Q260">
        <f t="shared" si="39"/>
        <v>14.550666666666666</v>
      </c>
      <c r="R260">
        <f t="shared" si="40"/>
        <v>48.101265822784818</v>
      </c>
      <c r="S260">
        <f t="shared" ref="S260:S323" si="48">MAX(0,C260-C259)</f>
        <v>0</v>
      </c>
      <c r="T260">
        <f t="shared" ref="T260:T323" si="49">-MIN(0,C260-C259)</f>
        <v>8.9999999999999858E-2</v>
      </c>
      <c r="U260">
        <f t="shared" si="47"/>
        <v>0.10857142857142867</v>
      </c>
      <c r="V260">
        <f t="shared" si="47"/>
        <v>0.11714285714285719</v>
      </c>
      <c r="W260">
        <f t="shared" si="38"/>
        <v>14.472460940112985</v>
      </c>
      <c r="X260">
        <f t="shared" si="43"/>
        <v>14.600610634087491</v>
      </c>
      <c r="Y260">
        <f t="shared" si="42"/>
        <v>-0.12814969397450682</v>
      </c>
      <c r="Z260">
        <f t="shared" si="45"/>
        <v>-0.1301676204405732</v>
      </c>
    </row>
    <row r="261" spans="1:26" x14ac:dyDescent="0.25">
      <c r="A261">
        <v>1</v>
      </c>
      <c r="B261" s="2">
        <v>36936</v>
      </c>
      <c r="C261">
        <v>14.21</v>
      </c>
      <c r="D261">
        <v>14.26</v>
      </c>
      <c r="E261">
        <v>14.32</v>
      </c>
      <c r="F261">
        <v>14.2</v>
      </c>
      <c r="G261">
        <v>1359397</v>
      </c>
      <c r="H261">
        <v>19399011.420000002</v>
      </c>
      <c r="I261">
        <v>22.976199999999999</v>
      </c>
      <c r="J261" s="1">
        <v>-6.2937059999999996E-3</v>
      </c>
      <c r="K261">
        <v>-3.5063109999999998E-3</v>
      </c>
      <c r="L261">
        <v>1945822149</v>
      </c>
      <c r="M261">
        <v>19796302896</v>
      </c>
      <c r="N261">
        <v>27650132737</v>
      </c>
      <c r="O261">
        <v>480000</v>
      </c>
      <c r="Q261">
        <f t="shared" si="39"/>
        <v>14.536666666666665</v>
      </c>
      <c r="R261">
        <f t="shared" si="40"/>
        <v>39.930555555555593</v>
      </c>
      <c r="S261">
        <f t="shared" si="48"/>
        <v>0</v>
      </c>
      <c r="T261">
        <f t="shared" si="49"/>
        <v>8.9999999999999858E-2</v>
      </c>
      <c r="U261">
        <f t="shared" si="47"/>
        <v>8.2142857142857295E-2</v>
      </c>
      <c r="V261">
        <f t="shared" si="47"/>
        <v>0.1235714285714286</v>
      </c>
      <c r="W261">
        <f t="shared" si="38"/>
        <v>14.432082333941757</v>
      </c>
      <c r="X261">
        <f t="shared" si="43"/>
        <v>14.571676513043974</v>
      </c>
      <c r="Y261">
        <f t="shared" si="42"/>
        <v>-0.13959417910221639</v>
      </c>
      <c r="Z261">
        <f t="shared" si="45"/>
        <v>-0.13205293217290184</v>
      </c>
    </row>
    <row r="262" spans="1:26" x14ac:dyDescent="0.25">
      <c r="A262">
        <v>1</v>
      </c>
      <c r="B262" s="2">
        <v>36937</v>
      </c>
      <c r="C262">
        <v>14.15</v>
      </c>
      <c r="D262">
        <v>14.28</v>
      </c>
      <c r="E262">
        <v>14.35</v>
      </c>
      <c r="F262">
        <v>14.14</v>
      </c>
      <c r="G262">
        <v>1369219</v>
      </c>
      <c r="H262">
        <v>19457170.84</v>
      </c>
      <c r="I262">
        <v>22.976199999999999</v>
      </c>
      <c r="J262" s="1">
        <v>-4.2223790000000001E-3</v>
      </c>
      <c r="K262">
        <v>-9.1036410000000009E-3</v>
      </c>
      <c r="L262">
        <v>1945822149</v>
      </c>
      <c r="M262">
        <v>19712715411</v>
      </c>
      <c r="N262">
        <v>27533383408</v>
      </c>
      <c r="O262">
        <v>480000</v>
      </c>
      <c r="Q262">
        <f t="shared" si="39"/>
        <v>14.494000000000002</v>
      </c>
      <c r="R262">
        <f t="shared" si="40"/>
        <v>38.907849829351541</v>
      </c>
      <c r="S262">
        <f t="shared" si="48"/>
        <v>0</v>
      </c>
      <c r="T262">
        <f t="shared" si="49"/>
        <v>6.0000000000000497E-2</v>
      </c>
      <c r="U262">
        <f t="shared" si="47"/>
        <v>8.1428571428571475E-2</v>
      </c>
      <c r="V262">
        <f t="shared" si="47"/>
        <v>0.12785714285714292</v>
      </c>
      <c r="W262">
        <f t="shared" si="38"/>
        <v>14.388685051796873</v>
      </c>
      <c r="X262">
        <f t="shared" si="43"/>
        <v>14.540441215781456</v>
      </c>
      <c r="Y262">
        <f t="shared" si="42"/>
        <v>-0.15175616398458303</v>
      </c>
      <c r="Z262">
        <f t="shared" si="45"/>
        <v>-0.13599357853523808</v>
      </c>
    </row>
    <row r="263" spans="1:26" x14ac:dyDescent="0.25">
      <c r="A263">
        <v>1</v>
      </c>
      <c r="B263" s="2">
        <v>36938</v>
      </c>
      <c r="C263">
        <v>14.19</v>
      </c>
      <c r="D263">
        <v>14.16</v>
      </c>
      <c r="E263">
        <v>14.2</v>
      </c>
      <c r="F263">
        <v>14.05</v>
      </c>
      <c r="G263">
        <v>1673214</v>
      </c>
      <c r="H263">
        <v>23641137.27</v>
      </c>
      <c r="I263">
        <v>22.976199999999999</v>
      </c>
      <c r="J263" s="1">
        <v>2.8268550000000001E-3</v>
      </c>
      <c r="K263">
        <v>2.1186439999999998E-3</v>
      </c>
      <c r="L263">
        <v>1945822149</v>
      </c>
      <c r="M263">
        <v>19768440401</v>
      </c>
      <c r="N263">
        <v>27611216294</v>
      </c>
      <c r="O263">
        <v>480000</v>
      </c>
      <c r="Q263">
        <f t="shared" si="39"/>
        <v>14.453333333333335</v>
      </c>
      <c r="R263">
        <f t="shared" si="40"/>
        <v>50</v>
      </c>
      <c r="S263">
        <f t="shared" si="48"/>
        <v>3.9999999999999147E-2</v>
      </c>
      <c r="T263">
        <f t="shared" si="49"/>
        <v>0</v>
      </c>
      <c r="U263">
        <f t="shared" si="47"/>
        <v>8.4285714285714269E-2</v>
      </c>
      <c r="V263">
        <f t="shared" si="47"/>
        <v>8.4285714285714269E-2</v>
      </c>
      <c r="W263">
        <f t="shared" si="38"/>
        <v>14.3581181207512</v>
      </c>
      <c r="X263">
        <f t="shared" si="43"/>
        <v>14.514482607205053</v>
      </c>
      <c r="Y263">
        <f t="shared" si="42"/>
        <v>-0.15636448645385315</v>
      </c>
      <c r="Z263">
        <f t="shared" si="45"/>
        <v>-0.1400677601189611</v>
      </c>
    </row>
    <row r="264" spans="1:26" x14ac:dyDescent="0.25">
      <c r="A264">
        <v>1</v>
      </c>
      <c r="B264" s="2">
        <v>36941</v>
      </c>
      <c r="C264">
        <v>14.49</v>
      </c>
      <c r="D264">
        <v>14.18</v>
      </c>
      <c r="E264">
        <v>14.5</v>
      </c>
      <c r="F264">
        <v>14.12</v>
      </c>
      <c r="G264">
        <v>1531943</v>
      </c>
      <c r="H264">
        <v>21857236.16</v>
      </c>
      <c r="I264">
        <v>22.976199999999999</v>
      </c>
      <c r="J264" s="1">
        <v>2.1141648999999998E-2</v>
      </c>
      <c r="K264">
        <v>2.1861776999999999E-2</v>
      </c>
      <c r="L264">
        <v>1945822149</v>
      </c>
      <c r="M264">
        <v>20186377830</v>
      </c>
      <c r="N264">
        <v>28194962939</v>
      </c>
      <c r="O264">
        <v>480000</v>
      </c>
      <c r="Q264">
        <f t="shared" si="39"/>
        <v>14.473333333333334</v>
      </c>
      <c r="R264">
        <f t="shared" si="40"/>
        <v>50.210970464135009</v>
      </c>
      <c r="S264">
        <f t="shared" si="48"/>
        <v>0.30000000000000071</v>
      </c>
      <c r="T264">
        <f t="shared" si="49"/>
        <v>0</v>
      </c>
      <c r="U264">
        <f t="shared" si="47"/>
        <v>8.4999999999999964E-2</v>
      </c>
      <c r="V264">
        <f t="shared" si="47"/>
        <v>8.4285714285714269E-2</v>
      </c>
      <c r="W264">
        <f t="shared" si="38"/>
        <v>14.378407640635631</v>
      </c>
      <c r="X264">
        <f t="shared" si="43"/>
        <v>14.512669080745418</v>
      </c>
      <c r="Y264">
        <f t="shared" si="42"/>
        <v>-0.13426144010978724</v>
      </c>
      <c r="Z264">
        <f t="shared" si="45"/>
        <v>-0.13890649611712633</v>
      </c>
    </row>
    <row r="265" spans="1:26" x14ac:dyDescent="0.25">
      <c r="A265">
        <v>1</v>
      </c>
      <c r="B265" s="2">
        <v>36942</v>
      </c>
      <c r="C265">
        <v>14.27</v>
      </c>
      <c r="D265">
        <v>14.45</v>
      </c>
      <c r="E265">
        <v>14.56</v>
      </c>
      <c r="F265">
        <v>14.2</v>
      </c>
      <c r="G265">
        <v>1596191</v>
      </c>
      <c r="H265">
        <v>22972611.41</v>
      </c>
      <c r="I265">
        <v>22.976199999999999</v>
      </c>
      <c r="J265" s="1">
        <v>-1.5182885E-2</v>
      </c>
      <c r="K265">
        <v>-1.2456747000000001E-2</v>
      </c>
      <c r="L265">
        <v>1945822149</v>
      </c>
      <c r="M265">
        <v>19879890382</v>
      </c>
      <c r="N265">
        <v>27766882066</v>
      </c>
      <c r="O265">
        <v>480000</v>
      </c>
      <c r="Q265">
        <f t="shared" si="39"/>
        <v>14.459333333333337</v>
      </c>
      <c r="R265">
        <f t="shared" si="40"/>
        <v>41.42259414225942</v>
      </c>
      <c r="S265">
        <f t="shared" si="48"/>
        <v>0</v>
      </c>
      <c r="T265">
        <f t="shared" si="49"/>
        <v>0.22000000000000064</v>
      </c>
      <c r="U265">
        <f t="shared" si="47"/>
        <v>7.071428571428573E-2</v>
      </c>
      <c r="V265">
        <f t="shared" si="47"/>
        <v>0.10000000000000002</v>
      </c>
      <c r="W265">
        <f t="shared" si="38"/>
        <v>14.361729542076302</v>
      </c>
      <c r="X265">
        <f t="shared" si="43"/>
        <v>14.494693593282795</v>
      </c>
      <c r="Y265">
        <f t="shared" si="42"/>
        <v>-0.13296405120649268</v>
      </c>
      <c r="Z265">
        <f t="shared" si="45"/>
        <v>-0.1377180071349996</v>
      </c>
    </row>
    <row r="266" spans="1:26" x14ac:dyDescent="0.25">
      <c r="A266">
        <v>1</v>
      </c>
      <c r="B266" s="2">
        <v>36943</v>
      </c>
      <c r="C266">
        <v>14</v>
      </c>
      <c r="D266">
        <v>14.25</v>
      </c>
      <c r="E266">
        <v>14.25</v>
      </c>
      <c r="F266">
        <v>13.95</v>
      </c>
      <c r="G266">
        <v>3653927</v>
      </c>
      <c r="H266">
        <v>51274125.869999997</v>
      </c>
      <c r="I266">
        <v>22.976199999999999</v>
      </c>
      <c r="J266" s="1">
        <v>-1.8920813000000002E-2</v>
      </c>
      <c r="K266">
        <v>-1.7543860000000001E-2</v>
      </c>
      <c r="L266">
        <v>1945822149</v>
      </c>
      <c r="M266">
        <v>19503746696</v>
      </c>
      <c r="N266">
        <v>27241510086</v>
      </c>
      <c r="O266">
        <v>480000</v>
      </c>
      <c r="Q266">
        <f t="shared" si="39"/>
        <v>14.414000000000003</v>
      </c>
      <c r="R266">
        <f t="shared" si="40"/>
        <v>31.557377049180317</v>
      </c>
      <c r="S266">
        <f t="shared" si="48"/>
        <v>0</v>
      </c>
      <c r="T266">
        <f t="shared" si="49"/>
        <v>0.26999999999999957</v>
      </c>
      <c r="U266">
        <f t="shared" si="47"/>
        <v>5.4999999999999973E-2</v>
      </c>
      <c r="V266">
        <f t="shared" si="47"/>
        <v>0.11928571428571429</v>
      </c>
      <c r="W266">
        <f t="shared" si="38"/>
        <v>14.306078843295332</v>
      </c>
      <c r="X266">
        <f t="shared" si="43"/>
        <v>14.458049623409995</v>
      </c>
      <c r="Y266">
        <f t="shared" si="42"/>
        <v>-0.15197078011466303</v>
      </c>
      <c r="Z266">
        <f t="shared" si="45"/>
        <v>-0.1405685617309323</v>
      </c>
    </row>
    <row r="267" spans="1:26" x14ac:dyDescent="0.25">
      <c r="A267">
        <v>1</v>
      </c>
      <c r="B267" s="2">
        <v>36944</v>
      </c>
      <c r="C267">
        <v>13.86</v>
      </c>
      <c r="D267">
        <v>13.9</v>
      </c>
      <c r="E267">
        <v>14</v>
      </c>
      <c r="F267">
        <v>13.84</v>
      </c>
      <c r="G267">
        <v>3442142</v>
      </c>
      <c r="H267">
        <v>47856411.890000001</v>
      </c>
      <c r="I267">
        <v>22.976199999999999</v>
      </c>
      <c r="J267" s="1">
        <v>-0.01</v>
      </c>
      <c r="K267">
        <v>-2.8776980000000001E-3</v>
      </c>
      <c r="L267">
        <v>1945822149</v>
      </c>
      <c r="M267">
        <v>19308709229</v>
      </c>
      <c r="N267">
        <v>26969094985</v>
      </c>
      <c r="O267">
        <v>480000</v>
      </c>
      <c r="Q267">
        <f t="shared" si="39"/>
        <v>14.344666666666667</v>
      </c>
      <c r="R267">
        <f t="shared" si="40"/>
        <v>27.599999999999994</v>
      </c>
      <c r="S267">
        <f t="shared" si="48"/>
        <v>0</v>
      </c>
      <c r="T267">
        <f t="shared" si="49"/>
        <v>0.14000000000000057</v>
      </c>
      <c r="U267">
        <f t="shared" si="47"/>
        <v>4.9285714285714252E-2</v>
      </c>
      <c r="V267">
        <f t="shared" si="47"/>
        <v>0.12928571428571431</v>
      </c>
      <c r="W267">
        <f t="shared" si="38"/>
        <v>14.237451328942203</v>
      </c>
      <c r="X267">
        <f t="shared" si="43"/>
        <v>14.413749651305551</v>
      </c>
      <c r="Y267">
        <f t="shared" si="42"/>
        <v>-0.17629832236334764</v>
      </c>
      <c r="Z267">
        <f t="shared" si="45"/>
        <v>-0.14771451385741535</v>
      </c>
    </row>
    <row r="268" spans="1:26" x14ac:dyDescent="0.25">
      <c r="A268">
        <v>1</v>
      </c>
      <c r="B268" s="2">
        <v>36945</v>
      </c>
      <c r="C268">
        <v>14.12</v>
      </c>
      <c r="D268">
        <v>13.8</v>
      </c>
      <c r="E268">
        <v>14.12</v>
      </c>
      <c r="F268">
        <v>13.8</v>
      </c>
      <c r="G268">
        <v>1837423</v>
      </c>
      <c r="H268">
        <v>25558110.07</v>
      </c>
      <c r="I268">
        <v>22.976199999999999</v>
      </c>
      <c r="J268" s="1">
        <v>1.8759018999999998E-2</v>
      </c>
      <c r="K268">
        <v>2.3188406000000002E-2</v>
      </c>
      <c r="L268">
        <v>1945822149</v>
      </c>
      <c r="M268">
        <v>19670921668</v>
      </c>
      <c r="N268">
        <v>27475008744</v>
      </c>
      <c r="O268">
        <v>480000</v>
      </c>
      <c r="Q268">
        <f t="shared" si="39"/>
        <v>14.287333333333338</v>
      </c>
      <c r="R268">
        <f t="shared" si="40"/>
        <v>40.084388185653992</v>
      </c>
      <c r="S268">
        <f t="shared" si="48"/>
        <v>0.25999999999999979</v>
      </c>
      <c r="T268">
        <f t="shared" si="49"/>
        <v>0</v>
      </c>
      <c r="U268">
        <f t="shared" si="47"/>
        <v>6.785714285714281E-2</v>
      </c>
      <c r="V268">
        <f t="shared" si="47"/>
        <v>0.10142857142857142</v>
      </c>
      <c r="W268">
        <f t="shared" si="38"/>
        <v>14.219381893720325</v>
      </c>
      <c r="X268">
        <f t="shared" si="43"/>
        <v>14.391990417875508</v>
      </c>
      <c r="Y268">
        <f t="shared" si="42"/>
        <v>-0.17260852415518357</v>
      </c>
      <c r="Z268">
        <f t="shared" si="45"/>
        <v>-0.152693315916969</v>
      </c>
    </row>
    <row r="269" spans="1:26" x14ac:dyDescent="0.25">
      <c r="A269">
        <v>1</v>
      </c>
      <c r="B269" s="2">
        <v>36948</v>
      </c>
      <c r="C269">
        <v>14.21</v>
      </c>
      <c r="D269">
        <v>14.15</v>
      </c>
      <c r="E269">
        <v>14.36</v>
      </c>
      <c r="F269">
        <v>14.14</v>
      </c>
      <c r="G269">
        <v>1862435</v>
      </c>
      <c r="H269">
        <v>26492512.23</v>
      </c>
      <c r="I269">
        <v>22.976199999999999</v>
      </c>
      <c r="J269" s="1">
        <v>6.373938E-3</v>
      </c>
      <c r="K269">
        <v>4.2402830000000001E-3</v>
      </c>
      <c r="L269">
        <v>1945822149</v>
      </c>
      <c r="M269">
        <v>19796302896</v>
      </c>
      <c r="N269">
        <v>27650132737</v>
      </c>
      <c r="O269">
        <v>480000</v>
      </c>
      <c r="Q269">
        <f t="shared" si="39"/>
        <v>14.262000000000002</v>
      </c>
      <c r="R269">
        <f t="shared" si="40"/>
        <v>40.084388185654035</v>
      </c>
      <c r="S269">
        <f t="shared" si="48"/>
        <v>9.0000000000001634E-2</v>
      </c>
      <c r="T269">
        <f t="shared" si="49"/>
        <v>0</v>
      </c>
      <c r="U269">
        <f t="shared" si="47"/>
        <v>6.7857142857142935E-2</v>
      </c>
      <c r="V269">
        <f t="shared" si="47"/>
        <v>0.10142857142857142</v>
      </c>
      <c r="W269">
        <f t="shared" si="38"/>
        <v>14.21793852545566</v>
      </c>
      <c r="X269">
        <f t="shared" si="43"/>
        <v>14.378509646181026</v>
      </c>
      <c r="Y269">
        <f t="shared" si="42"/>
        <v>-0.16057112072536661</v>
      </c>
      <c r="Z269">
        <f t="shared" si="45"/>
        <v>-0.15426887687864854</v>
      </c>
    </row>
    <row r="270" spans="1:26" x14ac:dyDescent="0.25">
      <c r="A270">
        <v>1</v>
      </c>
      <c r="B270" s="2">
        <v>36949</v>
      </c>
      <c r="C270">
        <v>14.1</v>
      </c>
      <c r="D270">
        <v>14.25</v>
      </c>
      <c r="E270">
        <v>14.28</v>
      </c>
      <c r="F270">
        <v>14.05</v>
      </c>
      <c r="G270">
        <v>2352105</v>
      </c>
      <c r="H270">
        <v>33177353.190000001</v>
      </c>
      <c r="I270">
        <v>22.976199999999999</v>
      </c>
      <c r="J270" s="1">
        <v>-7.7410270000000002E-3</v>
      </c>
      <c r="K270">
        <v>-1.0526316000000001E-2</v>
      </c>
      <c r="L270">
        <v>1945822149</v>
      </c>
      <c r="M270">
        <v>19643059172</v>
      </c>
      <c r="N270">
        <v>27436092301</v>
      </c>
      <c r="O270">
        <v>480000</v>
      </c>
      <c r="Q270">
        <f t="shared" si="39"/>
        <v>14.223333333333334</v>
      </c>
      <c r="R270">
        <f t="shared" si="40"/>
        <v>40.598290598290617</v>
      </c>
      <c r="S270">
        <f t="shared" si="48"/>
        <v>0</v>
      </c>
      <c r="T270">
        <f t="shared" si="49"/>
        <v>0.11000000000000121</v>
      </c>
      <c r="U270">
        <f t="shared" si="47"/>
        <v>6.7857142857142935E-2</v>
      </c>
      <c r="V270">
        <f t="shared" si="47"/>
        <v>9.9285714285714324E-2</v>
      </c>
      <c r="W270">
        <f t="shared" si="38"/>
        <v>14.199794136924019</v>
      </c>
      <c r="X270">
        <f t="shared" si="43"/>
        <v>14.357879302019469</v>
      </c>
      <c r="Y270">
        <f t="shared" si="42"/>
        <v>-0.15808516509545001</v>
      </c>
      <c r="Z270">
        <f t="shared" si="45"/>
        <v>-0.15503213452200884</v>
      </c>
    </row>
    <row r="271" spans="1:26" x14ac:dyDescent="0.25">
      <c r="A271">
        <v>1</v>
      </c>
      <c r="B271" s="2">
        <v>36950</v>
      </c>
      <c r="C271">
        <v>14.09</v>
      </c>
      <c r="D271">
        <v>14.2</v>
      </c>
      <c r="E271">
        <v>14.2</v>
      </c>
      <c r="F271">
        <v>14.05</v>
      </c>
      <c r="G271">
        <v>1485492</v>
      </c>
      <c r="H271">
        <v>20954100.489999998</v>
      </c>
      <c r="I271">
        <v>22.976199999999999</v>
      </c>
      <c r="J271" s="1">
        <v>-7.0921999999999999E-4</v>
      </c>
      <c r="K271">
        <v>-7.7464789999999997E-3</v>
      </c>
      <c r="L271">
        <v>1945822149</v>
      </c>
      <c r="M271">
        <v>19629127925</v>
      </c>
      <c r="N271">
        <v>27416634079</v>
      </c>
      <c r="O271">
        <v>480000</v>
      </c>
      <c r="Q271">
        <f t="shared" si="39"/>
        <v>14.193333333333333</v>
      </c>
      <c r="R271">
        <f t="shared" si="40"/>
        <v>48.969072164948436</v>
      </c>
      <c r="S271">
        <f t="shared" si="48"/>
        <v>0</v>
      </c>
      <c r="T271">
        <f t="shared" si="49"/>
        <v>9.9999999999997868E-3</v>
      </c>
      <c r="U271">
        <f t="shared" si="47"/>
        <v>6.7857142857142935E-2</v>
      </c>
      <c r="V271">
        <f t="shared" si="47"/>
        <v>7.0714285714285854E-2</v>
      </c>
      <c r="W271">
        <f t="shared" ref="W271:W334" si="50">C271*(2/13)+W270*(1-2/13)</f>
        <v>14.1829027312434</v>
      </c>
      <c r="X271">
        <f t="shared" si="43"/>
        <v>14.338036390758768</v>
      </c>
      <c r="Y271">
        <f t="shared" si="42"/>
        <v>-0.15513365951536784</v>
      </c>
      <c r="Z271">
        <f t="shared" si="45"/>
        <v>-0.15505243952068065</v>
      </c>
    </row>
    <row r="272" spans="1:26" x14ac:dyDescent="0.25">
      <c r="A272">
        <v>1</v>
      </c>
      <c r="B272" s="2">
        <v>36951</v>
      </c>
      <c r="C272">
        <v>14.3</v>
      </c>
      <c r="D272">
        <v>14.2</v>
      </c>
      <c r="E272">
        <v>14.5</v>
      </c>
      <c r="F272">
        <v>14.1</v>
      </c>
      <c r="G272">
        <v>2185671</v>
      </c>
      <c r="H272">
        <v>31308759.780000001</v>
      </c>
      <c r="I272">
        <v>22.976199999999999</v>
      </c>
      <c r="J272" s="1">
        <v>1.4904186999999999E-2</v>
      </c>
      <c r="K272">
        <v>7.0422540000000004E-3</v>
      </c>
      <c r="L272">
        <v>1945822149</v>
      </c>
      <c r="M272">
        <v>19921684125</v>
      </c>
      <c r="N272">
        <v>27825256731</v>
      </c>
      <c r="O272">
        <v>480000</v>
      </c>
      <c r="Q272">
        <f t="shared" si="39"/>
        <v>14.204666666666668</v>
      </c>
      <c r="R272">
        <f t="shared" si="40"/>
        <v>47.619047619047628</v>
      </c>
      <c r="S272">
        <f t="shared" si="48"/>
        <v>0.21000000000000085</v>
      </c>
      <c r="T272">
        <f t="shared" si="49"/>
        <v>0</v>
      </c>
      <c r="U272">
        <f t="shared" si="47"/>
        <v>6.4285714285714432E-2</v>
      </c>
      <c r="V272">
        <f t="shared" si="47"/>
        <v>7.0714285714285854E-2</v>
      </c>
      <c r="W272">
        <f t="shared" si="50"/>
        <v>14.200917695667492</v>
      </c>
      <c r="X272">
        <f t="shared" si="43"/>
        <v>14.335218880332192</v>
      </c>
      <c r="Y272">
        <f t="shared" si="42"/>
        <v>-0.1343011846647002</v>
      </c>
      <c r="Z272">
        <f t="shared" si="45"/>
        <v>-0.15090218854948456</v>
      </c>
    </row>
    <row r="273" spans="1:26" x14ac:dyDescent="0.25">
      <c r="A273">
        <v>1</v>
      </c>
      <c r="B273" s="2">
        <v>36952</v>
      </c>
      <c r="C273">
        <v>15.05</v>
      </c>
      <c r="D273">
        <v>14.42</v>
      </c>
      <c r="E273">
        <v>15.28</v>
      </c>
      <c r="F273">
        <v>14.41</v>
      </c>
      <c r="G273">
        <v>27729239</v>
      </c>
      <c r="H273">
        <v>416886803.60000002</v>
      </c>
      <c r="I273">
        <v>22.976199999999999</v>
      </c>
      <c r="J273" s="1">
        <v>5.2447552000000001E-2</v>
      </c>
      <c r="K273">
        <v>4.3689319999999997E-2</v>
      </c>
      <c r="L273">
        <v>1945822149</v>
      </c>
      <c r="M273">
        <v>20966527698</v>
      </c>
      <c r="N273">
        <v>29284623342</v>
      </c>
      <c r="O273">
        <v>480000</v>
      </c>
      <c r="Q273">
        <f t="shared" ref="Q273:Q336" si="51">SUM(C259:C273)/15</f>
        <v>14.248666666666669</v>
      </c>
      <c r="R273">
        <f t="shared" ref="R273:R336" si="52">100-(100/(1+U273/V273))</f>
        <v>62.499999999999979</v>
      </c>
      <c r="S273">
        <f t="shared" si="48"/>
        <v>0.75</v>
      </c>
      <c r="T273">
        <f t="shared" si="49"/>
        <v>0</v>
      </c>
      <c r="U273">
        <f t="shared" ref="U273:V288" si="53">AVERAGE(S260:S273)</f>
        <v>0.11785714285714301</v>
      </c>
      <c r="V273">
        <f t="shared" si="53"/>
        <v>7.0714285714285854E-2</v>
      </c>
      <c r="W273">
        <f t="shared" si="50"/>
        <v>14.331545742487878</v>
      </c>
      <c r="X273">
        <f t="shared" si="43"/>
        <v>14.388165629937216</v>
      </c>
      <c r="Y273">
        <f t="shared" si="42"/>
        <v>-5.6619887449338435E-2</v>
      </c>
      <c r="Z273">
        <f t="shared" si="45"/>
        <v>-0.13204572832945533</v>
      </c>
    </row>
    <row r="274" spans="1:26" x14ac:dyDescent="0.25">
      <c r="A274">
        <v>1</v>
      </c>
      <c r="B274" s="2">
        <v>36955</v>
      </c>
      <c r="C274">
        <v>15.05</v>
      </c>
      <c r="D274">
        <v>15.11</v>
      </c>
      <c r="E274">
        <v>15.41</v>
      </c>
      <c r="F274">
        <v>15.01</v>
      </c>
      <c r="G274">
        <v>18675662</v>
      </c>
      <c r="H274">
        <v>284499972.5</v>
      </c>
      <c r="I274">
        <v>22.976199999999999</v>
      </c>
      <c r="J274" s="1">
        <v>0</v>
      </c>
      <c r="K274">
        <v>-3.9708800000000004E-3</v>
      </c>
      <c r="L274">
        <v>1945822149</v>
      </c>
      <c r="M274">
        <v>20966527698</v>
      </c>
      <c r="N274">
        <v>29284623342</v>
      </c>
      <c r="O274">
        <v>480000</v>
      </c>
      <c r="Q274">
        <f t="shared" si="51"/>
        <v>14.292666666666669</v>
      </c>
      <c r="R274">
        <f t="shared" si="52"/>
        <v>64.70588235294116</v>
      </c>
      <c r="S274">
        <f t="shared" si="48"/>
        <v>0</v>
      </c>
      <c r="T274">
        <f t="shared" si="49"/>
        <v>0</v>
      </c>
      <c r="U274">
        <f t="shared" si="53"/>
        <v>0.11785714285714301</v>
      </c>
      <c r="V274">
        <f t="shared" si="53"/>
        <v>6.4285714285714432E-2</v>
      </c>
      <c r="W274">
        <f t="shared" si="50"/>
        <v>14.442077166720512</v>
      </c>
      <c r="X274">
        <f t="shared" si="43"/>
        <v>14.437190398090014</v>
      </c>
      <c r="Y274">
        <f t="shared" si="42"/>
        <v>4.8867686304987501E-3</v>
      </c>
      <c r="Z274">
        <f t="shared" si="45"/>
        <v>-0.10465922893746452</v>
      </c>
    </row>
    <row r="275" spans="1:26" x14ac:dyDescent="0.25">
      <c r="A275">
        <v>1</v>
      </c>
      <c r="B275" s="2">
        <v>36956</v>
      </c>
      <c r="C275">
        <v>15.1</v>
      </c>
      <c r="D275">
        <v>15.05</v>
      </c>
      <c r="E275">
        <v>15.12</v>
      </c>
      <c r="F275">
        <v>14.83</v>
      </c>
      <c r="G275">
        <v>6002180</v>
      </c>
      <c r="H275">
        <v>89882909.879999995</v>
      </c>
      <c r="I275">
        <v>22.976199999999999</v>
      </c>
      <c r="J275" s="1">
        <v>3.3222590000000001E-3</v>
      </c>
      <c r="K275">
        <v>3.3222590000000001E-3</v>
      </c>
      <c r="L275">
        <v>1945822149</v>
      </c>
      <c r="M275">
        <v>21036183936</v>
      </c>
      <c r="N275">
        <v>29381914450</v>
      </c>
      <c r="O275">
        <v>480000</v>
      </c>
      <c r="Q275">
        <f t="shared" si="51"/>
        <v>14.346000000000002</v>
      </c>
      <c r="R275">
        <f t="shared" si="52"/>
        <v>67.729083665338607</v>
      </c>
      <c r="S275">
        <f t="shared" si="48"/>
        <v>4.9999999999998934E-2</v>
      </c>
      <c r="T275">
        <f t="shared" si="49"/>
        <v>0</v>
      </c>
      <c r="U275">
        <f t="shared" si="53"/>
        <v>0.12142857142857151</v>
      </c>
      <c r="V275">
        <f t="shared" si="53"/>
        <v>5.7857142857143017E-2</v>
      </c>
      <c r="W275">
        <f t="shared" si="50"/>
        <v>14.543296064148127</v>
      </c>
      <c r="X275">
        <f t="shared" si="43"/>
        <v>14.486287405638901</v>
      </c>
      <c r="Y275">
        <f t="shared" si="42"/>
        <v>5.700865850922554E-2</v>
      </c>
      <c r="Z275">
        <f t="shared" si="45"/>
        <v>-7.2325651448126513E-2</v>
      </c>
    </row>
    <row r="276" spans="1:26" x14ac:dyDescent="0.25">
      <c r="A276">
        <v>1</v>
      </c>
      <c r="B276" s="2">
        <v>36957</v>
      </c>
      <c r="C276">
        <v>15.43</v>
      </c>
      <c r="D276">
        <v>15.15</v>
      </c>
      <c r="E276">
        <v>15.55</v>
      </c>
      <c r="F276">
        <v>15.1</v>
      </c>
      <c r="G276">
        <v>15345969</v>
      </c>
      <c r="H276">
        <v>236435121.5</v>
      </c>
      <c r="I276">
        <v>22.976199999999999</v>
      </c>
      <c r="J276" s="1">
        <v>2.1854305000000001E-2</v>
      </c>
      <c r="K276">
        <v>1.8481847999999999E-2</v>
      </c>
      <c r="L276">
        <v>1945822149</v>
      </c>
      <c r="M276">
        <v>21495915109</v>
      </c>
      <c r="N276">
        <v>30024035759</v>
      </c>
      <c r="O276">
        <v>480000</v>
      </c>
      <c r="Q276">
        <f t="shared" si="51"/>
        <v>14.427333333333335</v>
      </c>
      <c r="R276">
        <f t="shared" si="52"/>
        <v>73.02158273381292</v>
      </c>
      <c r="S276">
        <f t="shared" si="48"/>
        <v>0.33000000000000007</v>
      </c>
      <c r="T276">
        <f t="shared" si="49"/>
        <v>0</v>
      </c>
      <c r="U276">
        <f t="shared" si="53"/>
        <v>0.14500000000000007</v>
      </c>
      <c r="V276">
        <f t="shared" si="53"/>
        <v>5.35714285714287E-2</v>
      </c>
      <c r="W276">
        <f t="shared" si="50"/>
        <v>14.679712054279184</v>
      </c>
      <c r="X276">
        <f t="shared" si="43"/>
        <v>14.556192042258242</v>
      </c>
      <c r="Y276">
        <f t="shared" si="42"/>
        <v>0.12352001202094165</v>
      </c>
      <c r="Z276">
        <f t="shared" si="45"/>
        <v>-3.3156518754312879E-2</v>
      </c>
    </row>
    <row r="277" spans="1:26" x14ac:dyDescent="0.25">
      <c r="A277">
        <v>1</v>
      </c>
      <c r="B277" s="2">
        <v>36958</v>
      </c>
      <c r="C277">
        <v>16.190000000000001</v>
      </c>
      <c r="D277">
        <v>15.48</v>
      </c>
      <c r="E277">
        <v>16.46</v>
      </c>
      <c r="F277">
        <v>15.3</v>
      </c>
      <c r="G277">
        <v>47704774</v>
      </c>
      <c r="H277">
        <v>763859985.10000002</v>
      </c>
      <c r="I277">
        <v>22.976199999999999</v>
      </c>
      <c r="J277" s="1">
        <v>4.9254698999999999E-2</v>
      </c>
      <c r="K277">
        <v>4.5865633000000003E-2</v>
      </c>
      <c r="L277">
        <v>1945822149</v>
      </c>
      <c r="M277">
        <v>22554689929</v>
      </c>
      <c r="N277">
        <v>31502860592</v>
      </c>
      <c r="O277">
        <v>480000</v>
      </c>
      <c r="Q277">
        <f t="shared" si="51"/>
        <v>14.563333333333336</v>
      </c>
      <c r="R277">
        <f t="shared" si="52"/>
        <v>78.571428571428555</v>
      </c>
      <c r="S277">
        <f t="shared" si="48"/>
        <v>0.76000000000000156</v>
      </c>
      <c r="T277">
        <f t="shared" si="49"/>
        <v>0</v>
      </c>
      <c r="U277">
        <f t="shared" si="53"/>
        <v>0.19642857142857167</v>
      </c>
      <c r="V277">
        <f t="shared" si="53"/>
        <v>5.35714285714287E-2</v>
      </c>
      <c r="W277">
        <f t="shared" si="50"/>
        <v>14.912064045928542</v>
      </c>
      <c r="X277">
        <f t="shared" si="43"/>
        <v>14.677214853942816</v>
      </c>
      <c r="Y277">
        <f t="shared" si="42"/>
        <v>0.23484919198572562</v>
      </c>
      <c r="Z277">
        <f t="shared" si="45"/>
        <v>2.0444623393694818E-2</v>
      </c>
    </row>
    <row r="278" spans="1:26" x14ac:dyDescent="0.25">
      <c r="A278">
        <v>1</v>
      </c>
      <c r="B278" s="2">
        <v>36959</v>
      </c>
      <c r="C278">
        <v>16.2</v>
      </c>
      <c r="D278">
        <v>16.2</v>
      </c>
      <c r="E278">
        <v>16.43</v>
      </c>
      <c r="F278">
        <v>16.02</v>
      </c>
      <c r="G278">
        <v>31503553</v>
      </c>
      <c r="H278">
        <v>511896724.5</v>
      </c>
      <c r="I278">
        <v>22.976199999999999</v>
      </c>
      <c r="J278" s="1">
        <v>6.1766499999999999E-4</v>
      </c>
      <c r="K278">
        <v>0</v>
      </c>
      <c r="L278">
        <v>1945822149</v>
      </c>
      <c r="M278">
        <v>22568621177</v>
      </c>
      <c r="N278">
        <v>31522318814</v>
      </c>
      <c r="O278">
        <v>480000</v>
      </c>
      <c r="Q278">
        <f t="shared" si="51"/>
        <v>14.697333333333331</v>
      </c>
      <c r="R278">
        <f t="shared" si="52"/>
        <v>76.635514018691552</v>
      </c>
      <c r="S278">
        <f t="shared" si="48"/>
        <v>9.9999999999980105E-3</v>
      </c>
      <c r="T278">
        <f t="shared" si="49"/>
        <v>0</v>
      </c>
      <c r="U278">
        <f t="shared" si="53"/>
        <v>0.17571428571428577</v>
      </c>
      <c r="V278">
        <f t="shared" si="53"/>
        <v>5.35714285714287E-2</v>
      </c>
      <c r="W278">
        <f t="shared" si="50"/>
        <v>15.110208038862613</v>
      </c>
      <c r="X278">
        <f t="shared" si="43"/>
        <v>14.790013753650754</v>
      </c>
      <c r="Y278">
        <f t="shared" si="42"/>
        <v>0.32019428521185844</v>
      </c>
      <c r="Z278">
        <f t="shared" si="45"/>
        <v>8.0394555757327554E-2</v>
      </c>
    </row>
    <row r="279" spans="1:26" x14ac:dyDescent="0.25">
      <c r="A279">
        <v>1</v>
      </c>
      <c r="B279" s="2">
        <v>36962</v>
      </c>
      <c r="C279">
        <v>16.13</v>
      </c>
      <c r="D279">
        <v>16.2</v>
      </c>
      <c r="E279">
        <v>16.28</v>
      </c>
      <c r="F279">
        <v>15.94</v>
      </c>
      <c r="G279">
        <v>13888150</v>
      </c>
      <c r="H279">
        <v>223758680.40000001</v>
      </c>
      <c r="I279">
        <v>22.976199999999999</v>
      </c>
      <c r="J279" s="1">
        <v>-4.3209880000000004E-3</v>
      </c>
      <c r="K279">
        <v>-4.3209880000000004E-3</v>
      </c>
      <c r="L279">
        <v>1945822149</v>
      </c>
      <c r="M279">
        <v>22471102443</v>
      </c>
      <c r="N279">
        <v>31386111263</v>
      </c>
      <c r="O279">
        <v>480000</v>
      </c>
      <c r="Q279">
        <f t="shared" si="51"/>
        <v>14.806666666666665</v>
      </c>
      <c r="R279">
        <f t="shared" si="52"/>
        <v>80.392156862745068</v>
      </c>
      <c r="S279">
        <f t="shared" si="48"/>
        <v>0</v>
      </c>
      <c r="T279">
        <f t="shared" si="49"/>
        <v>7.0000000000000284E-2</v>
      </c>
      <c r="U279">
        <f t="shared" si="53"/>
        <v>0.17571428571428577</v>
      </c>
      <c r="V279">
        <f t="shared" si="53"/>
        <v>4.2857142857142962E-2</v>
      </c>
      <c r="W279">
        <f t="shared" si="50"/>
        <v>15.267099109806825</v>
      </c>
      <c r="X279">
        <f t="shared" si="43"/>
        <v>14.889271994121067</v>
      </c>
      <c r="Y279">
        <f t="shared" si="42"/>
        <v>0.37782711568575778</v>
      </c>
      <c r="Z279">
        <f t="shared" si="45"/>
        <v>0.13988106774301362</v>
      </c>
    </row>
    <row r="280" spans="1:26" x14ac:dyDescent="0.25">
      <c r="A280">
        <v>1</v>
      </c>
      <c r="B280" s="2">
        <v>36963</v>
      </c>
      <c r="C280">
        <v>16</v>
      </c>
      <c r="D280">
        <v>16.13</v>
      </c>
      <c r="E280">
        <v>16.260000000000002</v>
      </c>
      <c r="F280">
        <v>15.9</v>
      </c>
      <c r="G280">
        <v>13094607</v>
      </c>
      <c r="H280">
        <v>210222307</v>
      </c>
      <c r="I280">
        <v>22.976199999999999</v>
      </c>
      <c r="J280" s="1">
        <v>-8.0595159999999992E-3</v>
      </c>
      <c r="K280">
        <v>-8.0595159999999992E-3</v>
      </c>
      <c r="L280">
        <v>1945822149</v>
      </c>
      <c r="M280">
        <v>22289996224</v>
      </c>
      <c r="N280">
        <v>31133154384</v>
      </c>
      <c r="O280">
        <v>480000</v>
      </c>
      <c r="Q280">
        <f t="shared" si="51"/>
        <v>14.921999999999999</v>
      </c>
      <c r="R280">
        <f t="shared" si="52"/>
        <v>84.246575342465732</v>
      </c>
      <c r="S280">
        <f t="shared" si="48"/>
        <v>0</v>
      </c>
      <c r="T280">
        <f t="shared" si="49"/>
        <v>0.12999999999999901</v>
      </c>
      <c r="U280">
        <f t="shared" si="53"/>
        <v>0.17571428571428577</v>
      </c>
      <c r="V280">
        <f t="shared" si="53"/>
        <v>3.2857142857142918E-2</v>
      </c>
      <c r="W280">
        <f t="shared" si="50"/>
        <v>15.379853092913468</v>
      </c>
      <c r="X280">
        <f t="shared" si="43"/>
        <v>14.971548142704691</v>
      </c>
      <c r="Y280">
        <f t="shared" si="42"/>
        <v>0.40830495020877677</v>
      </c>
      <c r="Z280">
        <f t="shared" si="45"/>
        <v>0.19356584423616624</v>
      </c>
    </row>
    <row r="281" spans="1:26" x14ac:dyDescent="0.25">
      <c r="A281">
        <v>1</v>
      </c>
      <c r="B281" s="2">
        <v>36964</v>
      </c>
      <c r="C281">
        <v>16.600000000000001</v>
      </c>
      <c r="D281">
        <v>15.98</v>
      </c>
      <c r="E281">
        <v>16.850000000000001</v>
      </c>
      <c r="F281">
        <v>15.88</v>
      </c>
      <c r="G281">
        <v>32052751</v>
      </c>
      <c r="H281">
        <v>532170235.39999998</v>
      </c>
      <c r="I281">
        <v>22.976199999999999</v>
      </c>
      <c r="J281" s="1">
        <v>3.7499999999999999E-2</v>
      </c>
      <c r="K281">
        <v>3.8798498000000001E-2</v>
      </c>
      <c r="L281">
        <v>1945822149</v>
      </c>
      <c r="M281">
        <v>23125871082</v>
      </c>
      <c r="N281">
        <v>32300647673</v>
      </c>
      <c r="O281">
        <v>480000</v>
      </c>
      <c r="Q281">
        <f t="shared" si="51"/>
        <v>15.095333333333333</v>
      </c>
      <c r="R281">
        <f t="shared" si="52"/>
        <v>90.532544378698219</v>
      </c>
      <c r="S281">
        <f t="shared" si="48"/>
        <v>0.60000000000000142</v>
      </c>
      <c r="T281">
        <f t="shared" si="49"/>
        <v>0</v>
      </c>
      <c r="U281">
        <f t="shared" si="53"/>
        <v>0.21857142857142872</v>
      </c>
      <c r="V281">
        <f t="shared" si="53"/>
        <v>2.2857142857142878E-2</v>
      </c>
      <c r="W281">
        <f t="shared" si="50"/>
        <v>15.56756800169601</v>
      </c>
      <c r="X281">
        <f t="shared" si="43"/>
        <v>15.092174206208048</v>
      </c>
      <c r="Y281">
        <f t="shared" si="42"/>
        <v>0.47539379548796212</v>
      </c>
      <c r="Z281">
        <f t="shared" si="45"/>
        <v>0.24993143448652541</v>
      </c>
    </row>
    <row r="282" spans="1:26" x14ac:dyDescent="0.25">
      <c r="A282">
        <v>1</v>
      </c>
      <c r="B282" s="2">
        <v>36965</v>
      </c>
      <c r="C282">
        <v>16.7</v>
      </c>
      <c r="D282">
        <v>16.61</v>
      </c>
      <c r="E282">
        <v>16.8</v>
      </c>
      <c r="F282">
        <v>16.5</v>
      </c>
      <c r="G282">
        <v>19042571</v>
      </c>
      <c r="H282">
        <v>317041029.19999999</v>
      </c>
      <c r="I282">
        <v>22.976199999999999</v>
      </c>
      <c r="J282" s="1">
        <v>6.0240959999999996E-3</v>
      </c>
      <c r="K282">
        <v>5.4184230000000003E-3</v>
      </c>
      <c r="L282">
        <v>1945822149</v>
      </c>
      <c r="M282">
        <v>23265183559</v>
      </c>
      <c r="N282">
        <v>32495229888</v>
      </c>
      <c r="O282">
        <v>480000</v>
      </c>
      <c r="Q282">
        <f t="shared" si="51"/>
        <v>15.284666666666663</v>
      </c>
      <c r="R282">
        <f t="shared" si="52"/>
        <v>90.062111801242224</v>
      </c>
      <c r="S282">
        <f t="shared" si="48"/>
        <v>9.9999999999997868E-2</v>
      </c>
      <c r="T282">
        <f t="shared" si="49"/>
        <v>0</v>
      </c>
      <c r="U282">
        <f t="shared" si="53"/>
        <v>0.20714285714285716</v>
      </c>
      <c r="V282">
        <f t="shared" si="53"/>
        <v>2.2857142857142878E-2</v>
      </c>
      <c r="W282">
        <f t="shared" si="50"/>
        <v>15.741788309127394</v>
      </c>
      <c r="X282">
        <f t="shared" si="43"/>
        <v>15.2112724131556</v>
      </c>
      <c r="Y282">
        <f t="shared" si="42"/>
        <v>0.53051589597179394</v>
      </c>
      <c r="Z282">
        <f t="shared" si="45"/>
        <v>0.30604832678357913</v>
      </c>
    </row>
    <row r="283" spans="1:26" x14ac:dyDescent="0.25">
      <c r="A283">
        <v>1</v>
      </c>
      <c r="B283" s="2">
        <v>36966</v>
      </c>
      <c r="C283">
        <v>16.559999999999999</v>
      </c>
      <c r="D283">
        <v>16.7</v>
      </c>
      <c r="E283">
        <v>17</v>
      </c>
      <c r="F283">
        <v>16.510000000000002</v>
      </c>
      <c r="G283">
        <v>18400416</v>
      </c>
      <c r="H283">
        <v>308007517.60000002</v>
      </c>
      <c r="I283">
        <v>22.976199999999999</v>
      </c>
      <c r="J283" s="1">
        <v>-8.3832339999999998E-3</v>
      </c>
      <c r="K283">
        <v>-8.3832339999999998E-3</v>
      </c>
      <c r="L283">
        <v>1945822149</v>
      </c>
      <c r="M283">
        <v>23070146092</v>
      </c>
      <c r="N283">
        <v>32222814787</v>
      </c>
      <c r="O283">
        <v>480000</v>
      </c>
      <c r="Q283">
        <f t="shared" si="51"/>
        <v>15.447333333333329</v>
      </c>
      <c r="R283">
        <f t="shared" si="52"/>
        <v>85.932721712538196</v>
      </c>
      <c r="S283">
        <f t="shared" si="48"/>
        <v>0</v>
      </c>
      <c r="T283">
        <f t="shared" si="49"/>
        <v>0.14000000000000057</v>
      </c>
      <c r="U283">
        <f t="shared" si="53"/>
        <v>0.20071428571428562</v>
      </c>
      <c r="V283">
        <f t="shared" si="53"/>
        <v>3.2857142857142918E-2</v>
      </c>
      <c r="W283">
        <f t="shared" si="50"/>
        <v>15.867667030800103</v>
      </c>
      <c r="X283">
        <f t="shared" si="43"/>
        <v>15.311178160329259</v>
      </c>
      <c r="Y283">
        <f t="shared" si="42"/>
        <v>0.55648887047084372</v>
      </c>
      <c r="Z283">
        <f t="shared" si="45"/>
        <v>0.35613643552103202</v>
      </c>
    </row>
    <row r="284" spans="1:26" x14ac:dyDescent="0.25">
      <c r="A284">
        <v>1</v>
      </c>
      <c r="B284" s="2">
        <v>36969</v>
      </c>
      <c r="C284">
        <v>16.649999999999999</v>
      </c>
      <c r="D284">
        <v>16.559999999999999</v>
      </c>
      <c r="E284">
        <v>16.75</v>
      </c>
      <c r="F284">
        <v>16.350000000000001</v>
      </c>
      <c r="G284">
        <v>12027980</v>
      </c>
      <c r="H284">
        <v>199294906.90000001</v>
      </c>
      <c r="I284">
        <v>22.976199999999999</v>
      </c>
      <c r="J284" s="1">
        <v>5.4347830000000003E-3</v>
      </c>
      <c r="K284">
        <v>5.4347830000000003E-3</v>
      </c>
      <c r="L284">
        <v>1945822149</v>
      </c>
      <c r="M284">
        <v>23195527321</v>
      </c>
      <c r="N284">
        <v>32397938781</v>
      </c>
      <c r="O284">
        <v>480000</v>
      </c>
      <c r="Q284">
        <f t="shared" si="51"/>
        <v>15.609999999999996</v>
      </c>
      <c r="R284">
        <f t="shared" si="52"/>
        <v>89.230769230769241</v>
      </c>
      <c r="S284">
        <f t="shared" si="48"/>
        <v>8.9999999999999858E-2</v>
      </c>
      <c r="T284">
        <f t="shared" si="49"/>
        <v>0</v>
      </c>
      <c r="U284">
        <f t="shared" si="53"/>
        <v>0.20714285714285705</v>
      </c>
      <c r="V284">
        <f t="shared" si="53"/>
        <v>2.4999999999999974E-2</v>
      </c>
      <c r="W284">
        <f t="shared" si="50"/>
        <v>15.988025949138548</v>
      </c>
      <c r="X284">
        <f t="shared" si="43"/>
        <v>15.410350148453016</v>
      </c>
      <c r="Y284">
        <f t="shared" ref="Y284:Y347" si="54">W284-X284</f>
        <v>0.57767580068553137</v>
      </c>
      <c r="Z284">
        <f t="shared" si="45"/>
        <v>0.40044430855393187</v>
      </c>
    </row>
    <row r="285" spans="1:26" x14ac:dyDescent="0.25">
      <c r="A285">
        <v>1</v>
      </c>
      <c r="B285" s="2">
        <v>36970</v>
      </c>
      <c r="C285">
        <v>16.7</v>
      </c>
      <c r="D285">
        <v>16.7</v>
      </c>
      <c r="E285">
        <v>16.95</v>
      </c>
      <c r="F285">
        <v>16.559999999999999</v>
      </c>
      <c r="G285">
        <v>8912537</v>
      </c>
      <c r="H285">
        <v>149000120.40000001</v>
      </c>
      <c r="I285">
        <v>22.976199999999999</v>
      </c>
      <c r="J285" s="1">
        <v>3.0030030000000002E-3</v>
      </c>
      <c r="K285">
        <v>0</v>
      </c>
      <c r="L285">
        <v>1945822149</v>
      </c>
      <c r="M285">
        <v>23265183559</v>
      </c>
      <c r="N285">
        <v>32495229888</v>
      </c>
      <c r="O285">
        <v>480000</v>
      </c>
      <c r="Q285">
        <f t="shared" si="51"/>
        <v>15.783333333333331</v>
      </c>
      <c r="R285">
        <f t="shared" si="52"/>
        <v>89.665653495440736</v>
      </c>
      <c r="S285">
        <f t="shared" si="48"/>
        <v>5.0000000000000711E-2</v>
      </c>
      <c r="T285">
        <f t="shared" si="49"/>
        <v>0</v>
      </c>
      <c r="U285">
        <f t="shared" si="53"/>
        <v>0.21071428571428566</v>
      </c>
      <c r="V285">
        <f t="shared" si="53"/>
        <v>2.4285714285714275E-2</v>
      </c>
      <c r="W285">
        <f t="shared" si="50"/>
        <v>16.09756041850185</v>
      </c>
      <c r="X285">
        <f t="shared" ref="X285:X348" si="55">C285*(2/27)+X284*(1-2/27)</f>
        <v>15.505879767086126</v>
      </c>
      <c r="Y285">
        <f t="shared" si="54"/>
        <v>0.59168065141572335</v>
      </c>
      <c r="Z285">
        <f t="shared" si="45"/>
        <v>0.4386915771262902</v>
      </c>
    </row>
    <row r="286" spans="1:26" x14ac:dyDescent="0.25">
      <c r="A286">
        <v>1</v>
      </c>
      <c r="B286" s="2">
        <v>36971</v>
      </c>
      <c r="C286">
        <v>16.96</v>
      </c>
      <c r="D286">
        <v>16.71</v>
      </c>
      <c r="E286">
        <v>17.09</v>
      </c>
      <c r="F286">
        <v>16.5</v>
      </c>
      <c r="G286">
        <v>19498994</v>
      </c>
      <c r="H286">
        <v>329230886.60000002</v>
      </c>
      <c r="I286">
        <v>22.976199999999999</v>
      </c>
      <c r="J286" s="1">
        <v>1.5568861999999999E-2</v>
      </c>
      <c r="K286">
        <v>1.4961100999999999E-2</v>
      </c>
      <c r="L286">
        <v>1945822149</v>
      </c>
      <c r="M286">
        <v>23627395997</v>
      </c>
      <c r="N286">
        <v>33001143647</v>
      </c>
      <c r="O286">
        <v>480000</v>
      </c>
      <c r="Q286">
        <f t="shared" si="51"/>
        <v>15.974666666666666</v>
      </c>
      <c r="R286">
        <f t="shared" si="52"/>
        <v>89.820359281437135</v>
      </c>
      <c r="S286">
        <f t="shared" si="48"/>
        <v>0.26000000000000156</v>
      </c>
      <c r="T286">
        <f t="shared" si="49"/>
        <v>0</v>
      </c>
      <c r="U286">
        <f t="shared" si="53"/>
        <v>0.21428571428571427</v>
      </c>
      <c r="V286">
        <f t="shared" si="53"/>
        <v>2.4285714285714275E-2</v>
      </c>
      <c r="W286">
        <f t="shared" si="50"/>
        <v>16.230243431040027</v>
      </c>
      <c r="X286">
        <f t="shared" si="55"/>
        <v>15.613592376931599</v>
      </c>
      <c r="Y286">
        <f t="shared" si="54"/>
        <v>0.61665105410842713</v>
      </c>
      <c r="Z286">
        <f t="shared" si="45"/>
        <v>0.47428347252271763</v>
      </c>
    </row>
    <row r="287" spans="1:26" x14ac:dyDescent="0.25">
      <c r="A287">
        <v>1</v>
      </c>
      <c r="B287" s="2">
        <v>36972</v>
      </c>
      <c r="C287">
        <v>16.75</v>
      </c>
      <c r="D287">
        <v>17</v>
      </c>
      <c r="E287">
        <v>17.100000000000001</v>
      </c>
      <c r="F287">
        <v>16.7</v>
      </c>
      <c r="G287">
        <v>13828281</v>
      </c>
      <c r="H287">
        <v>232902214.19999999</v>
      </c>
      <c r="I287">
        <v>22.976199999999999</v>
      </c>
      <c r="J287" s="1">
        <v>-1.2382074999999999E-2</v>
      </c>
      <c r="K287">
        <v>-1.4705882E-2</v>
      </c>
      <c r="L287">
        <v>1945822149</v>
      </c>
      <c r="M287">
        <v>23334839797</v>
      </c>
      <c r="N287">
        <v>32592520996</v>
      </c>
      <c r="O287">
        <v>480000</v>
      </c>
      <c r="Q287">
        <f t="shared" si="51"/>
        <v>16.137999999999998</v>
      </c>
      <c r="R287">
        <f t="shared" si="52"/>
        <v>80.357142857142833</v>
      </c>
      <c r="S287">
        <f t="shared" si="48"/>
        <v>0</v>
      </c>
      <c r="T287">
        <f t="shared" si="49"/>
        <v>0.21000000000000085</v>
      </c>
      <c r="U287">
        <f t="shared" si="53"/>
        <v>0.16071428571428573</v>
      </c>
      <c r="V287">
        <f t="shared" si="53"/>
        <v>3.9285714285714333E-2</v>
      </c>
      <c r="W287">
        <f t="shared" si="50"/>
        <v>16.310205980110791</v>
      </c>
      <c r="X287">
        <f t="shared" si="55"/>
        <v>15.69777071938111</v>
      </c>
      <c r="Y287">
        <f t="shared" si="54"/>
        <v>0.61243526072968102</v>
      </c>
      <c r="Z287">
        <f t="shared" si="45"/>
        <v>0.5019138301641104</v>
      </c>
    </row>
    <row r="288" spans="1:26" x14ac:dyDescent="0.25">
      <c r="A288">
        <v>1</v>
      </c>
      <c r="B288" s="2">
        <v>36973</v>
      </c>
      <c r="C288">
        <v>16.09</v>
      </c>
      <c r="D288">
        <v>16.75</v>
      </c>
      <c r="E288">
        <v>16.82</v>
      </c>
      <c r="F288">
        <v>16.05</v>
      </c>
      <c r="G288">
        <v>24573781</v>
      </c>
      <c r="H288">
        <v>403146841.5</v>
      </c>
      <c r="I288">
        <v>22.976199999999999</v>
      </c>
      <c r="J288" s="1">
        <v>-3.9402985000000001E-2</v>
      </c>
      <c r="K288">
        <v>-3.9402985000000001E-2</v>
      </c>
      <c r="L288">
        <v>1945822149</v>
      </c>
      <c r="M288">
        <v>22415377453</v>
      </c>
      <c r="N288">
        <v>31308278377</v>
      </c>
      <c r="O288">
        <v>480000</v>
      </c>
      <c r="Q288">
        <f t="shared" si="51"/>
        <v>16.207333333333331</v>
      </c>
      <c r="R288">
        <f t="shared" si="52"/>
        <v>65.028901734104039</v>
      </c>
      <c r="S288">
        <f t="shared" si="48"/>
        <v>0</v>
      </c>
      <c r="T288">
        <f t="shared" si="49"/>
        <v>0.66000000000000014</v>
      </c>
      <c r="U288">
        <f t="shared" si="53"/>
        <v>0.16071428571428573</v>
      </c>
      <c r="V288">
        <f t="shared" si="53"/>
        <v>8.6428571428571493E-2</v>
      </c>
      <c r="W288">
        <f t="shared" si="50"/>
        <v>16.276328137016822</v>
      </c>
      <c r="X288">
        <f t="shared" si="55"/>
        <v>15.726824740167693</v>
      </c>
      <c r="Y288">
        <f t="shared" si="54"/>
        <v>0.54950339684912919</v>
      </c>
      <c r="Z288">
        <f t="shared" si="45"/>
        <v>0.5114317435011142</v>
      </c>
    </row>
    <row r="289" spans="1:26" x14ac:dyDescent="0.25">
      <c r="A289">
        <v>1</v>
      </c>
      <c r="B289" s="2">
        <v>36976</v>
      </c>
      <c r="C289">
        <v>16.34</v>
      </c>
      <c r="D289">
        <v>16.059999999999999</v>
      </c>
      <c r="E289">
        <v>16.5</v>
      </c>
      <c r="F289">
        <v>16</v>
      </c>
      <c r="G289">
        <v>9864528</v>
      </c>
      <c r="H289">
        <v>160815859</v>
      </c>
      <c r="I289">
        <v>22.976199999999999</v>
      </c>
      <c r="J289" s="1">
        <v>1.5537601E-2</v>
      </c>
      <c r="K289">
        <v>1.7434620000000001E-2</v>
      </c>
      <c r="L289">
        <v>1945822149</v>
      </c>
      <c r="M289">
        <v>22763658644</v>
      </c>
      <c r="N289">
        <v>31794733915</v>
      </c>
      <c r="O289">
        <v>480000</v>
      </c>
      <c r="Q289">
        <f t="shared" si="51"/>
        <v>16.293333333333333</v>
      </c>
      <c r="R289">
        <f t="shared" si="52"/>
        <v>66.939890710382514</v>
      </c>
      <c r="S289">
        <f t="shared" si="48"/>
        <v>0.25</v>
      </c>
      <c r="T289">
        <f t="shared" si="49"/>
        <v>0</v>
      </c>
      <c r="U289">
        <f t="shared" ref="U289:V304" si="56">AVERAGE(S276:S289)</f>
        <v>0.17500000000000007</v>
      </c>
      <c r="V289">
        <f t="shared" si="56"/>
        <v>8.6428571428571493E-2</v>
      </c>
      <c r="W289">
        <f t="shared" si="50"/>
        <v>16.286123808245001</v>
      </c>
      <c r="X289">
        <f t="shared" si="55"/>
        <v>15.772245129784901</v>
      </c>
      <c r="Y289">
        <f t="shared" si="54"/>
        <v>0.5138786784601006</v>
      </c>
      <c r="Z289">
        <f t="shared" si="45"/>
        <v>0.51192113049291155</v>
      </c>
    </row>
    <row r="290" spans="1:26" x14ac:dyDescent="0.25">
      <c r="A290">
        <v>1</v>
      </c>
      <c r="B290" s="2">
        <v>36977</v>
      </c>
      <c r="C290">
        <v>16.28</v>
      </c>
      <c r="D290">
        <v>16.5</v>
      </c>
      <c r="E290">
        <v>16.55</v>
      </c>
      <c r="F290">
        <v>16.13</v>
      </c>
      <c r="G290">
        <v>7536029</v>
      </c>
      <c r="H290">
        <v>122854090.09999999</v>
      </c>
      <c r="I290">
        <v>22.976199999999999</v>
      </c>
      <c r="J290" s="1">
        <v>-3.671971E-3</v>
      </c>
      <c r="K290">
        <v>-1.3333332999999999E-2</v>
      </c>
      <c r="L290">
        <v>1945822149</v>
      </c>
      <c r="M290">
        <v>22680071158</v>
      </c>
      <c r="N290">
        <v>31677984586</v>
      </c>
      <c r="O290">
        <v>480000</v>
      </c>
      <c r="Q290">
        <f t="shared" si="51"/>
        <v>16.372</v>
      </c>
      <c r="R290">
        <f t="shared" si="52"/>
        <v>62.536873156342203</v>
      </c>
      <c r="S290">
        <f t="shared" si="48"/>
        <v>0</v>
      </c>
      <c r="T290">
        <f t="shared" si="49"/>
        <v>5.9999999999998721E-2</v>
      </c>
      <c r="U290">
        <f t="shared" si="56"/>
        <v>0.1514285714285715</v>
      </c>
      <c r="V290">
        <f t="shared" si="56"/>
        <v>9.0714285714285678E-2</v>
      </c>
      <c r="W290">
        <f t="shared" si="50"/>
        <v>16.285181683899616</v>
      </c>
      <c r="X290">
        <f t="shared" si="55"/>
        <v>15.809856601652687</v>
      </c>
      <c r="Y290">
        <f t="shared" si="54"/>
        <v>0.47532508224692904</v>
      </c>
      <c r="Z290">
        <f t="shared" si="45"/>
        <v>0.50460192084371513</v>
      </c>
    </row>
    <row r="291" spans="1:26" x14ac:dyDescent="0.25">
      <c r="A291">
        <v>1</v>
      </c>
      <c r="B291" s="2">
        <v>36978</v>
      </c>
      <c r="C291">
        <v>16.38</v>
      </c>
      <c r="D291">
        <v>16.3</v>
      </c>
      <c r="E291">
        <v>16.45</v>
      </c>
      <c r="F291">
        <v>16.2</v>
      </c>
      <c r="G291">
        <v>8172357</v>
      </c>
      <c r="H291">
        <v>133262935.5</v>
      </c>
      <c r="I291">
        <v>22.976199999999999</v>
      </c>
      <c r="J291" s="1">
        <v>6.1425059999999998E-3</v>
      </c>
      <c r="K291">
        <v>4.9079750000000002E-3</v>
      </c>
      <c r="L291">
        <v>1945822149</v>
      </c>
      <c r="M291">
        <v>22819383634</v>
      </c>
      <c r="N291">
        <v>31872566801</v>
      </c>
      <c r="O291">
        <v>480000</v>
      </c>
      <c r="Q291">
        <f t="shared" si="51"/>
        <v>16.435333333333332</v>
      </c>
      <c r="R291">
        <f t="shared" si="52"/>
        <v>53.479853479853446</v>
      </c>
      <c r="S291">
        <f t="shared" si="48"/>
        <v>9.9999999999997868E-2</v>
      </c>
      <c r="T291">
        <f t="shared" si="49"/>
        <v>0</v>
      </c>
      <c r="U291">
        <f t="shared" si="56"/>
        <v>0.10428571428571409</v>
      </c>
      <c r="V291">
        <f t="shared" si="56"/>
        <v>9.0714285714285678E-2</v>
      </c>
      <c r="W291">
        <f t="shared" si="50"/>
        <v>16.299769117145829</v>
      </c>
      <c r="X291">
        <f t="shared" si="55"/>
        <v>15.852089445974709</v>
      </c>
      <c r="Y291">
        <f t="shared" si="54"/>
        <v>0.44767967117111951</v>
      </c>
      <c r="Z291">
        <f t="shared" si="45"/>
        <v>0.49321747090919604</v>
      </c>
    </row>
    <row r="292" spans="1:26" x14ac:dyDescent="0.25">
      <c r="A292">
        <v>1</v>
      </c>
      <c r="B292" s="2">
        <v>36979</v>
      </c>
      <c r="C292">
        <v>16.32</v>
      </c>
      <c r="D292">
        <v>16.399999999999999</v>
      </c>
      <c r="E292">
        <v>16.55</v>
      </c>
      <c r="F292">
        <v>16.25</v>
      </c>
      <c r="G292">
        <v>6620203</v>
      </c>
      <c r="H292">
        <v>108531096.7</v>
      </c>
      <c r="I292">
        <v>22.976199999999999</v>
      </c>
      <c r="J292" s="1">
        <v>-3.6630040000000001E-3</v>
      </c>
      <c r="K292">
        <v>-4.8780489999999998E-3</v>
      </c>
      <c r="L292">
        <v>1945822149</v>
      </c>
      <c r="M292">
        <v>22735796148</v>
      </c>
      <c r="N292">
        <v>31755817472</v>
      </c>
      <c r="O292">
        <v>480000</v>
      </c>
      <c r="Q292">
        <f t="shared" si="51"/>
        <v>16.443999999999999</v>
      </c>
      <c r="R292">
        <f t="shared" si="52"/>
        <v>52.158273381294983</v>
      </c>
      <c r="S292">
        <f t="shared" si="48"/>
        <v>0</v>
      </c>
      <c r="T292">
        <f t="shared" si="49"/>
        <v>5.9999999999998721E-2</v>
      </c>
      <c r="U292">
        <f t="shared" si="56"/>
        <v>0.10357142857142852</v>
      </c>
      <c r="V292">
        <f t="shared" si="56"/>
        <v>9.4999999999999876E-2</v>
      </c>
      <c r="W292">
        <f t="shared" si="50"/>
        <v>16.302881560661856</v>
      </c>
      <c r="X292">
        <f t="shared" si="55"/>
        <v>15.886749487013621</v>
      </c>
      <c r="Y292">
        <f t="shared" si="54"/>
        <v>0.41613207364823523</v>
      </c>
      <c r="Z292">
        <f t="shared" si="45"/>
        <v>0.47780039145700387</v>
      </c>
    </row>
    <row r="293" spans="1:26" x14ac:dyDescent="0.25">
      <c r="A293">
        <v>1</v>
      </c>
      <c r="B293" s="2">
        <v>36980</v>
      </c>
      <c r="C293">
        <v>16.22</v>
      </c>
      <c r="D293">
        <v>16.32</v>
      </c>
      <c r="E293">
        <v>16.45</v>
      </c>
      <c r="F293">
        <v>16.100000000000001</v>
      </c>
      <c r="G293">
        <v>8532059</v>
      </c>
      <c r="H293">
        <v>138537062.5</v>
      </c>
      <c r="I293">
        <v>22.976199999999999</v>
      </c>
      <c r="J293" s="1">
        <v>-6.1274509999999999E-3</v>
      </c>
      <c r="K293">
        <v>-6.1274509999999999E-3</v>
      </c>
      <c r="L293">
        <v>1945822149</v>
      </c>
      <c r="M293">
        <v>22596483672</v>
      </c>
      <c r="N293">
        <v>31561235257</v>
      </c>
      <c r="O293">
        <v>480000</v>
      </c>
      <c r="Q293">
        <f t="shared" si="51"/>
        <v>16.44533333333333</v>
      </c>
      <c r="R293">
        <f t="shared" si="52"/>
        <v>51.601423487544487</v>
      </c>
      <c r="S293">
        <f t="shared" si="48"/>
        <v>0</v>
      </c>
      <c r="T293">
        <f t="shared" si="49"/>
        <v>0.10000000000000142</v>
      </c>
      <c r="U293">
        <f t="shared" si="56"/>
        <v>0.10357142857142852</v>
      </c>
      <c r="V293">
        <f t="shared" si="56"/>
        <v>9.71428571428571E-2</v>
      </c>
      <c r="W293">
        <f t="shared" si="50"/>
        <v>16.290130551329263</v>
      </c>
      <c r="X293">
        <f t="shared" si="55"/>
        <v>15.911434710197797</v>
      </c>
      <c r="Y293">
        <f t="shared" si="54"/>
        <v>0.37869584113146537</v>
      </c>
      <c r="Z293">
        <f t="shared" ref="Z293:Z356" si="57">Y293*2/10+Z292*(1-(2/10))</f>
        <v>0.4579794813918962</v>
      </c>
    </row>
    <row r="294" spans="1:26" x14ac:dyDescent="0.25">
      <c r="A294">
        <v>1</v>
      </c>
      <c r="B294" s="2">
        <v>36983</v>
      </c>
      <c r="C294">
        <v>16.53</v>
      </c>
      <c r="D294">
        <v>16.25</v>
      </c>
      <c r="E294">
        <v>16.649999999999999</v>
      </c>
      <c r="F294">
        <v>16.12</v>
      </c>
      <c r="G294">
        <v>8825856</v>
      </c>
      <c r="H294">
        <v>144641142.59999999</v>
      </c>
      <c r="I294">
        <v>22.976199999999999</v>
      </c>
      <c r="J294" s="1">
        <v>1.9112206999999999E-2</v>
      </c>
      <c r="K294">
        <v>1.7230769E-2</v>
      </c>
      <c r="L294">
        <v>1945822149</v>
      </c>
      <c r="M294">
        <v>23028352349</v>
      </c>
      <c r="N294">
        <v>32164440123</v>
      </c>
      <c r="O294">
        <v>480000</v>
      </c>
      <c r="Q294">
        <f t="shared" si="51"/>
        <v>16.471999999999998</v>
      </c>
      <c r="R294">
        <f t="shared" si="52"/>
        <v>58.862876254180613</v>
      </c>
      <c r="S294">
        <f t="shared" si="48"/>
        <v>0.31000000000000227</v>
      </c>
      <c r="T294">
        <f t="shared" si="49"/>
        <v>0</v>
      </c>
      <c r="U294">
        <f t="shared" si="56"/>
        <v>0.12571428571428583</v>
      </c>
      <c r="V294">
        <f t="shared" si="56"/>
        <v>8.7857142857142884E-2</v>
      </c>
      <c r="W294">
        <f t="shared" si="50"/>
        <v>16.327033543432453</v>
      </c>
      <c r="X294">
        <f t="shared" si="55"/>
        <v>15.957254361294256</v>
      </c>
      <c r="Y294">
        <f t="shared" si="54"/>
        <v>0.36977918213819727</v>
      </c>
      <c r="Z294">
        <f t="shared" si="57"/>
        <v>0.44033942154115646</v>
      </c>
    </row>
    <row r="295" spans="1:26" x14ac:dyDescent="0.25">
      <c r="A295">
        <v>1</v>
      </c>
      <c r="B295" s="2">
        <v>36984</v>
      </c>
      <c r="C295">
        <v>16.47</v>
      </c>
      <c r="D295">
        <v>16.55</v>
      </c>
      <c r="E295">
        <v>16.62</v>
      </c>
      <c r="F295">
        <v>16.350000000000001</v>
      </c>
      <c r="G295">
        <v>5646413</v>
      </c>
      <c r="H295">
        <v>93006375.390000001</v>
      </c>
      <c r="I295">
        <v>22.976199999999999</v>
      </c>
      <c r="J295" s="1">
        <v>-3.6297640000000002E-3</v>
      </c>
      <c r="K295">
        <v>-4.8338369999999997E-3</v>
      </c>
      <c r="L295">
        <v>1945822149</v>
      </c>
      <c r="M295">
        <v>22944764863</v>
      </c>
      <c r="N295">
        <v>32047690794</v>
      </c>
      <c r="O295">
        <v>480000</v>
      </c>
      <c r="Q295">
        <f t="shared" si="51"/>
        <v>16.503333333333334</v>
      </c>
      <c r="R295">
        <f t="shared" si="52"/>
        <v>47.346938775510154</v>
      </c>
      <c r="S295">
        <f t="shared" si="48"/>
        <v>0</v>
      </c>
      <c r="T295">
        <f t="shared" si="49"/>
        <v>6.0000000000002274E-2</v>
      </c>
      <c r="U295">
        <f t="shared" si="56"/>
        <v>8.2857142857142865E-2</v>
      </c>
      <c r="V295">
        <f t="shared" si="56"/>
        <v>9.2142857142857332E-2</v>
      </c>
      <c r="W295">
        <f t="shared" si="50"/>
        <v>16.349028382904383</v>
      </c>
      <c r="X295">
        <f t="shared" si="55"/>
        <v>15.995235519716903</v>
      </c>
      <c r="Y295">
        <f t="shared" si="54"/>
        <v>0.35379286318747916</v>
      </c>
      <c r="Z295">
        <f t="shared" si="57"/>
        <v>0.423030109870421</v>
      </c>
    </row>
    <row r="296" spans="1:26" x14ac:dyDescent="0.25">
      <c r="A296">
        <v>1</v>
      </c>
      <c r="B296" s="2">
        <v>36985</v>
      </c>
      <c r="C296">
        <v>16.190000000000001</v>
      </c>
      <c r="D296">
        <v>16.5</v>
      </c>
      <c r="E296">
        <v>16.8</v>
      </c>
      <c r="F296">
        <v>16.010000000000002</v>
      </c>
      <c r="G296">
        <v>9768285</v>
      </c>
      <c r="H296">
        <v>161312272.5</v>
      </c>
      <c r="I296">
        <v>22.976199999999999</v>
      </c>
      <c r="J296" s="1">
        <v>-1.7000607000000001E-2</v>
      </c>
      <c r="K296">
        <v>-1.8787879E-2</v>
      </c>
      <c r="L296">
        <v>1945822149</v>
      </c>
      <c r="M296">
        <v>22554689929</v>
      </c>
      <c r="N296">
        <v>31502860592</v>
      </c>
      <c r="O296">
        <v>480000</v>
      </c>
      <c r="Q296">
        <f t="shared" si="51"/>
        <v>16.475999999999999</v>
      </c>
      <c r="R296">
        <f t="shared" si="52"/>
        <v>40.304182509505743</v>
      </c>
      <c r="S296">
        <f t="shared" si="48"/>
        <v>0</v>
      </c>
      <c r="T296">
        <f t="shared" si="49"/>
        <v>0.27999999999999758</v>
      </c>
      <c r="U296">
        <f t="shared" si="56"/>
        <v>7.5714285714285873E-2</v>
      </c>
      <c r="V296">
        <f t="shared" si="56"/>
        <v>0.11214285714285717</v>
      </c>
      <c r="W296">
        <f t="shared" si="50"/>
        <v>16.324562477842168</v>
      </c>
      <c r="X296">
        <f t="shared" si="55"/>
        <v>16.009662518256391</v>
      </c>
      <c r="Y296">
        <f t="shared" si="54"/>
        <v>0.31489995958577666</v>
      </c>
      <c r="Z296">
        <f t="shared" si="57"/>
        <v>0.40140407981349213</v>
      </c>
    </row>
    <row r="297" spans="1:26" x14ac:dyDescent="0.25">
      <c r="A297">
        <v>1</v>
      </c>
      <c r="B297" s="2">
        <v>36986</v>
      </c>
      <c r="C297">
        <v>16.3</v>
      </c>
      <c r="D297">
        <v>16.190000000000001</v>
      </c>
      <c r="E297">
        <v>16.309999999999999</v>
      </c>
      <c r="F297">
        <v>16.11</v>
      </c>
      <c r="G297">
        <v>5750162</v>
      </c>
      <c r="H297">
        <v>93211616.739999995</v>
      </c>
      <c r="I297">
        <v>22.976199999999999</v>
      </c>
      <c r="J297" s="1">
        <v>6.7943170000000002E-3</v>
      </c>
      <c r="K297">
        <v>6.7943170000000002E-3</v>
      </c>
      <c r="L297">
        <v>1945822149</v>
      </c>
      <c r="M297">
        <v>22707933653</v>
      </c>
      <c r="N297">
        <v>31716901029</v>
      </c>
      <c r="O297">
        <v>480000</v>
      </c>
      <c r="Q297">
        <f t="shared" si="51"/>
        <v>16.449333333333335</v>
      </c>
      <c r="R297">
        <f t="shared" si="52"/>
        <v>45.000000000000043</v>
      </c>
      <c r="S297">
        <f t="shared" si="48"/>
        <v>0.10999999999999943</v>
      </c>
      <c r="T297">
        <f t="shared" si="49"/>
        <v>0</v>
      </c>
      <c r="U297">
        <f t="shared" si="56"/>
        <v>8.3571428571428699E-2</v>
      </c>
      <c r="V297">
        <f t="shared" si="56"/>
        <v>0.10214285714285712</v>
      </c>
      <c r="W297">
        <f t="shared" si="50"/>
        <v>16.320783635097218</v>
      </c>
      <c r="X297">
        <f t="shared" si="55"/>
        <v>16.031168998385549</v>
      </c>
      <c r="Y297">
        <f t="shared" si="54"/>
        <v>0.28961463671166854</v>
      </c>
      <c r="Z297">
        <f t="shared" si="57"/>
        <v>0.37904619119312744</v>
      </c>
    </row>
    <row r="298" spans="1:26" x14ac:dyDescent="0.25">
      <c r="A298">
        <v>1</v>
      </c>
      <c r="B298" s="2">
        <v>36987</v>
      </c>
      <c r="C298">
        <v>16.309999999999999</v>
      </c>
      <c r="D298">
        <v>16.46</v>
      </c>
      <c r="E298">
        <v>16.579999999999998</v>
      </c>
      <c r="F298">
        <v>16.2</v>
      </c>
      <c r="G298">
        <v>4561312</v>
      </c>
      <c r="H298">
        <v>74695275.849999994</v>
      </c>
      <c r="I298">
        <v>22.976199999999999</v>
      </c>
      <c r="J298" s="1">
        <v>6.1349699999999996E-4</v>
      </c>
      <c r="K298">
        <v>-9.1130010000000008E-3</v>
      </c>
      <c r="L298">
        <v>1945822149</v>
      </c>
      <c r="M298">
        <v>22721864901</v>
      </c>
      <c r="N298">
        <v>31736359250</v>
      </c>
      <c r="O298">
        <v>480000</v>
      </c>
      <c r="Q298">
        <f t="shared" si="51"/>
        <v>16.432666666666666</v>
      </c>
      <c r="R298">
        <f t="shared" si="52"/>
        <v>43.253968253968253</v>
      </c>
      <c r="S298">
        <f t="shared" si="48"/>
        <v>9.9999999999980105E-3</v>
      </c>
      <c r="T298">
        <f t="shared" si="49"/>
        <v>0</v>
      </c>
      <c r="U298">
        <f t="shared" si="56"/>
        <v>7.7857142857142847E-2</v>
      </c>
      <c r="V298">
        <f t="shared" si="56"/>
        <v>0.10214285714285712</v>
      </c>
      <c r="W298">
        <f t="shared" si="50"/>
        <v>16.319124614313029</v>
      </c>
      <c r="X298">
        <f t="shared" si="55"/>
        <v>16.051823146653287</v>
      </c>
      <c r="Y298">
        <f t="shared" si="54"/>
        <v>0.26730146765974183</v>
      </c>
      <c r="Z298">
        <f t="shared" si="57"/>
        <v>0.35669724648645035</v>
      </c>
    </row>
    <row r="299" spans="1:26" x14ac:dyDescent="0.25">
      <c r="A299">
        <v>1</v>
      </c>
      <c r="B299" s="2">
        <v>36990</v>
      </c>
      <c r="C299">
        <v>16.27</v>
      </c>
      <c r="D299">
        <v>16.309999999999999</v>
      </c>
      <c r="E299">
        <v>16.399999999999999</v>
      </c>
      <c r="F299">
        <v>16.149999999999999</v>
      </c>
      <c r="G299">
        <v>4328407</v>
      </c>
      <c r="H299">
        <v>70248598.829999998</v>
      </c>
      <c r="I299">
        <v>22.976199999999999</v>
      </c>
      <c r="J299" s="1">
        <v>-2.4524830000000001E-3</v>
      </c>
      <c r="K299">
        <v>-2.4524830000000001E-3</v>
      </c>
      <c r="L299">
        <v>1945822149</v>
      </c>
      <c r="M299">
        <v>22666139910</v>
      </c>
      <c r="N299">
        <v>31658526364</v>
      </c>
      <c r="O299">
        <v>480000</v>
      </c>
      <c r="Q299">
        <f t="shared" si="51"/>
        <v>16.407333333333334</v>
      </c>
      <c r="R299">
        <f t="shared" si="52"/>
        <v>41.43426294820717</v>
      </c>
      <c r="S299">
        <f t="shared" si="48"/>
        <v>0</v>
      </c>
      <c r="T299">
        <f t="shared" si="49"/>
        <v>3.9999999999999147E-2</v>
      </c>
      <c r="U299">
        <f t="shared" si="56"/>
        <v>7.4285714285714219E-2</v>
      </c>
      <c r="V299">
        <f t="shared" si="56"/>
        <v>0.10499999999999991</v>
      </c>
      <c r="W299">
        <f t="shared" si="50"/>
        <v>16.311566981341795</v>
      </c>
      <c r="X299">
        <f t="shared" si="55"/>
        <v>16.06798439504934</v>
      </c>
      <c r="Y299">
        <f t="shared" si="54"/>
        <v>0.24358258629245455</v>
      </c>
      <c r="Z299">
        <f t="shared" si="57"/>
        <v>0.33407431444765118</v>
      </c>
    </row>
    <row r="300" spans="1:26" x14ac:dyDescent="0.25">
      <c r="A300">
        <v>1</v>
      </c>
      <c r="B300" s="2">
        <v>36991</v>
      </c>
      <c r="C300">
        <v>16.399999999999999</v>
      </c>
      <c r="D300">
        <v>16.27</v>
      </c>
      <c r="E300">
        <v>16.55</v>
      </c>
      <c r="F300">
        <v>16.27</v>
      </c>
      <c r="G300">
        <v>3971022</v>
      </c>
      <c r="H300">
        <v>65183099.350000001</v>
      </c>
      <c r="I300">
        <v>22.976199999999999</v>
      </c>
      <c r="J300" s="1">
        <v>7.9901659999999999E-3</v>
      </c>
      <c r="K300">
        <v>7.9901659999999999E-3</v>
      </c>
      <c r="L300">
        <v>1945822149</v>
      </c>
      <c r="M300">
        <v>22847246130</v>
      </c>
      <c r="N300">
        <v>31911483244</v>
      </c>
      <c r="O300">
        <v>480000</v>
      </c>
      <c r="Q300">
        <f t="shared" si="51"/>
        <v>16.387333333333334</v>
      </c>
      <c r="R300">
        <f t="shared" si="52"/>
        <v>38.235294117646994</v>
      </c>
      <c r="S300">
        <f t="shared" si="48"/>
        <v>0.12999999999999901</v>
      </c>
      <c r="T300">
        <f t="shared" si="49"/>
        <v>0</v>
      </c>
      <c r="U300">
        <f t="shared" si="56"/>
        <v>6.4999999999999752E-2</v>
      </c>
      <c r="V300">
        <f t="shared" si="56"/>
        <v>0.10499999999999991</v>
      </c>
      <c r="W300">
        <f t="shared" si="50"/>
        <v>16.325172061135362</v>
      </c>
      <c r="X300">
        <f t="shared" si="55"/>
        <v>16.092578143564204</v>
      </c>
      <c r="Y300">
        <f t="shared" si="54"/>
        <v>0.23259391757115822</v>
      </c>
      <c r="Z300">
        <f t="shared" si="57"/>
        <v>0.31377823507235264</v>
      </c>
    </row>
    <row r="301" spans="1:26" x14ac:dyDescent="0.25">
      <c r="A301">
        <v>1</v>
      </c>
      <c r="B301" s="2">
        <v>36992</v>
      </c>
      <c r="C301">
        <v>16.489999999999998</v>
      </c>
      <c r="D301">
        <v>16.7</v>
      </c>
      <c r="E301">
        <v>16.7</v>
      </c>
      <c r="F301">
        <v>16.38</v>
      </c>
      <c r="G301">
        <v>3972327</v>
      </c>
      <c r="H301">
        <v>65524998.039999999</v>
      </c>
      <c r="I301">
        <v>22.976199999999999</v>
      </c>
      <c r="J301" s="1">
        <v>5.4878050000000001E-3</v>
      </c>
      <c r="K301">
        <v>-1.257485E-2</v>
      </c>
      <c r="L301">
        <v>1945822149</v>
      </c>
      <c r="M301">
        <v>22972627358</v>
      </c>
      <c r="N301">
        <v>32086607237</v>
      </c>
      <c r="O301">
        <v>480000</v>
      </c>
      <c r="Q301">
        <f t="shared" si="51"/>
        <v>16.356000000000002</v>
      </c>
      <c r="R301">
        <f t="shared" si="52"/>
        <v>44.247787610619426</v>
      </c>
      <c r="S301">
        <f t="shared" si="48"/>
        <v>8.9999999999999858E-2</v>
      </c>
      <c r="T301">
        <f t="shared" si="49"/>
        <v>0</v>
      </c>
      <c r="U301">
        <f t="shared" si="56"/>
        <v>7.1428571428571175E-2</v>
      </c>
      <c r="V301">
        <f t="shared" si="56"/>
        <v>8.9999999999999858E-2</v>
      </c>
      <c r="W301">
        <f t="shared" si="50"/>
        <v>16.350530205576074</v>
      </c>
      <c r="X301">
        <f t="shared" si="55"/>
        <v>16.122016799596487</v>
      </c>
      <c r="Y301">
        <f t="shared" si="54"/>
        <v>0.22851340597958725</v>
      </c>
      <c r="Z301">
        <f t="shared" si="57"/>
        <v>0.29672526925379961</v>
      </c>
    </row>
    <row r="302" spans="1:26" x14ac:dyDescent="0.25">
      <c r="A302">
        <v>1</v>
      </c>
      <c r="B302" s="2">
        <v>36993</v>
      </c>
      <c r="C302">
        <v>16.440000000000001</v>
      </c>
      <c r="D302">
        <v>16.5</v>
      </c>
      <c r="E302">
        <v>16.66</v>
      </c>
      <c r="F302">
        <v>16.329999999999998</v>
      </c>
      <c r="G302">
        <v>7291515</v>
      </c>
      <c r="H302">
        <v>120149793.59999999</v>
      </c>
      <c r="I302">
        <v>22.976199999999999</v>
      </c>
      <c r="J302" s="1">
        <v>-3.0321409999999999E-3</v>
      </c>
      <c r="K302">
        <v>-3.636364E-3</v>
      </c>
      <c r="L302">
        <v>1945822149</v>
      </c>
      <c r="M302">
        <v>22902971120</v>
      </c>
      <c r="N302">
        <v>31989316130</v>
      </c>
      <c r="O302">
        <v>480000</v>
      </c>
      <c r="Q302">
        <f t="shared" si="51"/>
        <v>16.335333333333335</v>
      </c>
      <c r="R302">
        <f t="shared" si="52"/>
        <v>60.606060606060701</v>
      </c>
      <c r="S302">
        <f t="shared" si="48"/>
        <v>0</v>
      </c>
      <c r="T302">
        <f t="shared" si="49"/>
        <v>4.9999999999997158E-2</v>
      </c>
      <c r="U302">
        <f t="shared" si="56"/>
        <v>7.1428571428571175E-2</v>
      </c>
      <c r="V302">
        <f t="shared" si="56"/>
        <v>4.6428571428571076E-2</v>
      </c>
      <c r="W302">
        <f t="shared" si="50"/>
        <v>16.364294789333602</v>
      </c>
      <c r="X302">
        <f t="shared" si="55"/>
        <v>16.145571110737489</v>
      </c>
      <c r="Y302">
        <f t="shared" si="54"/>
        <v>0.2187236785961133</v>
      </c>
      <c r="Z302">
        <f t="shared" si="57"/>
        <v>0.28112495112226232</v>
      </c>
    </row>
    <row r="303" spans="1:26" x14ac:dyDescent="0.25">
      <c r="A303">
        <v>1</v>
      </c>
      <c r="B303" s="2">
        <v>36994</v>
      </c>
      <c r="C303">
        <v>16.850000000000001</v>
      </c>
      <c r="D303">
        <v>16.48</v>
      </c>
      <c r="E303">
        <v>16.97</v>
      </c>
      <c r="F303">
        <v>16.399999999999999</v>
      </c>
      <c r="G303">
        <v>22294273</v>
      </c>
      <c r="H303">
        <v>373305843</v>
      </c>
      <c r="I303">
        <v>22.976199999999999</v>
      </c>
      <c r="J303" s="1">
        <v>2.4939172999999999E-2</v>
      </c>
      <c r="K303">
        <v>2.2451456000000002E-2</v>
      </c>
      <c r="L303">
        <v>1945822149</v>
      </c>
      <c r="M303">
        <v>23474152273</v>
      </c>
      <c r="N303">
        <v>32787103211</v>
      </c>
      <c r="O303">
        <v>480000</v>
      </c>
      <c r="Q303">
        <f t="shared" si="51"/>
        <v>16.386000000000003</v>
      </c>
      <c r="R303">
        <f t="shared" si="52"/>
        <v>64.088397790055353</v>
      </c>
      <c r="S303">
        <f t="shared" si="48"/>
        <v>0.41000000000000014</v>
      </c>
      <c r="T303">
        <f t="shared" si="49"/>
        <v>0</v>
      </c>
      <c r="U303">
        <f t="shared" si="56"/>
        <v>8.2857142857142616E-2</v>
      </c>
      <c r="V303">
        <f t="shared" si="56"/>
        <v>4.6428571428571076E-2</v>
      </c>
      <c r="W303">
        <f t="shared" si="50"/>
        <v>16.439018667897663</v>
      </c>
      <c r="X303">
        <f t="shared" si="55"/>
        <v>16.197751028460637</v>
      </c>
      <c r="Y303">
        <f t="shared" si="54"/>
        <v>0.24126763943702656</v>
      </c>
      <c r="Z303">
        <f t="shared" si="57"/>
        <v>0.27315348878521517</v>
      </c>
    </row>
    <row r="304" spans="1:26" x14ac:dyDescent="0.25">
      <c r="A304">
        <v>1</v>
      </c>
      <c r="B304" s="2">
        <v>36997</v>
      </c>
      <c r="C304">
        <v>16.899999999999999</v>
      </c>
      <c r="D304">
        <v>17</v>
      </c>
      <c r="E304">
        <v>17.11</v>
      </c>
      <c r="F304">
        <v>16.8</v>
      </c>
      <c r="G304">
        <v>17575428</v>
      </c>
      <c r="H304">
        <v>297997988.69999999</v>
      </c>
      <c r="I304">
        <v>22.976199999999999</v>
      </c>
      <c r="J304" s="1">
        <v>2.9673590000000001E-3</v>
      </c>
      <c r="K304">
        <v>-5.8823529999999999E-3</v>
      </c>
      <c r="L304">
        <v>1945822149</v>
      </c>
      <c r="M304">
        <v>23543808512</v>
      </c>
      <c r="N304">
        <v>32884394318</v>
      </c>
      <c r="O304">
        <v>480000</v>
      </c>
      <c r="Q304">
        <f t="shared" si="51"/>
        <v>16.423333333333336</v>
      </c>
      <c r="R304">
        <f t="shared" si="52"/>
        <v>67.222222222222243</v>
      </c>
      <c r="S304">
        <f t="shared" si="48"/>
        <v>4.9999999999997158E-2</v>
      </c>
      <c r="T304">
        <f t="shared" si="49"/>
        <v>0</v>
      </c>
      <c r="U304">
        <f t="shared" si="56"/>
        <v>8.642857142857098E-2</v>
      </c>
      <c r="V304">
        <f t="shared" si="56"/>
        <v>4.2142857142856878E-2</v>
      </c>
      <c r="W304">
        <f t="shared" si="50"/>
        <v>16.509938872836486</v>
      </c>
      <c r="X304">
        <f t="shared" si="55"/>
        <v>16.249769470796888</v>
      </c>
      <c r="Y304">
        <f t="shared" si="54"/>
        <v>0.26016940203959749</v>
      </c>
      <c r="Z304">
        <f t="shared" si="57"/>
        <v>0.27055667143609163</v>
      </c>
    </row>
    <row r="305" spans="1:26" x14ac:dyDescent="0.25">
      <c r="A305">
        <v>1</v>
      </c>
      <c r="B305" s="2">
        <v>36998</v>
      </c>
      <c r="C305">
        <v>16.760000000000002</v>
      </c>
      <c r="D305">
        <v>16.98</v>
      </c>
      <c r="E305">
        <v>17</v>
      </c>
      <c r="F305">
        <v>16.66</v>
      </c>
      <c r="G305">
        <v>8930799</v>
      </c>
      <c r="H305">
        <v>150031522.90000001</v>
      </c>
      <c r="I305">
        <v>22.976199999999999</v>
      </c>
      <c r="J305" s="1">
        <v>-8.2840239999999992E-3</v>
      </c>
      <c r="K305">
        <v>-1.2956419E-2</v>
      </c>
      <c r="L305">
        <v>1945822149</v>
      </c>
      <c r="M305">
        <v>23348771045</v>
      </c>
      <c r="N305">
        <v>32611979217</v>
      </c>
      <c r="O305">
        <v>480000</v>
      </c>
      <c r="Q305">
        <f t="shared" si="51"/>
        <v>16.455333333333336</v>
      </c>
      <c r="R305">
        <f t="shared" si="52"/>
        <v>60.32608695652187</v>
      </c>
      <c r="S305">
        <f t="shared" si="48"/>
        <v>0</v>
      </c>
      <c r="T305">
        <f t="shared" si="49"/>
        <v>0.13999999999999702</v>
      </c>
      <c r="U305">
        <f t="shared" ref="U305:V320" si="58">AVERAGE(S292:S305)</f>
        <v>7.9285714285713987E-2</v>
      </c>
      <c r="V305">
        <f t="shared" si="58"/>
        <v>5.2142857142856665E-2</v>
      </c>
      <c r="W305">
        <f t="shared" si="50"/>
        <v>16.548409815477026</v>
      </c>
      <c r="X305">
        <f t="shared" si="55"/>
        <v>16.287564324811935</v>
      </c>
      <c r="Y305">
        <f t="shared" si="54"/>
        <v>0.26084549066509055</v>
      </c>
      <c r="Z305">
        <f t="shared" si="57"/>
        <v>0.26861443528189144</v>
      </c>
    </row>
    <row r="306" spans="1:26" x14ac:dyDescent="0.25">
      <c r="A306">
        <v>1</v>
      </c>
      <c r="B306" s="2">
        <v>36999</v>
      </c>
      <c r="C306">
        <v>16.59</v>
      </c>
      <c r="D306">
        <v>16.649999999999999</v>
      </c>
      <c r="E306">
        <v>16.850000000000001</v>
      </c>
      <c r="F306">
        <v>16.57</v>
      </c>
      <c r="G306">
        <v>8157508</v>
      </c>
      <c r="H306">
        <v>136003717.30000001</v>
      </c>
      <c r="I306">
        <v>22.976199999999999</v>
      </c>
      <c r="J306" s="1">
        <v>-1.0143198000000001E-2</v>
      </c>
      <c r="K306">
        <v>-3.6036039999999998E-3</v>
      </c>
      <c r="L306">
        <v>1945822149</v>
      </c>
      <c r="M306">
        <v>23111939835</v>
      </c>
      <c r="N306">
        <v>32281189452</v>
      </c>
      <c r="O306">
        <v>480000</v>
      </c>
      <c r="Q306">
        <f t="shared" si="51"/>
        <v>16.469333333333331</v>
      </c>
      <c r="R306">
        <f t="shared" si="52"/>
        <v>56.923076923076934</v>
      </c>
      <c r="S306">
        <f t="shared" si="48"/>
        <v>0</v>
      </c>
      <c r="T306">
        <f t="shared" si="49"/>
        <v>0.17000000000000171</v>
      </c>
      <c r="U306">
        <f t="shared" si="58"/>
        <v>7.9285714285713987E-2</v>
      </c>
      <c r="V306">
        <f t="shared" si="58"/>
        <v>5.9999999999999734E-2</v>
      </c>
      <c r="W306">
        <f t="shared" si="50"/>
        <v>16.554808305403636</v>
      </c>
      <c r="X306">
        <f t="shared" si="55"/>
        <v>16.309966967418458</v>
      </c>
      <c r="Y306">
        <f t="shared" si="54"/>
        <v>0.2448413379851786</v>
      </c>
      <c r="Z306">
        <f t="shared" si="57"/>
        <v>0.26385981582254886</v>
      </c>
    </row>
    <row r="307" spans="1:26" x14ac:dyDescent="0.25">
      <c r="A307">
        <v>1</v>
      </c>
      <c r="B307" s="2">
        <v>37000</v>
      </c>
      <c r="C307">
        <v>16.39</v>
      </c>
      <c r="D307">
        <v>16.59</v>
      </c>
      <c r="E307">
        <v>16.600000000000001</v>
      </c>
      <c r="F307">
        <v>16.28</v>
      </c>
      <c r="G307">
        <v>8604053</v>
      </c>
      <c r="H307">
        <v>141135671.80000001</v>
      </c>
      <c r="I307">
        <v>22.976199999999999</v>
      </c>
      <c r="J307" s="1">
        <v>-1.2055455E-2</v>
      </c>
      <c r="K307">
        <v>-1.2055455E-2</v>
      </c>
      <c r="L307">
        <v>1945822149</v>
      </c>
      <c r="M307">
        <v>22833314882</v>
      </c>
      <c r="N307">
        <v>31892025022</v>
      </c>
      <c r="O307">
        <v>480000</v>
      </c>
      <c r="Q307">
        <f t="shared" si="51"/>
        <v>16.474</v>
      </c>
      <c r="R307">
        <f t="shared" si="52"/>
        <v>54.146341463414693</v>
      </c>
      <c r="S307">
        <f t="shared" si="48"/>
        <v>0</v>
      </c>
      <c r="T307">
        <f t="shared" si="49"/>
        <v>0.19999999999999929</v>
      </c>
      <c r="U307">
        <f t="shared" si="58"/>
        <v>7.9285714285713987E-2</v>
      </c>
      <c r="V307">
        <f t="shared" si="58"/>
        <v>6.7142857142856727E-2</v>
      </c>
      <c r="W307">
        <f t="shared" si="50"/>
        <v>16.529453181495384</v>
      </c>
      <c r="X307">
        <f t="shared" si="55"/>
        <v>16.315895340202275</v>
      </c>
      <c r="Y307">
        <f t="shared" si="54"/>
        <v>0.21355784129310962</v>
      </c>
      <c r="Z307">
        <f t="shared" si="57"/>
        <v>0.25379942091666102</v>
      </c>
    </row>
    <row r="308" spans="1:26" x14ac:dyDescent="0.25">
      <c r="A308">
        <v>1</v>
      </c>
      <c r="B308" s="2">
        <v>37001</v>
      </c>
      <c r="C308">
        <v>16.2</v>
      </c>
      <c r="D308">
        <v>16.39</v>
      </c>
      <c r="E308">
        <v>16.48</v>
      </c>
      <c r="F308">
        <v>16.18</v>
      </c>
      <c r="G308">
        <v>10589130</v>
      </c>
      <c r="H308">
        <v>172437825.19999999</v>
      </c>
      <c r="I308">
        <v>22.976199999999999</v>
      </c>
      <c r="J308" s="1">
        <v>-1.1592434E-2</v>
      </c>
      <c r="K308">
        <v>-1.1592434E-2</v>
      </c>
      <c r="L308">
        <v>1945822149</v>
      </c>
      <c r="M308">
        <v>22568621177</v>
      </c>
      <c r="N308">
        <v>31522318814</v>
      </c>
      <c r="O308">
        <v>480000</v>
      </c>
      <c r="Q308">
        <f t="shared" si="51"/>
        <v>16.472666666666665</v>
      </c>
      <c r="R308">
        <f t="shared" si="52"/>
        <v>41.450777202072437</v>
      </c>
      <c r="S308">
        <f t="shared" si="48"/>
        <v>0</v>
      </c>
      <c r="T308">
        <f t="shared" si="49"/>
        <v>0.19000000000000128</v>
      </c>
      <c r="U308">
        <f t="shared" si="58"/>
        <v>5.7142857142856683E-2</v>
      </c>
      <c r="V308">
        <f t="shared" si="58"/>
        <v>8.0714285714285391E-2</v>
      </c>
      <c r="W308">
        <f t="shared" si="50"/>
        <v>16.478768076649942</v>
      </c>
      <c r="X308">
        <f t="shared" si="55"/>
        <v>16.307310500187292</v>
      </c>
      <c r="Y308">
        <f t="shared" si="54"/>
        <v>0.17145757646265025</v>
      </c>
      <c r="Z308">
        <f t="shared" si="57"/>
        <v>0.23733105202585889</v>
      </c>
    </row>
    <row r="309" spans="1:26" x14ac:dyDescent="0.25">
      <c r="A309">
        <v>1</v>
      </c>
      <c r="B309" s="2">
        <v>37004</v>
      </c>
      <c r="C309">
        <v>16.13</v>
      </c>
      <c r="D309">
        <v>16.2</v>
      </c>
      <c r="E309">
        <v>16.25</v>
      </c>
      <c r="F309">
        <v>16.079999999999998</v>
      </c>
      <c r="G309">
        <v>6246208</v>
      </c>
      <c r="H309">
        <v>100879239</v>
      </c>
      <c r="I309">
        <v>22.976199999999999</v>
      </c>
      <c r="J309" s="1">
        <v>-4.3209880000000004E-3</v>
      </c>
      <c r="K309">
        <v>-4.3209880000000004E-3</v>
      </c>
      <c r="L309">
        <v>1945822149</v>
      </c>
      <c r="M309">
        <v>22471102443</v>
      </c>
      <c r="N309">
        <v>31386111263</v>
      </c>
      <c r="O309">
        <v>480000</v>
      </c>
      <c r="Q309">
        <f t="shared" si="51"/>
        <v>16.446000000000002</v>
      </c>
      <c r="R309">
        <f t="shared" si="52"/>
        <v>41.237113402061802</v>
      </c>
      <c r="S309">
        <f t="shared" si="48"/>
        <v>0</v>
      </c>
      <c r="T309">
        <f t="shared" si="49"/>
        <v>7.0000000000000284E-2</v>
      </c>
      <c r="U309">
        <f t="shared" si="58"/>
        <v>5.7142857142856683E-2</v>
      </c>
      <c r="V309">
        <f t="shared" si="58"/>
        <v>8.1428571428570962E-2</v>
      </c>
      <c r="W309">
        <f t="shared" si="50"/>
        <v>16.425111449473029</v>
      </c>
      <c r="X309">
        <f t="shared" si="55"/>
        <v>16.294176389062308</v>
      </c>
      <c r="Y309">
        <f t="shared" si="54"/>
        <v>0.13093506041072089</v>
      </c>
      <c r="Z309">
        <f t="shared" si="57"/>
        <v>0.21605185370283131</v>
      </c>
    </row>
    <row r="310" spans="1:26" x14ac:dyDescent="0.25">
      <c r="A310">
        <v>1</v>
      </c>
      <c r="B310" s="2">
        <v>37005</v>
      </c>
      <c r="C310">
        <v>16.149999999999999</v>
      </c>
      <c r="D310">
        <v>16.149999999999999</v>
      </c>
      <c r="E310">
        <v>16.32</v>
      </c>
      <c r="F310">
        <v>16.13</v>
      </c>
      <c r="G310">
        <v>4185839</v>
      </c>
      <c r="H310">
        <v>67783202.980000004</v>
      </c>
      <c r="I310">
        <v>22.976199999999999</v>
      </c>
      <c r="J310" s="1">
        <v>1.2399259999999999E-3</v>
      </c>
      <c r="K310">
        <v>0</v>
      </c>
      <c r="L310">
        <v>1945822149</v>
      </c>
      <c r="M310">
        <v>22498964939</v>
      </c>
      <c r="N310">
        <v>31425027706</v>
      </c>
      <c r="O310">
        <v>480000</v>
      </c>
      <c r="Q310">
        <f t="shared" si="51"/>
        <v>16.424666666666663</v>
      </c>
      <c r="R310">
        <f t="shared" si="52"/>
        <v>48.809523809523725</v>
      </c>
      <c r="S310">
        <f t="shared" si="48"/>
        <v>1.9999999999999574E-2</v>
      </c>
      <c r="T310">
        <f t="shared" si="49"/>
        <v>0</v>
      </c>
      <c r="U310">
        <f t="shared" si="58"/>
        <v>5.8571428571428087E-2</v>
      </c>
      <c r="V310">
        <f t="shared" si="58"/>
        <v>6.1428571428571131E-2</v>
      </c>
      <c r="W310">
        <f t="shared" si="50"/>
        <v>16.382786611092563</v>
      </c>
      <c r="X310">
        <f t="shared" si="55"/>
        <v>16.283496656539175</v>
      </c>
      <c r="Y310">
        <f t="shared" si="54"/>
        <v>9.9289954553388071E-2</v>
      </c>
      <c r="Z310">
        <f t="shared" si="57"/>
        <v>0.19269947387294267</v>
      </c>
    </row>
    <row r="311" spans="1:26" x14ac:dyDescent="0.25">
      <c r="A311">
        <v>1</v>
      </c>
      <c r="B311" s="2">
        <v>37006</v>
      </c>
      <c r="C311">
        <v>15.72</v>
      </c>
      <c r="D311">
        <v>16.16</v>
      </c>
      <c r="E311">
        <v>16.3</v>
      </c>
      <c r="F311">
        <v>15.68</v>
      </c>
      <c r="G311">
        <v>12347958</v>
      </c>
      <c r="H311">
        <v>196499114.90000001</v>
      </c>
      <c r="I311">
        <v>22.976199999999999</v>
      </c>
      <c r="J311" s="1">
        <v>-2.6625387E-2</v>
      </c>
      <c r="K311">
        <v>-2.7227722999999999E-2</v>
      </c>
      <c r="L311">
        <v>1945822149</v>
      </c>
      <c r="M311">
        <v>21899921290</v>
      </c>
      <c r="N311">
        <v>30588324182</v>
      </c>
      <c r="O311">
        <v>480000</v>
      </c>
      <c r="Q311">
        <f t="shared" si="51"/>
        <v>16.393333333333331</v>
      </c>
      <c r="R311">
        <f t="shared" si="52"/>
        <v>35.499999999999915</v>
      </c>
      <c r="S311">
        <f t="shared" si="48"/>
        <v>0</v>
      </c>
      <c r="T311">
        <f t="shared" si="49"/>
        <v>0.42999999999999794</v>
      </c>
      <c r="U311">
        <f t="shared" si="58"/>
        <v>5.0714285714285268E-2</v>
      </c>
      <c r="V311">
        <f t="shared" si="58"/>
        <v>9.2142857142856707E-2</v>
      </c>
      <c r="W311">
        <f t="shared" si="50"/>
        <v>16.280819440155245</v>
      </c>
      <c r="X311">
        <f t="shared" si="55"/>
        <v>16.241756163462199</v>
      </c>
      <c r="Y311">
        <f t="shared" si="54"/>
        <v>3.9063276693045879E-2</v>
      </c>
      <c r="Z311">
        <f t="shared" si="57"/>
        <v>0.16197223443696332</v>
      </c>
    </row>
    <row r="312" spans="1:26" x14ac:dyDescent="0.25">
      <c r="A312">
        <v>1</v>
      </c>
      <c r="B312" s="2">
        <v>37007</v>
      </c>
      <c r="C312">
        <v>15.53</v>
      </c>
      <c r="D312">
        <v>15.7</v>
      </c>
      <c r="E312">
        <v>15.8</v>
      </c>
      <c r="F312">
        <v>15.5</v>
      </c>
      <c r="G312">
        <v>6961969</v>
      </c>
      <c r="H312">
        <v>108651429.59999999</v>
      </c>
      <c r="I312">
        <v>22.976199999999999</v>
      </c>
      <c r="J312" s="1">
        <v>-1.2086514E-2</v>
      </c>
      <c r="K312">
        <v>-1.0828025E-2</v>
      </c>
      <c r="L312">
        <v>1945822149</v>
      </c>
      <c r="M312">
        <v>21635227585</v>
      </c>
      <c r="N312">
        <v>30218617974</v>
      </c>
      <c r="O312">
        <v>480000</v>
      </c>
      <c r="Q312">
        <f t="shared" si="51"/>
        <v>16.341999999999999</v>
      </c>
      <c r="R312">
        <f t="shared" si="52"/>
        <v>32.110091743119213</v>
      </c>
      <c r="S312">
        <f t="shared" si="48"/>
        <v>0</v>
      </c>
      <c r="T312">
        <f t="shared" si="49"/>
        <v>0.19000000000000128</v>
      </c>
      <c r="U312">
        <f t="shared" si="58"/>
        <v>4.9999999999999697E-2</v>
      </c>
      <c r="V312">
        <f t="shared" si="58"/>
        <v>0.10571428571428536</v>
      </c>
      <c r="W312">
        <f t="shared" si="50"/>
        <v>16.16530875705444</v>
      </c>
      <c r="X312">
        <f t="shared" si="55"/>
        <v>16.189033484687222</v>
      </c>
      <c r="Y312">
        <f t="shared" si="54"/>
        <v>-2.3724727632782106E-2</v>
      </c>
      <c r="Z312">
        <f t="shared" si="57"/>
        <v>0.12483284202301424</v>
      </c>
    </row>
    <row r="313" spans="1:26" x14ac:dyDescent="0.25">
      <c r="A313">
        <v>1</v>
      </c>
      <c r="B313" s="2">
        <v>37008</v>
      </c>
      <c r="C313">
        <v>15.65</v>
      </c>
      <c r="D313">
        <v>15.51</v>
      </c>
      <c r="E313">
        <v>15.82</v>
      </c>
      <c r="F313">
        <v>15.51</v>
      </c>
      <c r="G313">
        <v>5490627</v>
      </c>
      <c r="H313">
        <v>85784929.049999997</v>
      </c>
      <c r="I313">
        <v>22.976199999999999</v>
      </c>
      <c r="J313" s="1">
        <v>7.7269799999999996E-3</v>
      </c>
      <c r="K313">
        <v>9.0264349999999993E-3</v>
      </c>
      <c r="L313">
        <v>1945822149</v>
      </c>
      <c r="M313">
        <v>21802402557</v>
      </c>
      <c r="N313">
        <v>30452116632</v>
      </c>
      <c r="O313">
        <v>480000</v>
      </c>
      <c r="Q313">
        <f t="shared" si="51"/>
        <v>16.297999999999998</v>
      </c>
      <c r="R313">
        <f t="shared" si="52"/>
        <v>36.283185840707937</v>
      </c>
      <c r="S313">
        <f t="shared" si="48"/>
        <v>0.12000000000000099</v>
      </c>
      <c r="T313">
        <f t="shared" si="49"/>
        <v>0</v>
      </c>
      <c r="U313">
        <f t="shared" si="58"/>
        <v>5.8571428571428337E-2</v>
      </c>
      <c r="V313">
        <f t="shared" si="58"/>
        <v>0.10285714285714256</v>
      </c>
      <c r="W313">
        <f t="shared" si="50"/>
        <v>16.086030486738373</v>
      </c>
      <c r="X313">
        <f t="shared" si="55"/>
        <v>16.149105078414095</v>
      </c>
      <c r="Y313">
        <f t="shared" si="54"/>
        <v>-6.3074591675722047E-2</v>
      </c>
      <c r="Z313">
        <f t="shared" si="57"/>
        <v>8.7251355283266982E-2</v>
      </c>
    </row>
    <row r="314" spans="1:26" x14ac:dyDescent="0.25">
      <c r="A314">
        <v>1</v>
      </c>
      <c r="B314" s="2">
        <v>37011</v>
      </c>
      <c r="C314">
        <v>15.53</v>
      </c>
      <c r="D314">
        <v>15.65</v>
      </c>
      <c r="E314">
        <v>15.73</v>
      </c>
      <c r="F314">
        <v>15.48</v>
      </c>
      <c r="G314">
        <v>3831921</v>
      </c>
      <c r="H314">
        <v>59566459</v>
      </c>
      <c r="I314">
        <v>22.976199999999999</v>
      </c>
      <c r="J314" s="1">
        <v>-7.667732E-3</v>
      </c>
      <c r="K314">
        <v>-7.667732E-3</v>
      </c>
      <c r="L314">
        <v>1945822149</v>
      </c>
      <c r="M314">
        <v>21635227585</v>
      </c>
      <c r="N314">
        <v>30218617974</v>
      </c>
      <c r="O314">
        <v>480000</v>
      </c>
      <c r="Q314">
        <f t="shared" si="51"/>
        <v>16.248666666666669</v>
      </c>
      <c r="R314">
        <f t="shared" si="52"/>
        <v>30.666666666666629</v>
      </c>
      <c r="S314">
        <f t="shared" si="48"/>
        <v>0</v>
      </c>
      <c r="T314">
        <f t="shared" si="49"/>
        <v>0.12000000000000099</v>
      </c>
      <c r="U314">
        <f t="shared" si="58"/>
        <v>4.928571428571412E-2</v>
      </c>
      <c r="V314">
        <f t="shared" si="58"/>
        <v>0.11142857142857121</v>
      </c>
      <c r="W314">
        <f t="shared" si="50"/>
        <v>16.000487334932469</v>
      </c>
      <c r="X314">
        <f t="shared" si="55"/>
        <v>16.103245442976014</v>
      </c>
      <c r="Y314">
        <f t="shared" si="54"/>
        <v>-0.10275810804354535</v>
      </c>
      <c r="Z314">
        <f t="shared" si="57"/>
        <v>4.924946261790452E-2</v>
      </c>
    </row>
    <row r="315" spans="1:26" x14ac:dyDescent="0.25">
      <c r="A315">
        <v>1</v>
      </c>
      <c r="B315" s="2">
        <v>37019</v>
      </c>
      <c r="C315">
        <v>15.5</v>
      </c>
      <c r="D315">
        <v>15.53</v>
      </c>
      <c r="E315">
        <v>15.65</v>
      </c>
      <c r="F315">
        <v>15.47</v>
      </c>
      <c r="G315">
        <v>2369559</v>
      </c>
      <c r="H315">
        <v>36833578.909999996</v>
      </c>
      <c r="I315">
        <v>22.976199999999999</v>
      </c>
      <c r="J315" s="1">
        <v>-1.9317449999999999E-3</v>
      </c>
      <c r="K315">
        <v>-1.9317449999999999E-3</v>
      </c>
      <c r="L315">
        <v>1945822149</v>
      </c>
      <c r="M315">
        <v>21593433842</v>
      </c>
      <c r="N315">
        <v>30160243310</v>
      </c>
      <c r="O315">
        <v>480000</v>
      </c>
      <c r="Q315">
        <f t="shared" si="51"/>
        <v>16.188666666666666</v>
      </c>
      <c r="R315">
        <f t="shared" si="52"/>
        <v>27.397260273972577</v>
      </c>
      <c r="S315">
        <f t="shared" si="48"/>
        <v>0</v>
      </c>
      <c r="T315">
        <f t="shared" si="49"/>
        <v>2.9999999999999361E-2</v>
      </c>
      <c r="U315">
        <f t="shared" si="58"/>
        <v>4.2857142857142705E-2</v>
      </c>
      <c r="V315">
        <f t="shared" si="58"/>
        <v>0.11357142857142831</v>
      </c>
      <c r="W315">
        <f t="shared" si="50"/>
        <v>15.923489283404397</v>
      </c>
      <c r="X315">
        <f t="shared" si="55"/>
        <v>16.058560595348162</v>
      </c>
      <c r="Y315">
        <f t="shared" si="54"/>
        <v>-0.13507131194376498</v>
      </c>
      <c r="Z315">
        <f t="shared" si="57"/>
        <v>1.2385307705570624E-2</v>
      </c>
    </row>
    <row r="316" spans="1:26" x14ac:dyDescent="0.25">
      <c r="A316">
        <v>1</v>
      </c>
      <c r="B316" s="2">
        <v>37020</v>
      </c>
      <c r="C316">
        <v>15.51</v>
      </c>
      <c r="D316">
        <v>15.55</v>
      </c>
      <c r="E316">
        <v>15.62</v>
      </c>
      <c r="F316">
        <v>15.5</v>
      </c>
      <c r="G316">
        <v>4562739</v>
      </c>
      <c r="H316">
        <v>70902642.769999996</v>
      </c>
      <c r="I316">
        <v>22.976199999999999</v>
      </c>
      <c r="J316" s="1">
        <v>6.45161E-4</v>
      </c>
      <c r="K316">
        <v>-2.572347E-3</v>
      </c>
      <c r="L316">
        <v>1945822149</v>
      </c>
      <c r="M316">
        <v>21607365090</v>
      </c>
      <c r="N316">
        <v>30179701531</v>
      </c>
      <c r="O316">
        <v>480000</v>
      </c>
      <c r="Q316">
        <f t="shared" si="51"/>
        <v>16.123333333333335</v>
      </c>
      <c r="R316">
        <f t="shared" si="52"/>
        <v>28.372093023255744</v>
      </c>
      <c r="S316">
        <f t="shared" si="48"/>
        <v>9.9999999999997868E-3</v>
      </c>
      <c r="T316">
        <f t="shared" si="49"/>
        <v>0</v>
      </c>
      <c r="U316">
        <f t="shared" si="58"/>
        <v>4.3571428571428407E-2</v>
      </c>
      <c r="V316">
        <f t="shared" si="58"/>
        <v>0.10999999999999995</v>
      </c>
      <c r="W316">
        <f t="shared" si="50"/>
        <v>15.859875547496028</v>
      </c>
      <c r="X316">
        <f t="shared" si="55"/>
        <v>16.017926477174225</v>
      </c>
      <c r="Y316">
        <f t="shared" si="54"/>
        <v>-0.15805092967819689</v>
      </c>
      <c r="Z316">
        <f t="shared" si="57"/>
        <v>-2.1701939771182878E-2</v>
      </c>
    </row>
    <row r="317" spans="1:26" x14ac:dyDescent="0.25">
      <c r="A317">
        <v>1</v>
      </c>
      <c r="B317" s="2">
        <v>37021</v>
      </c>
      <c r="C317">
        <v>15.69</v>
      </c>
      <c r="D317">
        <v>15.53</v>
      </c>
      <c r="E317">
        <v>16</v>
      </c>
      <c r="F317">
        <v>15.52</v>
      </c>
      <c r="G317">
        <v>3534238</v>
      </c>
      <c r="H317">
        <v>55602248.649999999</v>
      </c>
      <c r="I317">
        <v>22.976199999999999</v>
      </c>
      <c r="J317" s="1">
        <v>1.1605416E-2</v>
      </c>
      <c r="K317">
        <v>1.030264E-2</v>
      </c>
      <c r="L317">
        <v>1945822149</v>
      </c>
      <c r="M317">
        <v>21858127547</v>
      </c>
      <c r="N317">
        <v>30529949518</v>
      </c>
      <c r="O317">
        <v>480000</v>
      </c>
      <c r="Q317">
        <f t="shared" si="51"/>
        <v>16.073333333333334</v>
      </c>
      <c r="R317">
        <f t="shared" si="52"/>
        <v>19.791666666666544</v>
      </c>
      <c r="S317">
        <f t="shared" si="48"/>
        <v>0.17999999999999972</v>
      </c>
      <c r="T317">
        <f t="shared" si="49"/>
        <v>0</v>
      </c>
      <c r="U317">
        <f t="shared" si="58"/>
        <v>2.7142857142856944E-2</v>
      </c>
      <c r="V317">
        <f t="shared" si="58"/>
        <v>0.10999999999999995</v>
      </c>
      <c r="W317">
        <f t="shared" si="50"/>
        <v>15.833740847881256</v>
      </c>
      <c r="X317">
        <f t="shared" si="55"/>
        <v>15.993635627013171</v>
      </c>
      <c r="Y317">
        <f t="shared" si="54"/>
        <v>-0.15989477913191585</v>
      </c>
      <c r="Z317">
        <f t="shared" si="57"/>
        <v>-4.9340507643329479E-2</v>
      </c>
    </row>
    <row r="318" spans="1:26" x14ac:dyDescent="0.25">
      <c r="A318">
        <v>1</v>
      </c>
      <c r="B318" s="2">
        <v>37022</v>
      </c>
      <c r="C318">
        <v>15.68</v>
      </c>
      <c r="D318">
        <v>15.7</v>
      </c>
      <c r="E318">
        <v>15.81</v>
      </c>
      <c r="F318">
        <v>15.56</v>
      </c>
      <c r="G318">
        <v>2241053</v>
      </c>
      <c r="H318">
        <v>35011331.289999999</v>
      </c>
      <c r="I318">
        <v>22.976199999999999</v>
      </c>
      <c r="J318" s="1">
        <v>-6.3734900000000005E-4</v>
      </c>
      <c r="K318">
        <v>-1.273885E-3</v>
      </c>
      <c r="L318">
        <v>1945822149</v>
      </c>
      <c r="M318">
        <v>21844196300</v>
      </c>
      <c r="N318">
        <v>30510491296</v>
      </c>
      <c r="O318">
        <v>480000</v>
      </c>
      <c r="Q318">
        <f t="shared" si="51"/>
        <v>15.995333333333333</v>
      </c>
      <c r="R318">
        <f t="shared" si="52"/>
        <v>17.553191489361723</v>
      </c>
      <c r="S318">
        <f t="shared" si="48"/>
        <v>0</v>
      </c>
      <c r="T318">
        <f t="shared" si="49"/>
        <v>9.9999999999997868E-3</v>
      </c>
      <c r="U318">
        <f t="shared" si="58"/>
        <v>2.3571428571428577E-2</v>
      </c>
      <c r="V318">
        <f t="shared" si="58"/>
        <v>0.11071428571428564</v>
      </c>
      <c r="W318">
        <f t="shared" si="50"/>
        <v>15.810088409745678</v>
      </c>
      <c r="X318">
        <f t="shared" si="55"/>
        <v>15.970403358345528</v>
      </c>
      <c r="Y318">
        <f t="shared" si="54"/>
        <v>-0.16031494859985074</v>
      </c>
      <c r="Z318">
        <f t="shared" si="57"/>
        <v>-7.1535395834633725E-2</v>
      </c>
    </row>
    <row r="319" spans="1:26" x14ac:dyDescent="0.25">
      <c r="A319">
        <v>1</v>
      </c>
      <c r="B319" s="2">
        <v>37025</v>
      </c>
      <c r="C319">
        <v>15.8</v>
      </c>
      <c r="D319">
        <v>15.68</v>
      </c>
      <c r="E319">
        <v>15.95</v>
      </c>
      <c r="F319">
        <v>15.46</v>
      </c>
      <c r="G319">
        <v>4203341</v>
      </c>
      <c r="H319">
        <v>65600520</v>
      </c>
      <c r="I319">
        <v>22.976199999999999</v>
      </c>
      <c r="J319" s="1">
        <v>7.6530610000000001E-3</v>
      </c>
      <c r="K319">
        <v>7.6530610000000001E-3</v>
      </c>
      <c r="L319">
        <v>1945822149</v>
      </c>
      <c r="M319">
        <v>22011371271</v>
      </c>
      <c r="N319">
        <v>30743989954</v>
      </c>
      <c r="O319">
        <v>480000</v>
      </c>
      <c r="Q319">
        <f t="shared" si="51"/>
        <v>15.922000000000001</v>
      </c>
      <c r="R319">
        <f t="shared" si="52"/>
        <v>24.193548387096797</v>
      </c>
      <c r="S319">
        <f t="shared" si="48"/>
        <v>0.12000000000000099</v>
      </c>
      <c r="T319">
        <f t="shared" si="49"/>
        <v>0</v>
      </c>
      <c r="U319">
        <f t="shared" si="58"/>
        <v>3.2142857142857216E-2</v>
      </c>
      <c r="V319">
        <f t="shared" si="58"/>
        <v>0.10071428571428585</v>
      </c>
      <c r="W319">
        <f t="shared" si="50"/>
        <v>15.808536346707882</v>
      </c>
      <c r="X319">
        <f t="shared" si="55"/>
        <v>15.957780887356972</v>
      </c>
      <c r="Y319">
        <f t="shared" si="54"/>
        <v>-0.14924454064908943</v>
      </c>
      <c r="Z319">
        <f t="shared" si="57"/>
        <v>-8.707722479752486E-2</v>
      </c>
    </row>
    <row r="320" spans="1:26" x14ac:dyDescent="0.25">
      <c r="A320">
        <v>1</v>
      </c>
      <c r="B320" s="2">
        <v>37026</v>
      </c>
      <c r="C320">
        <v>15.64</v>
      </c>
      <c r="D320">
        <v>15.82</v>
      </c>
      <c r="E320">
        <v>15.93</v>
      </c>
      <c r="F320">
        <v>15.57</v>
      </c>
      <c r="G320">
        <v>3197903</v>
      </c>
      <c r="H320">
        <v>50195854.57</v>
      </c>
      <c r="I320">
        <v>22.976199999999999</v>
      </c>
      <c r="J320" s="1">
        <v>-1.0126582E-2</v>
      </c>
      <c r="K320">
        <v>-1.1378002999999999E-2</v>
      </c>
      <c r="L320">
        <v>1945822149</v>
      </c>
      <c r="M320">
        <v>21788471309</v>
      </c>
      <c r="N320">
        <v>30432658410</v>
      </c>
      <c r="O320">
        <v>480000</v>
      </c>
      <c r="Q320">
        <f t="shared" si="51"/>
        <v>15.847333333333335</v>
      </c>
      <c r="R320">
        <f t="shared" si="52"/>
        <v>24.324324324324365</v>
      </c>
      <c r="S320">
        <f t="shared" si="48"/>
        <v>0</v>
      </c>
      <c r="T320">
        <f t="shared" si="49"/>
        <v>0.16000000000000014</v>
      </c>
      <c r="U320">
        <f t="shared" si="58"/>
        <v>3.2142857142857216E-2</v>
      </c>
      <c r="V320">
        <f t="shared" si="58"/>
        <v>0.10000000000000002</v>
      </c>
      <c r="W320">
        <f t="shared" si="50"/>
        <v>15.782607677983592</v>
      </c>
      <c r="X320">
        <f t="shared" si="55"/>
        <v>15.934241562367566</v>
      </c>
      <c r="Y320">
        <f t="shared" si="54"/>
        <v>-0.1516338843839744</v>
      </c>
      <c r="Z320">
        <f t="shared" si="57"/>
        <v>-9.9988556714814769E-2</v>
      </c>
    </row>
    <row r="321" spans="1:26" x14ac:dyDescent="0.25">
      <c r="A321">
        <v>1</v>
      </c>
      <c r="B321" s="2">
        <v>37027</v>
      </c>
      <c r="C321">
        <v>15.75</v>
      </c>
      <c r="D321">
        <v>15.65</v>
      </c>
      <c r="E321">
        <v>15.79</v>
      </c>
      <c r="F321">
        <v>15.5</v>
      </c>
      <c r="G321">
        <v>4850759</v>
      </c>
      <c r="H321">
        <v>75690151.900000006</v>
      </c>
      <c r="I321">
        <v>22.976199999999999</v>
      </c>
      <c r="J321" s="1">
        <v>7.0332479999999998E-3</v>
      </c>
      <c r="K321">
        <v>6.3897759999999998E-3</v>
      </c>
      <c r="L321">
        <v>1945822149</v>
      </c>
      <c r="M321">
        <v>21941715033</v>
      </c>
      <c r="N321">
        <v>30646698847</v>
      </c>
      <c r="O321">
        <v>480000</v>
      </c>
      <c r="Q321">
        <f t="shared" si="51"/>
        <v>15.791333333333334</v>
      </c>
      <c r="R321">
        <f t="shared" si="52"/>
        <v>31.818181818181827</v>
      </c>
      <c r="S321">
        <f t="shared" si="48"/>
        <v>0.10999999999999943</v>
      </c>
      <c r="T321">
        <f t="shared" si="49"/>
        <v>0</v>
      </c>
      <c r="U321">
        <f t="shared" ref="U321:V336" si="59">AVERAGE(S308:S321)</f>
        <v>4.0000000000000036E-2</v>
      </c>
      <c r="V321">
        <f t="shared" si="59"/>
        <v>8.5714285714285784E-2</v>
      </c>
      <c r="W321">
        <f t="shared" si="50"/>
        <v>15.777591112139962</v>
      </c>
      <c r="X321">
        <f t="shared" si="55"/>
        <v>15.920594039229227</v>
      </c>
      <c r="Y321">
        <f t="shared" si="54"/>
        <v>-0.14300292708926499</v>
      </c>
      <c r="Z321">
        <f t="shared" si="57"/>
        <v>-0.10859143078970482</v>
      </c>
    </row>
    <row r="322" spans="1:26" x14ac:dyDescent="0.25">
      <c r="A322">
        <v>1</v>
      </c>
      <c r="B322" s="2">
        <v>37028</v>
      </c>
      <c r="C322">
        <v>15.52</v>
      </c>
      <c r="D322">
        <v>15.75</v>
      </c>
      <c r="E322">
        <v>15.78</v>
      </c>
      <c r="F322">
        <v>15.5</v>
      </c>
      <c r="G322">
        <v>3457448</v>
      </c>
      <c r="H322">
        <v>53838492.079999998</v>
      </c>
      <c r="I322">
        <v>22.976199999999999</v>
      </c>
      <c r="J322" s="1">
        <v>-1.4603174999999999E-2</v>
      </c>
      <c r="K322">
        <v>-1.4603174999999999E-2</v>
      </c>
      <c r="L322">
        <v>1945822149</v>
      </c>
      <c r="M322">
        <v>21621296337</v>
      </c>
      <c r="N322">
        <v>30199159752</v>
      </c>
      <c r="O322">
        <v>480000</v>
      </c>
      <c r="Q322">
        <f t="shared" si="51"/>
        <v>15.733333333333336</v>
      </c>
      <c r="R322">
        <f t="shared" si="52"/>
        <v>31.111111111111128</v>
      </c>
      <c r="S322">
        <f t="shared" si="48"/>
        <v>0</v>
      </c>
      <c r="T322">
        <f t="shared" si="49"/>
        <v>0.23000000000000043</v>
      </c>
      <c r="U322">
        <f t="shared" si="59"/>
        <v>4.0000000000000036E-2</v>
      </c>
      <c r="V322">
        <f t="shared" si="59"/>
        <v>8.8571428571428593E-2</v>
      </c>
      <c r="W322">
        <f t="shared" si="50"/>
        <v>15.737961710272277</v>
      </c>
      <c r="X322">
        <f t="shared" si="55"/>
        <v>15.890920406693729</v>
      </c>
      <c r="Y322">
        <f t="shared" si="54"/>
        <v>-0.15295869642145199</v>
      </c>
      <c r="Z322">
        <f t="shared" si="57"/>
        <v>-0.11746488391605425</v>
      </c>
    </row>
    <row r="323" spans="1:26" x14ac:dyDescent="0.25">
      <c r="A323">
        <v>1</v>
      </c>
      <c r="B323" s="2">
        <v>37029</v>
      </c>
      <c r="C323">
        <v>15.39</v>
      </c>
      <c r="D323">
        <v>15.52</v>
      </c>
      <c r="E323">
        <v>15.55</v>
      </c>
      <c r="F323">
        <v>15.33</v>
      </c>
      <c r="G323">
        <v>6972958</v>
      </c>
      <c r="H323">
        <v>107323621.40000001</v>
      </c>
      <c r="I323">
        <v>22.976199999999999</v>
      </c>
      <c r="J323" s="1">
        <v>-8.3762890000000003E-3</v>
      </c>
      <c r="K323">
        <v>-8.3762890000000003E-3</v>
      </c>
      <c r="L323">
        <v>1945822149</v>
      </c>
      <c r="M323">
        <v>21440190118</v>
      </c>
      <c r="N323">
        <v>29946202873</v>
      </c>
      <c r="O323">
        <v>480000</v>
      </c>
      <c r="Q323">
        <f t="shared" si="51"/>
        <v>15.679333333333338</v>
      </c>
      <c r="R323">
        <f t="shared" si="52"/>
        <v>30.10752688172046</v>
      </c>
      <c r="S323">
        <f t="shared" si="48"/>
        <v>0</v>
      </c>
      <c r="T323">
        <f t="shared" si="49"/>
        <v>0.12999999999999901</v>
      </c>
      <c r="U323">
        <f t="shared" si="59"/>
        <v>4.0000000000000036E-2</v>
      </c>
      <c r="V323">
        <f t="shared" si="59"/>
        <v>9.2857142857142777E-2</v>
      </c>
      <c r="W323">
        <f t="shared" si="50"/>
        <v>15.684429139461159</v>
      </c>
      <c r="X323">
        <f t="shared" si="55"/>
        <v>15.853815191383083</v>
      </c>
      <c r="Y323">
        <f t="shared" si="54"/>
        <v>-0.16938605192192391</v>
      </c>
      <c r="Z323">
        <f t="shared" si="57"/>
        <v>-0.12784911751722819</v>
      </c>
    </row>
    <row r="324" spans="1:26" x14ac:dyDescent="0.25">
      <c r="A324">
        <v>1</v>
      </c>
      <c r="B324" s="2">
        <v>37032</v>
      </c>
      <c r="C324">
        <v>15.23</v>
      </c>
      <c r="D324">
        <v>15.39</v>
      </c>
      <c r="E324">
        <v>15.4</v>
      </c>
      <c r="F324">
        <v>15.18</v>
      </c>
      <c r="G324">
        <v>9122279</v>
      </c>
      <c r="H324">
        <v>139034426</v>
      </c>
      <c r="I324">
        <v>22.976199999999999</v>
      </c>
      <c r="J324" s="1">
        <v>-1.0396361E-2</v>
      </c>
      <c r="K324">
        <v>-1.0396361E-2</v>
      </c>
      <c r="L324">
        <v>1945822149</v>
      </c>
      <c r="M324">
        <v>21217290156</v>
      </c>
      <c r="N324">
        <v>29634871329</v>
      </c>
      <c r="O324">
        <v>480000</v>
      </c>
      <c r="Q324">
        <f t="shared" si="51"/>
        <v>15.619333333333337</v>
      </c>
      <c r="R324">
        <f t="shared" si="52"/>
        <v>27.000000000000043</v>
      </c>
      <c r="S324">
        <f t="shared" ref="S324:S387" si="60">MAX(0,C324-C323)</f>
        <v>0</v>
      </c>
      <c r="T324">
        <f t="shared" ref="T324:T387" si="61">-MIN(0,C324-C323)</f>
        <v>0.16000000000000014</v>
      </c>
      <c r="U324">
        <f t="shared" si="59"/>
        <v>3.8571428571428638E-2</v>
      </c>
      <c r="V324">
        <f t="shared" si="59"/>
        <v>0.10428571428571422</v>
      </c>
      <c r="W324">
        <f t="shared" si="50"/>
        <v>15.614516964159442</v>
      </c>
      <c r="X324">
        <f t="shared" si="55"/>
        <v>15.807606658688039</v>
      </c>
      <c r="Y324">
        <f t="shared" si="54"/>
        <v>-0.19308969452859692</v>
      </c>
      <c r="Z324">
        <f t="shared" si="57"/>
        <v>-0.14089723291950193</v>
      </c>
    </row>
    <row r="325" spans="1:26" x14ac:dyDescent="0.25">
      <c r="A325">
        <v>1</v>
      </c>
      <c r="B325" s="2">
        <v>37033</v>
      </c>
      <c r="C325">
        <v>15.44</v>
      </c>
      <c r="D325">
        <v>15.23</v>
      </c>
      <c r="E325">
        <v>15.75</v>
      </c>
      <c r="F325">
        <v>15.23</v>
      </c>
      <c r="G325">
        <v>7300305</v>
      </c>
      <c r="H325">
        <v>113669306.2</v>
      </c>
      <c r="I325">
        <v>22.976199999999999</v>
      </c>
      <c r="J325" s="1">
        <v>1.3788575000000001E-2</v>
      </c>
      <c r="K325">
        <v>1.3788575000000001E-2</v>
      </c>
      <c r="L325">
        <v>1945822149</v>
      </c>
      <c r="M325">
        <v>21509846356</v>
      </c>
      <c r="N325">
        <v>30043493981</v>
      </c>
      <c r="O325">
        <v>480000</v>
      </c>
      <c r="Q325">
        <f t="shared" si="51"/>
        <v>15.572000000000001</v>
      </c>
      <c r="R325">
        <f t="shared" si="52"/>
        <v>42.134831460674128</v>
      </c>
      <c r="S325">
        <f t="shared" si="60"/>
        <v>0.20999999999999908</v>
      </c>
      <c r="T325">
        <f t="shared" si="61"/>
        <v>0</v>
      </c>
      <c r="U325">
        <f t="shared" si="59"/>
        <v>5.3571428571428568E-2</v>
      </c>
      <c r="V325">
        <f t="shared" si="59"/>
        <v>7.3571428571428649E-2</v>
      </c>
      <c r="W325">
        <f t="shared" si="50"/>
        <v>15.587668200442604</v>
      </c>
      <c r="X325">
        <f t="shared" si="55"/>
        <v>15.780376535822258</v>
      </c>
      <c r="Y325">
        <f t="shared" si="54"/>
        <v>-0.19270833537965437</v>
      </c>
      <c r="Z325">
        <f t="shared" si="57"/>
        <v>-0.15125945341153241</v>
      </c>
    </row>
    <row r="326" spans="1:26" x14ac:dyDescent="0.25">
      <c r="A326">
        <v>1</v>
      </c>
      <c r="B326" s="2">
        <v>37034</v>
      </c>
      <c r="C326">
        <v>15.73</v>
      </c>
      <c r="D326">
        <v>15.5</v>
      </c>
      <c r="E326">
        <v>15.81</v>
      </c>
      <c r="F326">
        <v>15.33</v>
      </c>
      <c r="G326">
        <v>7287217</v>
      </c>
      <c r="H326">
        <v>113614568</v>
      </c>
      <c r="I326">
        <v>22.976199999999999</v>
      </c>
      <c r="J326" s="1">
        <v>1.8782383E-2</v>
      </c>
      <c r="K326">
        <v>1.483871E-2</v>
      </c>
      <c r="L326">
        <v>1945822149</v>
      </c>
      <c r="M326">
        <v>21913852538</v>
      </c>
      <c r="N326">
        <v>30607782404</v>
      </c>
      <c r="O326">
        <v>480000</v>
      </c>
      <c r="Q326">
        <f t="shared" si="51"/>
        <v>15.572666666666665</v>
      </c>
      <c r="R326">
        <f t="shared" si="52"/>
        <v>55.319148936170244</v>
      </c>
      <c r="S326">
        <f t="shared" si="60"/>
        <v>0.29000000000000092</v>
      </c>
      <c r="T326">
        <f t="shared" si="61"/>
        <v>0</v>
      </c>
      <c r="U326">
        <f t="shared" si="59"/>
        <v>7.4285714285714358E-2</v>
      </c>
      <c r="V326">
        <f t="shared" si="59"/>
        <v>5.9999999999999991E-2</v>
      </c>
      <c r="W326">
        <f t="shared" si="50"/>
        <v>15.60956540037451</v>
      </c>
      <c r="X326">
        <f t="shared" si="55"/>
        <v>15.776644940576166</v>
      </c>
      <c r="Y326">
        <f t="shared" si="54"/>
        <v>-0.16707954020165516</v>
      </c>
      <c r="Z326">
        <f t="shared" si="57"/>
        <v>-0.15442347076955695</v>
      </c>
    </row>
    <row r="327" spans="1:26" x14ac:dyDescent="0.25">
      <c r="A327">
        <v>1</v>
      </c>
      <c r="B327" s="2">
        <v>37035</v>
      </c>
      <c r="C327">
        <v>15.55</v>
      </c>
      <c r="D327">
        <v>15.73</v>
      </c>
      <c r="E327">
        <v>15.85</v>
      </c>
      <c r="F327">
        <v>15.49</v>
      </c>
      <c r="G327">
        <v>5770931</v>
      </c>
      <c r="H327">
        <v>90424219.620000005</v>
      </c>
      <c r="I327">
        <v>22.976199999999999</v>
      </c>
      <c r="J327" s="1">
        <v>-1.1443102E-2</v>
      </c>
      <c r="K327">
        <v>-1.1443102E-2</v>
      </c>
      <c r="L327">
        <v>1945822149</v>
      </c>
      <c r="M327">
        <v>21663090080</v>
      </c>
      <c r="N327">
        <v>30257534417</v>
      </c>
      <c r="O327">
        <v>480000</v>
      </c>
      <c r="Q327">
        <f t="shared" si="51"/>
        <v>15.574000000000002</v>
      </c>
      <c r="R327">
        <f t="shared" si="52"/>
        <v>47.422680412371143</v>
      </c>
      <c r="S327">
        <f t="shared" si="60"/>
        <v>0</v>
      </c>
      <c r="T327">
        <f t="shared" si="61"/>
        <v>0.17999999999999972</v>
      </c>
      <c r="U327">
        <f t="shared" si="59"/>
        <v>6.5714285714285711E-2</v>
      </c>
      <c r="V327">
        <f t="shared" si="59"/>
        <v>7.2857142857142829E-2</v>
      </c>
      <c r="W327">
        <f t="shared" si="50"/>
        <v>15.600401492624586</v>
      </c>
      <c r="X327">
        <f t="shared" si="55"/>
        <v>15.759856426459413</v>
      </c>
      <c r="Y327">
        <f t="shared" si="54"/>
        <v>-0.15945493383482656</v>
      </c>
      <c r="Z327">
        <f t="shared" si="57"/>
        <v>-0.15542976338261089</v>
      </c>
    </row>
    <row r="328" spans="1:26" x14ac:dyDescent="0.25">
      <c r="A328">
        <v>1</v>
      </c>
      <c r="B328" s="2">
        <v>37036</v>
      </c>
      <c r="C328">
        <v>15.56</v>
      </c>
      <c r="D328">
        <v>15.55</v>
      </c>
      <c r="E328">
        <v>15.7</v>
      </c>
      <c r="F328">
        <v>15.43</v>
      </c>
      <c r="G328">
        <v>2842410</v>
      </c>
      <c r="H328">
        <v>44110922.240000002</v>
      </c>
      <c r="I328">
        <v>22.976199999999999</v>
      </c>
      <c r="J328" s="1">
        <v>6.4308699999999998E-4</v>
      </c>
      <c r="K328">
        <v>6.4308699999999998E-4</v>
      </c>
      <c r="L328">
        <v>1945822149</v>
      </c>
      <c r="M328">
        <v>21677021328</v>
      </c>
      <c r="N328">
        <v>30276992638</v>
      </c>
      <c r="O328">
        <v>480000</v>
      </c>
      <c r="Q328">
        <f t="shared" si="51"/>
        <v>15.568</v>
      </c>
      <c r="R328">
        <f t="shared" si="52"/>
        <v>50.81967213114757</v>
      </c>
      <c r="S328">
        <f t="shared" si="60"/>
        <v>9.9999999999997868E-3</v>
      </c>
      <c r="T328">
        <f t="shared" si="61"/>
        <v>0</v>
      </c>
      <c r="U328">
        <f t="shared" si="59"/>
        <v>6.6428571428571406E-2</v>
      </c>
      <c r="V328">
        <f t="shared" si="59"/>
        <v>6.4285714285714182E-2</v>
      </c>
      <c r="W328">
        <f t="shared" si="50"/>
        <v>15.594185878374649</v>
      </c>
      <c r="X328">
        <f t="shared" si="55"/>
        <v>15.745052246721679</v>
      </c>
      <c r="Y328">
        <f t="shared" si="54"/>
        <v>-0.15086636834702993</v>
      </c>
      <c r="Z328">
        <f t="shared" si="57"/>
        <v>-0.15451708437549469</v>
      </c>
    </row>
    <row r="329" spans="1:26" x14ac:dyDescent="0.25">
      <c r="A329">
        <v>1</v>
      </c>
      <c r="B329" s="2">
        <v>37039</v>
      </c>
      <c r="C329">
        <v>15.86</v>
      </c>
      <c r="D329">
        <v>15.6</v>
      </c>
      <c r="E329">
        <v>16.02</v>
      </c>
      <c r="F329">
        <v>15.6</v>
      </c>
      <c r="G329">
        <v>10988181</v>
      </c>
      <c r="H329">
        <v>174535635.09999999</v>
      </c>
      <c r="I329">
        <v>22.976199999999999</v>
      </c>
      <c r="J329" s="1">
        <v>1.9280206000000001E-2</v>
      </c>
      <c r="K329">
        <v>1.6666667E-2</v>
      </c>
      <c r="L329">
        <v>1945822149</v>
      </c>
      <c r="M329">
        <v>22094958757</v>
      </c>
      <c r="N329">
        <v>30860739283</v>
      </c>
      <c r="O329">
        <v>480000</v>
      </c>
      <c r="Q329">
        <f t="shared" si="51"/>
        <v>15.589999999999998</v>
      </c>
      <c r="R329">
        <f t="shared" si="52"/>
        <v>58.571428571428569</v>
      </c>
      <c r="S329">
        <f t="shared" si="60"/>
        <v>0.29999999999999893</v>
      </c>
      <c r="T329">
        <f t="shared" si="61"/>
        <v>0</v>
      </c>
      <c r="U329">
        <f t="shared" si="59"/>
        <v>8.7857142857142759E-2</v>
      </c>
      <c r="V329">
        <f t="shared" si="59"/>
        <v>6.214285714285709E-2</v>
      </c>
      <c r="W329">
        <f t="shared" si="50"/>
        <v>15.635080358624702</v>
      </c>
      <c r="X329">
        <f t="shared" si="55"/>
        <v>15.753566895112666</v>
      </c>
      <c r="Y329">
        <f t="shared" si="54"/>
        <v>-0.11848653648796414</v>
      </c>
      <c r="Z329">
        <f t="shared" si="57"/>
        <v>-0.1473109747979886</v>
      </c>
    </row>
    <row r="330" spans="1:26" x14ac:dyDescent="0.25">
      <c r="A330">
        <v>1</v>
      </c>
      <c r="B330" s="2">
        <v>37040</v>
      </c>
      <c r="C330">
        <v>15.86</v>
      </c>
      <c r="D330">
        <v>15.86</v>
      </c>
      <c r="E330">
        <v>16.059999999999999</v>
      </c>
      <c r="F330">
        <v>15.85</v>
      </c>
      <c r="G330">
        <v>7134622</v>
      </c>
      <c r="H330">
        <v>113863286.7</v>
      </c>
      <c r="I330">
        <v>22.976199999999999</v>
      </c>
      <c r="J330" s="1">
        <v>0</v>
      </c>
      <c r="K330">
        <v>0</v>
      </c>
      <c r="L330">
        <v>1945822149</v>
      </c>
      <c r="M330">
        <v>22094958757</v>
      </c>
      <c r="N330">
        <v>30860739283</v>
      </c>
      <c r="O330">
        <v>480000</v>
      </c>
      <c r="Q330">
        <f t="shared" si="51"/>
        <v>15.613999999999999</v>
      </c>
      <c r="R330">
        <f t="shared" si="52"/>
        <v>58.373205741626791</v>
      </c>
      <c r="S330">
        <f t="shared" si="60"/>
        <v>0</v>
      </c>
      <c r="T330">
        <f t="shared" si="61"/>
        <v>0</v>
      </c>
      <c r="U330">
        <f t="shared" si="59"/>
        <v>8.7142857142857064E-2</v>
      </c>
      <c r="V330">
        <f t="shared" si="59"/>
        <v>6.214285714285709E-2</v>
      </c>
      <c r="W330">
        <f t="shared" si="50"/>
        <v>15.669683380374748</v>
      </c>
      <c r="X330">
        <f t="shared" si="55"/>
        <v>15.761450828808023</v>
      </c>
      <c r="Y330">
        <f t="shared" si="54"/>
        <v>-9.1767448433275334E-2</v>
      </c>
      <c r="Z330">
        <f t="shared" si="57"/>
        <v>-0.13620226952504594</v>
      </c>
    </row>
    <row r="331" spans="1:26" x14ac:dyDescent="0.25">
      <c r="A331">
        <v>1</v>
      </c>
      <c r="B331" s="2">
        <v>37041</v>
      </c>
      <c r="C331">
        <v>16.3</v>
      </c>
      <c r="D331">
        <v>15.88</v>
      </c>
      <c r="E331">
        <v>16.37</v>
      </c>
      <c r="F331">
        <v>15.88</v>
      </c>
      <c r="G331">
        <v>14419780</v>
      </c>
      <c r="H331">
        <v>233935523.80000001</v>
      </c>
      <c r="I331">
        <v>22.976199999999999</v>
      </c>
      <c r="J331" s="1">
        <v>2.7742749000000001E-2</v>
      </c>
      <c r="K331">
        <v>2.6448362999999999E-2</v>
      </c>
      <c r="L331">
        <v>1945822149</v>
      </c>
      <c r="M331">
        <v>22707933653</v>
      </c>
      <c r="N331">
        <v>31716901029</v>
      </c>
      <c r="O331">
        <v>480000</v>
      </c>
      <c r="Q331">
        <f t="shared" si="51"/>
        <v>15.66666666666667</v>
      </c>
      <c r="R331">
        <f t="shared" si="52"/>
        <v>62.978723404255348</v>
      </c>
      <c r="S331">
        <f t="shared" si="60"/>
        <v>0.44000000000000128</v>
      </c>
      <c r="T331">
        <f t="shared" si="61"/>
        <v>0</v>
      </c>
      <c r="U331">
        <f t="shared" si="59"/>
        <v>0.10571428571428575</v>
      </c>
      <c r="V331">
        <f t="shared" si="59"/>
        <v>6.214285714285709E-2</v>
      </c>
      <c r="W331">
        <f t="shared" si="50"/>
        <v>15.766655168009402</v>
      </c>
      <c r="X331">
        <f t="shared" si="55"/>
        <v>15.801343360007429</v>
      </c>
      <c r="Y331">
        <f t="shared" si="54"/>
        <v>-3.4688191998027307E-2</v>
      </c>
      <c r="Z331">
        <f t="shared" si="57"/>
        <v>-0.11589945401964222</v>
      </c>
    </row>
    <row r="332" spans="1:26" x14ac:dyDescent="0.25">
      <c r="A332">
        <v>1</v>
      </c>
      <c r="B332" s="2">
        <v>37042</v>
      </c>
      <c r="C332">
        <v>16.2</v>
      </c>
      <c r="D332">
        <v>16.350000000000001</v>
      </c>
      <c r="E332">
        <v>16.43</v>
      </c>
      <c r="F332">
        <v>16.170000000000002</v>
      </c>
      <c r="G332">
        <v>6852721</v>
      </c>
      <c r="H332">
        <v>111426123.59999999</v>
      </c>
      <c r="I332">
        <v>22.976199999999999</v>
      </c>
      <c r="J332" s="1">
        <v>-6.1349689999999997E-3</v>
      </c>
      <c r="K332">
        <v>-9.1743120000000004E-3</v>
      </c>
      <c r="L332">
        <v>1945822149</v>
      </c>
      <c r="M332">
        <v>22568621177</v>
      </c>
      <c r="N332">
        <v>31522318814</v>
      </c>
      <c r="O332">
        <v>480000</v>
      </c>
      <c r="Q332">
        <f t="shared" si="51"/>
        <v>15.70066666666667</v>
      </c>
      <c r="R332">
        <f t="shared" si="52"/>
        <v>60.655737704918025</v>
      </c>
      <c r="S332">
        <f t="shared" si="60"/>
        <v>0</v>
      </c>
      <c r="T332">
        <f t="shared" si="61"/>
        <v>0.10000000000000142</v>
      </c>
      <c r="U332">
        <f t="shared" si="59"/>
        <v>0.10571428571428575</v>
      </c>
      <c r="V332">
        <f t="shared" si="59"/>
        <v>6.857142857142863E-2</v>
      </c>
      <c r="W332">
        <f t="shared" si="50"/>
        <v>15.833323603700263</v>
      </c>
      <c r="X332">
        <f t="shared" si="55"/>
        <v>15.830873481488361</v>
      </c>
      <c r="Y332">
        <f t="shared" si="54"/>
        <v>2.4501222119024391E-3</v>
      </c>
      <c r="Z332">
        <f t="shared" si="57"/>
        <v>-9.22295387733333E-2</v>
      </c>
    </row>
    <row r="333" spans="1:26" x14ac:dyDescent="0.25">
      <c r="A333">
        <v>1</v>
      </c>
      <c r="B333" s="2">
        <v>37043</v>
      </c>
      <c r="C333">
        <v>16.3</v>
      </c>
      <c r="D333">
        <v>16.2</v>
      </c>
      <c r="E333">
        <v>16.600000000000001</v>
      </c>
      <c r="F333">
        <v>16.18</v>
      </c>
      <c r="G333">
        <v>9691040</v>
      </c>
      <c r="H333">
        <v>159154548.40000001</v>
      </c>
      <c r="I333">
        <v>22.976199999999999</v>
      </c>
      <c r="J333" s="1">
        <v>6.1728399999999998E-3</v>
      </c>
      <c r="K333">
        <v>6.1728399999999998E-3</v>
      </c>
      <c r="L333">
        <v>1945822149</v>
      </c>
      <c r="M333">
        <v>22707933653</v>
      </c>
      <c r="N333">
        <v>31716901029</v>
      </c>
      <c r="O333">
        <v>480000</v>
      </c>
      <c r="Q333">
        <f t="shared" si="51"/>
        <v>15.742000000000003</v>
      </c>
      <c r="R333">
        <f t="shared" si="52"/>
        <v>60.330578512396691</v>
      </c>
      <c r="S333">
        <f t="shared" si="60"/>
        <v>0.10000000000000142</v>
      </c>
      <c r="T333">
        <f t="shared" si="61"/>
        <v>0</v>
      </c>
      <c r="U333">
        <f t="shared" si="59"/>
        <v>0.10428571428571434</v>
      </c>
      <c r="V333">
        <f t="shared" si="59"/>
        <v>6.857142857142863E-2</v>
      </c>
      <c r="W333">
        <f t="shared" si="50"/>
        <v>15.905119972361762</v>
      </c>
      <c r="X333">
        <f t="shared" si="55"/>
        <v>15.865623593970705</v>
      </c>
      <c r="Y333">
        <f t="shared" si="54"/>
        <v>3.9496378391056908E-2</v>
      </c>
      <c r="Z333">
        <f t="shared" si="57"/>
        <v>-6.5884355340455253E-2</v>
      </c>
    </row>
    <row r="334" spans="1:26" x14ac:dyDescent="0.25">
      <c r="A334">
        <v>1</v>
      </c>
      <c r="B334" s="2">
        <v>37046</v>
      </c>
      <c r="C334">
        <v>16.079999999999998</v>
      </c>
      <c r="D334">
        <v>16.32</v>
      </c>
      <c r="E334">
        <v>16.43</v>
      </c>
      <c r="F334">
        <v>16.02</v>
      </c>
      <c r="G334">
        <v>5436496</v>
      </c>
      <c r="H334">
        <v>87825241.670000002</v>
      </c>
      <c r="I334">
        <v>22.976199999999999</v>
      </c>
      <c r="J334" s="1">
        <v>-1.3496932999999999E-2</v>
      </c>
      <c r="K334">
        <v>-1.4705882E-2</v>
      </c>
      <c r="L334">
        <v>1945822149</v>
      </c>
      <c r="M334">
        <v>22401446205</v>
      </c>
      <c r="N334">
        <v>31288820156</v>
      </c>
      <c r="O334">
        <v>480000</v>
      </c>
      <c r="Q334">
        <f t="shared" si="51"/>
        <v>15.760666666666669</v>
      </c>
      <c r="R334">
        <f t="shared" si="52"/>
        <v>58.870967741935431</v>
      </c>
      <c r="S334">
        <f t="shared" si="60"/>
        <v>0</v>
      </c>
      <c r="T334">
        <f t="shared" si="61"/>
        <v>0.22000000000000242</v>
      </c>
      <c r="U334">
        <f t="shared" si="59"/>
        <v>0.10428571428571434</v>
      </c>
      <c r="V334">
        <f t="shared" si="59"/>
        <v>7.2857142857143078E-2</v>
      </c>
      <c r="W334">
        <f t="shared" si="50"/>
        <v>15.932024591998413</v>
      </c>
      <c r="X334">
        <f t="shared" si="55"/>
        <v>15.881503327750652</v>
      </c>
      <c r="Y334">
        <f t="shared" si="54"/>
        <v>5.0521264247761266E-2</v>
      </c>
      <c r="Z334">
        <f t="shared" si="57"/>
        <v>-4.2603231422811957E-2</v>
      </c>
    </row>
    <row r="335" spans="1:26" x14ac:dyDescent="0.25">
      <c r="A335">
        <v>1</v>
      </c>
      <c r="B335" s="2">
        <v>37047</v>
      </c>
      <c r="C335">
        <v>15.91</v>
      </c>
      <c r="D335">
        <v>16.059999999999999</v>
      </c>
      <c r="E335">
        <v>16.190000000000001</v>
      </c>
      <c r="F335">
        <v>15.86</v>
      </c>
      <c r="G335">
        <v>5255938</v>
      </c>
      <c r="H335">
        <v>83808858.200000003</v>
      </c>
      <c r="I335">
        <v>22.976199999999999</v>
      </c>
      <c r="J335" s="1">
        <v>-1.0572138999999999E-2</v>
      </c>
      <c r="K335">
        <v>-9.3399750000000004E-3</v>
      </c>
      <c r="L335">
        <v>1945822149</v>
      </c>
      <c r="M335">
        <v>22164614995</v>
      </c>
      <c r="N335">
        <v>30958030391</v>
      </c>
      <c r="O335">
        <v>480000</v>
      </c>
      <c r="Q335">
        <f t="shared" si="51"/>
        <v>15.778666666666664</v>
      </c>
      <c r="R335">
        <f t="shared" si="52"/>
        <v>53.1496062992126</v>
      </c>
      <c r="S335">
        <f t="shared" si="60"/>
        <v>0</v>
      </c>
      <c r="T335">
        <f t="shared" si="61"/>
        <v>0.16999999999999815</v>
      </c>
      <c r="U335">
        <f t="shared" si="59"/>
        <v>9.642857142857153E-2</v>
      </c>
      <c r="V335">
        <f t="shared" si="59"/>
        <v>8.5000000000000089E-2</v>
      </c>
      <c r="W335">
        <f t="shared" ref="W335:W398" si="62">C335*(2/13)+W334*(1-2/13)</f>
        <v>15.928636193229426</v>
      </c>
      <c r="X335">
        <f t="shared" si="55"/>
        <v>15.883614192361716</v>
      </c>
      <c r="Y335">
        <f t="shared" si="54"/>
        <v>4.5022000867710688E-2</v>
      </c>
      <c r="Z335">
        <f t="shared" si="57"/>
        <v>-2.5078184964707432E-2</v>
      </c>
    </row>
    <row r="336" spans="1:26" x14ac:dyDescent="0.25">
      <c r="A336">
        <v>1</v>
      </c>
      <c r="B336" s="2">
        <v>37048</v>
      </c>
      <c r="C336">
        <v>15.92</v>
      </c>
      <c r="D336">
        <v>15.91</v>
      </c>
      <c r="E336">
        <v>16.079999999999998</v>
      </c>
      <c r="F336">
        <v>15.85</v>
      </c>
      <c r="G336">
        <v>4311366</v>
      </c>
      <c r="H336">
        <v>68730004.200000003</v>
      </c>
      <c r="I336">
        <v>22.976199999999999</v>
      </c>
      <c r="J336" s="1">
        <v>6.2853599999999996E-4</v>
      </c>
      <c r="K336">
        <v>6.2853599999999996E-4</v>
      </c>
      <c r="L336">
        <v>1945822149</v>
      </c>
      <c r="M336">
        <v>22178546243</v>
      </c>
      <c r="N336">
        <v>30977488612</v>
      </c>
      <c r="O336">
        <v>480000</v>
      </c>
      <c r="Q336">
        <f t="shared" si="51"/>
        <v>15.789999999999997</v>
      </c>
      <c r="R336">
        <f t="shared" si="52"/>
        <v>58.62068965517242</v>
      </c>
      <c r="S336">
        <f t="shared" si="60"/>
        <v>9.9999999999997868E-3</v>
      </c>
      <c r="T336">
        <f t="shared" si="61"/>
        <v>0</v>
      </c>
      <c r="U336">
        <f t="shared" si="59"/>
        <v>9.7142857142857225E-2</v>
      </c>
      <c r="V336">
        <f t="shared" si="59"/>
        <v>6.857142857142863E-2</v>
      </c>
      <c r="W336">
        <f t="shared" si="62"/>
        <v>15.927307548117208</v>
      </c>
      <c r="X336">
        <f t="shared" si="55"/>
        <v>15.88630943737196</v>
      </c>
      <c r="Y336">
        <f t="shared" si="54"/>
        <v>4.0998110745247729E-2</v>
      </c>
      <c r="Z336">
        <f t="shared" si="57"/>
        <v>-1.18629258227164E-2</v>
      </c>
    </row>
    <row r="337" spans="1:26" x14ac:dyDescent="0.25">
      <c r="A337">
        <v>1</v>
      </c>
      <c r="B337" s="2">
        <v>37049</v>
      </c>
      <c r="C337">
        <v>15.84</v>
      </c>
      <c r="D337">
        <v>15.92</v>
      </c>
      <c r="E337">
        <v>16</v>
      </c>
      <c r="F337">
        <v>15.79</v>
      </c>
      <c r="G337">
        <v>5299608</v>
      </c>
      <c r="H337">
        <v>84033966.010000005</v>
      </c>
      <c r="I337">
        <v>22.976199999999999</v>
      </c>
      <c r="J337" s="1">
        <v>-5.0251260000000004E-3</v>
      </c>
      <c r="K337">
        <v>-5.0251260000000004E-3</v>
      </c>
      <c r="L337">
        <v>1945822149</v>
      </c>
      <c r="M337">
        <v>22067096262</v>
      </c>
      <c r="N337">
        <v>30821822840</v>
      </c>
      <c r="O337">
        <v>480000</v>
      </c>
      <c r="Q337">
        <f t="shared" ref="Q337:Q400" si="63">SUM(C323:C337)/15</f>
        <v>15.811333333333332</v>
      </c>
      <c r="R337">
        <f t="shared" ref="R337:R400" si="64">100-(100/(1+U337/V337))</f>
        <v>59.911894273127722</v>
      </c>
      <c r="S337">
        <f t="shared" si="60"/>
        <v>0</v>
      </c>
      <c r="T337">
        <f t="shared" si="61"/>
        <v>8.0000000000000071E-2</v>
      </c>
      <c r="U337">
        <f t="shared" ref="U337:V352" si="65">AVERAGE(S324:S337)</f>
        <v>9.7142857142857225E-2</v>
      </c>
      <c r="V337">
        <f t="shared" si="65"/>
        <v>6.5000000000000141E-2</v>
      </c>
      <c r="W337">
        <f t="shared" si="62"/>
        <v>15.913875617637636</v>
      </c>
      <c r="X337">
        <f t="shared" si="55"/>
        <v>15.882879108677741</v>
      </c>
      <c r="Y337">
        <f t="shared" si="54"/>
        <v>3.0996508959894697E-2</v>
      </c>
      <c r="Z337">
        <f t="shared" si="57"/>
        <v>-3.2910388661941802E-3</v>
      </c>
    </row>
    <row r="338" spans="1:26" x14ac:dyDescent="0.25">
      <c r="A338">
        <v>1</v>
      </c>
      <c r="B338" s="2">
        <v>37050</v>
      </c>
      <c r="C338">
        <v>15.73</v>
      </c>
      <c r="D338">
        <v>15.83</v>
      </c>
      <c r="E338">
        <v>15.87</v>
      </c>
      <c r="F338">
        <v>15.51</v>
      </c>
      <c r="G338">
        <v>3821787</v>
      </c>
      <c r="H338">
        <v>60046573.340000004</v>
      </c>
      <c r="I338">
        <v>22.976199999999999</v>
      </c>
      <c r="J338" s="1">
        <v>-6.9444440000000001E-3</v>
      </c>
      <c r="K338">
        <v>-6.3171190000000004E-3</v>
      </c>
      <c r="L338">
        <v>1945822149</v>
      </c>
      <c r="M338">
        <v>21913852538</v>
      </c>
      <c r="N338">
        <v>30607782404</v>
      </c>
      <c r="O338">
        <v>480000</v>
      </c>
      <c r="Q338">
        <f t="shared" si="63"/>
        <v>15.834</v>
      </c>
      <c r="R338">
        <f t="shared" si="64"/>
        <v>61.261261261261247</v>
      </c>
      <c r="S338">
        <f t="shared" si="60"/>
        <v>0</v>
      </c>
      <c r="T338">
        <f t="shared" si="61"/>
        <v>0.10999999999999943</v>
      </c>
      <c r="U338">
        <f t="shared" si="65"/>
        <v>9.7142857142857225E-2</v>
      </c>
      <c r="V338">
        <f t="shared" si="65"/>
        <v>6.1428571428571513E-2</v>
      </c>
      <c r="W338">
        <f t="shared" si="62"/>
        <v>15.885587061077999</v>
      </c>
      <c r="X338">
        <f t="shared" si="55"/>
        <v>15.871554730257168</v>
      </c>
      <c r="Y338">
        <f t="shared" si="54"/>
        <v>1.4032330820830552E-2</v>
      </c>
      <c r="Z338">
        <f t="shared" si="57"/>
        <v>1.7363507121076613E-4</v>
      </c>
    </row>
    <row r="339" spans="1:26" x14ac:dyDescent="0.25">
      <c r="A339">
        <v>1</v>
      </c>
      <c r="B339" s="2">
        <v>37053</v>
      </c>
      <c r="C339">
        <v>15.56</v>
      </c>
      <c r="D339">
        <v>15.75</v>
      </c>
      <c r="E339">
        <v>15.8</v>
      </c>
      <c r="F339">
        <v>15.55</v>
      </c>
      <c r="G339">
        <v>4137687</v>
      </c>
      <c r="H339">
        <v>64590835.149999999</v>
      </c>
      <c r="I339">
        <v>22.976199999999999</v>
      </c>
      <c r="J339" s="1">
        <v>-1.0807374E-2</v>
      </c>
      <c r="K339">
        <v>-1.2063492E-2</v>
      </c>
      <c r="L339">
        <v>1945822149</v>
      </c>
      <c r="M339">
        <v>21677021328</v>
      </c>
      <c r="N339">
        <v>30276992638</v>
      </c>
      <c r="O339">
        <v>480000</v>
      </c>
      <c r="Q339">
        <f t="shared" si="63"/>
        <v>15.855999999999998</v>
      </c>
      <c r="R339">
        <f t="shared" si="64"/>
        <v>52.752293577981668</v>
      </c>
      <c r="S339">
        <f t="shared" si="60"/>
        <v>0</v>
      </c>
      <c r="T339">
        <f t="shared" si="61"/>
        <v>0.16999999999999993</v>
      </c>
      <c r="U339">
        <f t="shared" si="65"/>
        <v>8.2142857142857295E-2</v>
      </c>
      <c r="V339">
        <f t="shared" si="65"/>
        <v>7.3571428571428649E-2</v>
      </c>
      <c r="W339">
        <f t="shared" si="62"/>
        <v>15.835496743989076</v>
      </c>
      <c r="X339">
        <f t="shared" si="55"/>
        <v>15.848476602089971</v>
      </c>
      <c r="Y339">
        <f t="shared" si="54"/>
        <v>-1.2979858100894859E-2</v>
      </c>
      <c r="Z339">
        <f t="shared" si="57"/>
        <v>-2.4570635632103588E-3</v>
      </c>
    </row>
    <row r="340" spans="1:26" x14ac:dyDescent="0.25">
      <c r="A340">
        <v>1</v>
      </c>
      <c r="B340" s="2">
        <v>37054</v>
      </c>
      <c r="C340">
        <v>15.61</v>
      </c>
      <c r="D340">
        <v>15.56</v>
      </c>
      <c r="E340">
        <v>15.79</v>
      </c>
      <c r="F340">
        <v>15.5</v>
      </c>
      <c r="G340">
        <v>3037191</v>
      </c>
      <c r="H340">
        <v>47482749.770000003</v>
      </c>
      <c r="I340">
        <v>22.976199999999999</v>
      </c>
      <c r="J340" s="1">
        <v>3.2133679999999999E-3</v>
      </c>
      <c r="K340">
        <v>3.2133679999999999E-3</v>
      </c>
      <c r="L340">
        <v>1945822149</v>
      </c>
      <c r="M340">
        <v>21746677566</v>
      </c>
      <c r="N340">
        <v>30374283746</v>
      </c>
      <c r="O340">
        <v>480000</v>
      </c>
      <c r="Q340">
        <f t="shared" si="63"/>
        <v>15.867333333333333</v>
      </c>
      <c r="R340">
        <f t="shared" si="64"/>
        <v>46.907216494845336</v>
      </c>
      <c r="S340">
        <f t="shared" si="60"/>
        <v>4.9999999999998934E-2</v>
      </c>
      <c r="T340">
        <f t="shared" si="61"/>
        <v>0</v>
      </c>
      <c r="U340">
        <f t="shared" si="65"/>
        <v>6.5000000000000016E-2</v>
      </c>
      <c r="V340">
        <f t="shared" si="65"/>
        <v>7.3571428571428649E-2</v>
      </c>
      <c r="W340">
        <f t="shared" si="62"/>
        <v>15.800804937221525</v>
      </c>
      <c r="X340">
        <f t="shared" si="55"/>
        <v>15.830811668601825</v>
      </c>
      <c r="Y340">
        <f t="shared" si="54"/>
        <v>-3.0006731380300522E-2</v>
      </c>
      <c r="Z340">
        <f t="shared" si="57"/>
        <v>-7.9669971266283918E-3</v>
      </c>
    </row>
    <row r="341" spans="1:26" x14ac:dyDescent="0.25">
      <c r="A341">
        <v>1</v>
      </c>
      <c r="B341" s="2">
        <v>37055</v>
      </c>
      <c r="C341">
        <v>15.9</v>
      </c>
      <c r="D341">
        <v>15.62</v>
      </c>
      <c r="E341">
        <v>16.03</v>
      </c>
      <c r="F341">
        <v>15.61</v>
      </c>
      <c r="G341">
        <v>4123311</v>
      </c>
      <c r="H341">
        <v>65259556.280000001</v>
      </c>
      <c r="I341">
        <v>22.976199999999999</v>
      </c>
      <c r="J341" s="1">
        <v>1.8577835000000001E-2</v>
      </c>
      <c r="K341">
        <v>1.7925736000000001E-2</v>
      </c>
      <c r="L341">
        <v>1945822149</v>
      </c>
      <c r="M341">
        <v>22150683748</v>
      </c>
      <c r="N341">
        <v>30938572169</v>
      </c>
      <c r="O341">
        <v>480000</v>
      </c>
      <c r="Q341">
        <f t="shared" si="63"/>
        <v>15.878666666666666</v>
      </c>
      <c r="R341">
        <f t="shared" si="64"/>
        <v>58.536585365853632</v>
      </c>
      <c r="S341">
        <f t="shared" si="60"/>
        <v>0.29000000000000092</v>
      </c>
      <c r="T341">
        <f t="shared" si="61"/>
        <v>0</v>
      </c>
      <c r="U341">
        <f t="shared" si="65"/>
        <v>8.5714285714285784E-2</v>
      </c>
      <c r="V341">
        <f t="shared" si="65"/>
        <v>6.0714285714285818E-2</v>
      </c>
      <c r="W341">
        <f t="shared" si="62"/>
        <v>15.81606571611052</v>
      </c>
      <c r="X341">
        <f t="shared" si="55"/>
        <v>15.835936730186875</v>
      </c>
      <c r="Y341">
        <f t="shared" si="54"/>
        <v>-1.9871014076354498E-2</v>
      </c>
      <c r="Z341">
        <f t="shared" si="57"/>
        <v>-1.0347800516573614E-2</v>
      </c>
    </row>
    <row r="342" spans="1:26" x14ac:dyDescent="0.25">
      <c r="A342">
        <v>1</v>
      </c>
      <c r="B342" s="2">
        <v>37056</v>
      </c>
      <c r="C342">
        <v>15.75</v>
      </c>
      <c r="D342">
        <v>16</v>
      </c>
      <c r="E342">
        <v>16.2</v>
      </c>
      <c r="F342">
        <v>15.7</v>
      </c>
      <c r="G342">
        <v>6661486</v>
      </c>
      <c r="H342">
        <v>106511381.2</v>
      </c>
      <c r="I342">
        <v>22.976199999999999</v>
      </c>
      <c r="J342" s="1">
        <v>-9.4339620000000006E-3</v>
      </c>
      <c r="K342">
        <v>-1.5625E-2</v>
      </c>
      <c r="L342">
        <v>1945822149</v>
      </c>
      <c r="M342">
        <v>21941715033</v>
      </c>
      <c r="N342">
        <v>30646698847</v>
      </c>
      <c r="O342">
        <v>480000</v>
      </c>
      <c r="Q342">
        <f t="shared" si="63"/>
        <v>15.891999999999998</v>
      </c>
      <c r="R342">
        <f t="shared" si="64"/>
        <v>54.337899543378988</v>
      </c>
      <c r="S342">
        <f t="shared" si="60"/>
        <v>0</v>
      </c>
      <c r="T342">
        <f t="shared" si="61"/>
        <v>0.15000000000000036</v>
      </c>
      <c r="U342">
        <f t="shared" si="65"/>
        <v>8.5000000000000089E-2</v>
      </c>
      <c r="V342">
        <f t="shared" si="65"/>
        <v>7.142857142857155E-2</v>
      </c>
      <c r="W342">
        <f t="shared" si="62"/>
        <v>15.805901759785826</v>
      </c>
      <c r="X342">
        <f t="shared" si="55"/>
        <v>15.829571046469328</v>
      </c>
      <c r="Y342">
        <f t="shared" si="54"/>
        <v>-2.3669286683501767E-2</v>
      </c>
      <c r="Z342">
        <f t="shared" si="57"/>
        <v>-1.3012097749959244E-2</v>
      </c>
    </row>
    <row r="343" spans="1:26" x14ac:dyDescent="0.25">
      <c r="A343">
        <v>1</v>
      </c>
      <c r="B343" s="2">
        <v>37057</v>
      </c>
      <c r="C343">
        <v>15.79</v>
      </c>
      <c r="D343">
        <v>15.7</v>
      </c>
      <c r="E343">
        <v>15.9</v>
      </c>
      <c r="F343">
        <v>15.61</v>
      </c>
      <c r="G343">
        <v>2963282</v>
      </c>
      <c r="H343">
        <v>46501351.969999999</v>
      </c>
      <c r="I343">
        <v>22.976199999999999</v>
      </c>
      <c r="J343" s="1">
        <v>2.539683E-3</v>
      </c>
      <c r="K343">
        <v>5.7324840000000004E-3</v>
      </c>
      <c r="L343">
        <v>1945822149</v>
      </c>
      <c r="M343">
        <v>21997440024</v>
      </c>
      <c r="N343">
        <v>30724531733</v>
      </c>
      <c r="O343">
        <v>480000</v>
      </c>
      <c r="Q343">
        <f t="shared" si="63"/>
        <v>15.90733333333333</v>
      </c>
      <c r="R343">
        <f t="shared" si="64"/>
        <v>48.18652849740932</v>
      </c>
      <c r="S343">
        <f t="shared" si="60"/>
        <v>3.9999999999999147E-2</v>
      </c>
      <c r="T343">
        <f t="shared" si="61"/>
        <v>0</v>
      </c>
      <c r="U343">
        <f t="shared" si="65"/>
        <v>6.6428571428571531E-2</v>
      </c>
      <c r="V343">
        <f t="shared" si="65"/>
        <v>7.142857142857155E-2</v>
      </c>
      <c r="W343">
        <f t="shared" si="62"/>
        <v>15.803455335203392</v>
      </c>
      <c r="X343">
        <f t="shared" si="55"/>
        <v>15.82663985784197</v>
      </c>
      <c r="Y343">
        <f t="shared" si="54"/>
        <v>-2.3184522638578287E-2</v>
      </c>
      <c r="Z343">
        <f t="shared" si="57"/>
        <v>-1.5046582727683052E-2</v>
      </c>
    </row>
    <row r="344" spans="1:26" x14ac:dyDescent="0.25">
      <c r="A344">
        <v>1</v>
      </c>
      <c r="B344" s="2">
        <v>37060</v>
      </c>
      <c r="C344">
        <v>15.46</v>
      </c>
      <c r="D344">
        <v>15.79</v>
      </c>
      <c r="E344">
        <v>15.82</v>
      </c>
      <c r="F344">
        <v>15.32</v>
      </c>
      <c r="G344">
        <v>4175504</v>
      </c>
      <c r="H344">
        <v>64927816.030000001</v>
      </c>
      <c r="I344">
        <v>22.976199999999999</v>
      </c>
      <c r="J344" s="1">
        <v>-2.0899303000000001E-2</v>
      </c>
      <c r="K344">
        <v>-2.0899303000000001E-2</v>
      </c>
      <c r="L344">
        <v>1945822149</v>
      </c>
      <c r="M344">
        <v>21537708851</v>
      </c>
      <c r="N344">
        <v>30082410424</v>
      </c>
      <c r="O344">
        <v>480000</v>
      </c>
      <c r="Q344">
        <f t="shared" si="63"/>
        <v>15.880666666666666</v>
      </c>
      <c r="R344">
        <f t="shared" si="64"/>
        <v>41.150442477876148</v>
      </c>
      <c r="S344">
        <f t="shared" si="60"/>
        <v>0</v>
      </c>
      <c r="T344">
        <f t="shared" si="61"/>
        <v>0.32999999999999829</v>
      </c>
      <c r="U344">
        <f t="shared" si="65"/>
        <v>6.6428571428571531E-2</v>
      </c>
      <c r="V344">
        <f t="shared" si="65"/>
        <v>9.5000000000000001E-2</v>
      </c>
      <c r="W344">
        <f t="shared" si="62"/>
        <v>15.750616052864409</v>
      </c>
      <c r="X344">
        <f t="shared" si="55"/>
        <v>15.799481349853675</v>
      </c>
      <c r="Y344">
        <f t="shared" si="54"/>
        <v>-4.8865296989266227E-2</v>
      </c>
      <c r="Z344">
        <f t="shared" si="57"/>
        <v>-2.1810325579999686E-2</v>
      </c>
    </row>
    <row r="345" spans="1:26" x14ac:dyDescent="0.25">
      <c r="A345">
        <v>1</v>
      </c>
      <c r="B345" s="2">
        <v>37061</v>
      </c>
      <c r="C345">
        <v>15.43</v>
      </c>
      <c r="D345">
        <v>15.4</v>
      </c>
      <c r="E345">
        <v>15.49</v>
      </c>
      <c r="F345">
        <v>15.3</v>
      </c>
      <c r="G345">
        <v>2986551</v>
      </c>
      <c r="H345">
        <v>45936068.969999999</v>
      </c>
      <c r="I345">
        <v>22.976199999999999</v>
      </c>
      <c r="J345" s="1">
        <v>-1.940492E-3</v>
      </c>
      <c r="K345">
        <v>1.948052E-3</v>
      </c>
      <c r="L345">
        <v>1945822149</v>
      </c>
      <c r="M345">
        <v>21495915109</v>
      </c>
      <c r="N345">
        <v>30024035759</v>
      </c>
      <c r="O345">
        <v>480000</v>
      </c>
      <c r="Q345">
        <f t="shared" si="63"/>
        <v>15.852</v>
      </c>
      <c r="R345">
        <f t="shared" si="64"/>
        <v>26.486486486486484</v>
      </c>
      <c r="S345">
        <f t="shared" si="60"/>
        <v>0</v>
      </c>
      <c r="T345">
        <f t="shared" si="61"/>
        <v>3.0000000000001137E-2</v>
      </c>
      <c r="U345">
        <f t="shared" si="65"/>
        <v>3.5000000000000017E-2</v>
      </c>
      <c r="V345">
        <f t="shared" si="65"/>
        <v>9.7142857142857225E-2</v>
      </c>
      <c r="W345">
        <f t="shared" si="62"/>
        <v>15.701290506269885</v>
      </c>
      <c r="X345">
        <f t="shared" si="55"/>
        <v>15.772112360975626</v>
      </c>
      <c r="Y345">
        <f t="shared" si="54"/>
        <v>-7.0821854705741316E-2</v>
      </c>
      <c r="Z345">
        <f t="shared" si="57"/>
        <v>-3.1612631405148015E-2</v>
      </c>
    </row>
    <row r="346" spans="1:26" x14ac:dyDescent="0.25">
      <c r="A346">
        <v>1</v>
      </c>
      <c r="B346" s="2">
        <v>37062</v>
      </c>
      <c r="C346">
        <v>15.28</v>
      </c>
      <c r="D346">
        <v>15.45</v>
      </c>
      <c r="E346">
        <v>15.59</v>
      </c>
      <c r="F346">
        <v>15.17</v>
      </c>
      <c r="G346">
        <v>4958011</v>
      </c>
      <c r="H346">
        <v>75939799.060000002</v>
      </c>
      <c r="I346">
        <v>22.976199999999999</v>
      </c>
      <c r="J346" s="1">
        <v>-9.7213219999999993E-3</v>
      </c>
      <c r="K346">
        <v>-1.1003236E-2</v>
      </c>
      <c r="L346">
        <v>1945822149</v>
      </c>
      <c r="M346">
        <v>21286946394</v>
      </c>
      <c r="N346">
        <v>29732162437</v>
      </c>
      <c r="O346">
        <v>480000</v>
      </c>
      <c r="Q346">
        <f t="shared" si="63"/>
        <v>15.784000000000001</v>
      </c>
      <c r="R346">
        <f t="shared" si="64"/>
        <v>25.789473684210535</v>
      </c>
      <c r="S346">
        <f t="shared" si="60"/>
        <v>0</v>
      </c>
      <c r="T346">
        <f t="shared" si="61"/>
        <v>0.15000000000000036</v>
      </c>
      <c r="U346">
        <f t="shared" si="65"/>
        <v>3.5000000000000017E-2</v>
      </c>
      <c r="V346">
        <f t="shared" si="65"/>
        <v>0.10071428571428573</v>
      </c>
      <c r="W346">
        <f t="shared" si="62"/>
        <v>15.636476582228363</v>
      </c>
      <c r="X346">
        <f t="shared" si="55"/>
        <v>15.735659593495951</v>
      </c>
      <c r="Y346">
        <f t="shared" si="54"/>
        <v>-9.9183011267587773E-2</v>
      </c>
      <c r="Z346">
        <f t="shared" si="57"/>
        <v>-4.5126707377635966E-2</v>
      </c>
    </row>
    <row r="347" spans="1:26" x14ac:dyDescent="0.25">
      <c r="A347">
        <v>1</v>
      </c>
      <c r="B347" s="2">
        <v>37063</v>
      </c>
      <c r="C347">
        <v>15.34</v>
      </c>
      <c r="D347">
        <v>15.28</v>
      </c>
      <c r="E347">
        <v>15.41</v>
      </c>
      <c r="F347">
        <v>15.21</v>
      </c>
      <c r="G347">
        <v>4431345</v>
      </c>
      <c r="H347">
        <v>67836029.129999995</v>
      </c>
      <c r="I347">
        <v>22.976199999999999</v>
      </c>
      <c r="J347" s="1">
        <v>3.9267019999999998E-3</v>
      </c>
      <c r="K347">
        <v>3.9267019999999998E-3</v>
      </c>
      <c r="L347">
        <v>1945822149</v>
      </c>
      <c r="M347">
        <v>21370533880</v>
      </c>
      <c r="N347">
        <v>29848911766</v>
      </c>
      <c r="O347">
        <v>480000</v>
      </c>
      <c r="Q347">
        <f t="shared" si="63"/>
        <v>15.726666666666667</v>
      </c>
      <c r="R347">
        <f t="shared" si="64"/>
        <v>24.19354838709674</v>
      </c>
      <c r="S347">
        <f t="shared" si="60"/>
        <v>6.0000000000000497E-2</v>
      </c>
      <c r="T347">
        <f t="shared" si="61"/>
        <v>0</v>
      </c>
      <c r="U347">
        <f t="shared" si="65"/>
        <v>3.2142857142857091E-2</v>
      </c>
      <c r="V347">
        <f t="shared" si="65"/>
        <v>0.10071428571428573</v>
      </c>
      <c r="W347">
        <f t="shared" si="62"/>
        <v>15.590864800347077</v>
      </c>
      <c r="X347">
        <f t="shared" si="55"/>
        <v>15.706351475459213</v>
      </c>
      <c r="Y347">
        <f t="shared" si="54"/>
        <v>-0.11548667511213573</v>
      </c>
      <c r="Z347">
        <f t="shared" si="57"/>
        <v>-5.919870092453592E-2</v>
      </c>
    </row>
    <row r="348" spans="1:26" x14ac:dyDescent="0.25">
      <c r="A348">
        <v>1</v>
      </c>
      <c r="B348" s="2">
        <v>37064</v>
      </c>
      <c r="C348">
        <v>15.58</v>
      </c>
      <c r="D348">
        <v>15.38</v>
      </c>
      <c r="E348">
        <v>15.64</v>
      </c>
      <c r="F348">
        <v>15.2</v>
      </c>
      <c r="G348">
        <v>3304583</v>
      </c>
      <c r="H348">
        <v>50776013.07</v>
      </c>
      <c r="I348">
        <v>22.976199999999999</v>
      </c>
      <c r="J348" s="1">
        <v>1.5645372000000001E-2</v>
      </c>
      <c r="K348">
        <v>1.3003901E-2</v>
      </c>
      <c r="L348">
        <v>1945822149</v>
      </c>
      <c r="M348">
        <v>21704883823</v>
      </c>
      <c r="N348">
        <v>30315909081</v>
      </c>
      <c r="O348">
        <v>480000</v>
      </c>
      <c r="Q348">
        <f t="shared" si="63"/>
        <v>15.678666666666668</v>
      </c>
      <c r="R348">
        <f t="shared" si="64"/>
        <v>36.702127659574494</v>
      </c>
      <c r="S348">
        <f t="shared" si="60"/>
        <v>0.24000000000000021</v>
      </c>
      <c r="T348">
        <f t="shared" si="61"/>
        <v>0</v>
      </c>
      <c r="U348">
        <f t="shared" si="65"/>
        <v>4.9285714285714252E-2</v>
      </c>
      <c r="V348">
        <f t="shared" si="65"/>
        <v>8.499999999999984E-2</v>
      </c>
      <c r="W348">
        <f t="shared" si="62"/>
        <v>15.589193292601372</v>
      </c>
      <c r="X348">
        <f t="shared" si="55"/>
        <v>15.696992106906679</v>
      </c>
      <c r="Y348">
        <f t="shared" ref="Y348:Y411" si="66">W348-X348</f>
        <v>-0.10779881430530658</v>
      </c>
      <c r="Z348">
        <f t="shared" si="57"/>
        <v>-6.8918723600690054E-2</v>
      </c>
    </row>
    <row r="349" spans="1:26" x14ac:dyDescent="0.25">
      <c r="A349">
        <v>1</v>
      </c>
      <c r="B349" s="2">
        <v>37067</v>
      </c>
      <c r="C349">
        <v>15.7</v>
      </c>
      <c r="D349">
        <v>15.6</v>
      </c>
      <c r="E349">
        <v>15.8</v>
      </c>
      <c r="F349">
        <v>15.58</v>
      </c>
      <c r="G349">
        <v>2909281</v>
      </c>
      <c r="H349">
        <v>45637419.549999997</v>
      </c>
      <c r="I349">
        <v>22.976199999999999</v>
      </c>
      <c r="J349" s="1">
        <v>7.7021820000000001E-3</v>
      </c>
      <c r="K349">
        <v>6.4102559999999996E-3</v>
      </c>
      <c r="L349">
        <v>1945822149</v>
      </c>
      <c r="M349">
        <v>21872058795</v>
      </c>
      <c r="N349">
        <v>30549407739</v>
      </c>
      <c r="O349">
        <v>480000</v>
      </c>
      <c r="Q349">
        <f t="shared" si="63"/>
        <v>15.653333333333336</v>
      </c>
      <c r="R349">
        <f t="shared" si="64"/>
        <v>44.262295081967181</v>
      </c>
      <c r="S349">
        <f t="shared" si="60"/>
        <v>0.11999999999999922</v>
      </c>
      <c r="T349">
        <f t="shared" si="61"/>
        <v>0</v>
      </c>
      <c r="U349">
        <f t="shared" si="65"/>
        <v>5.7857142857142767E-2</v>
      </c>
      <c r="V349">
        <f t="shared" si="65"/>
        <v>7.2857142857142829E-2</v>
      </c>
      <c r="W349">
        <f t="shared" si="62"/>
        <v>15.606240478355007</v>
      </c>
      <c r="X349">
        <f t="shared" ref="X349:X412" si="67">C349*(2/27)+X348*(1-2/27)</f>
        <v>15.69721491380248</v>
      </c>
      <c r="Y349">
        <f t="shared" si="66"/>
        <v>-9.0974435447472857E-2</v>
      </c>
      <c r="Z349">
        <f t="shared" si="57"/>
        <v>-7.332986597004662E-2</v>
      </c>
    </row>
    <row r="350" spans="1:26" x14ac:dyDescent="0.25">
      <c r="A350">
        <v>1</v>
      </c>
      <c r="B350" s="2">
        <v>37068</v>
      </c>
      <c r="C350">
        <v>15.52</v>
      </c>
      <c r="D350">
        <v>15.7</v>
      </c>
      <c r="E350">
        <v>15.71</v>
      </c>
      <c r="F350">
        <v>15.5</v>
      </c>
      <c r="G350">
        <v>3349091</v>
      </c>
      <c r="H350">
        <v>52098284.969999999</v>
      </c>
      <c r="I350">
        <v>22.976199999999999</v>
      </c>
      <c r="J350" s="1">
        <v>-1.1464968000000001E-2</v>
      </c>
      <c r="K350">
        <v>-1.1464968000000001E-2</v>
      </c>
      <c r="L350">
        <v>1945822149</v>
      </c>
      <c r="M350">
        <v>21621296337</v>
      </c>
      <c r="N350">
        <v>30199159752</v>
      </c>
      <c r="O350">
        <v>480000</v>
      </c>
      <c r="Q350">
        <f t="shared" si="63"/>
        <v>15.627333333333334</v>
      </c>
      <c r="R350">
        <f t="shared" si="64"/>
        <v>39.999999999999979</v>
      </c>
      <c r="S350">
        <f t="shared" si="60"/>
        <v>0</v>
      </c>
      <c r="T350">
        <f t="shared" si="61"/>
        <v>0.17999999999999972</v>
      </c>
      <c r="U350">
        <f t="shared" si="65"/>
        <v>5.7142857142857065E-2</v>
      </c>
      <c r="V350">
        <f t="shared" si="65"/>
        <v>8.571428571428566E-2</v>
      </c>
      <c r="W350">
        <f t="shared" si="62"/>
        <v>15.592972712454237</v>
      </c>
      <c r="X350">
        <f t="shared" si="67"/>
        <v>15.684087883150443</v>
      </c>
      <c r="Y350">
        <f t="shared" si="66"/>
        <v>-9.1115170696205894E-2</v>
      </c>
      <c r="Z350">
        <f t="shared" si="57"/>
        <v>-7.6886926915278486E-2</v>
      </c>
    </row>
    <row r="351" spans="1:26" x14ac:dyDescent="0.25">
      <c r="A351">
        <v>1</v>
      </c>
      <c r="B351" s="2">
        <v>37069</v>
      </c>
      <c r="C351">
        <v>15.45</v>
      </c>
      <c r="D351">
        <v>15.5</v>
      </c>
      <c r="E351">
        <v>15.58</v>
      </c>
      <c r="F351">
        <v>15.39</v>
      </c>
      <c r="G351">
        <v>3355502</v>
      </c>
      <c r="H351">
        <v>51803727.990000002</v>
      </c>
      <c r="I351">
        <v>22.976199999999999</v>
      </c>
      <c r="J351" s="1">
        <v>-4.5103089999999997E-3</v>
      </c>
      <c r="K351">
        <v>-3.2258059999999999E-3</v>
      </c>
      <c r="L351">
        <v>1945822149</v>
      </c>
      <c r="M351">
        <v>21523777604</v>
      </c>
      <c r="N351">
        <v>30062952202</v>
      </c>
      <c r="O351">
        <v>480000</v>
      </c>
      <c r="Q351">
        <f t="shared" si="63"/>
        <v>15.596000000000002</v>
      </c>
      <c r="R351">
        <f t="shared" si="64"/>
        <v>40.201005025125603</v>
      </c>
      <c r="S351">
        <f t="shared" si="60"/>
        <v>0</v>
      </c>
      <c r="T351">
        <f t="shared" si="61"/>
        <v>7.0000000000000284E-2</v>
      </c>
      <c r="U351">
        <f t="shared" si="65"/>
        <v>5.7142857142857065E-2</v>
      </c>
      <c r="V351">
        <f t="shared" si="65"/>
        <v>8.4999999999999964E-2</v>
      </c>
      <c r="W351">
        <f t="shared" si="62"/>
        <v>15.570976910538201</v>
      </c>
      <c r="X351">
        <f t="shared" si="67"/>
        <v>15.666748039954113</v>
      </c>
      <c r="Y351">
        <f t="shared" si="66"/>
        <v>-9.5771129415911815E-2</v>
      </c>
      <c r="Z351">
        <f t="shared" si="57"/>
        <v>-8.0663767415405152E-2</v>
      </c>
    </row>
    <row r="352" spans="1:26" x14ac:dyDescent="0.25">
      <c r="A352">
        <v>1</v>
      </c>
      <c r="B352" s="2">
        <v>37070</v>
      </c>
      <c r="C352">
        <v>15.31</v>
      </c>
      <c r="D352">
        <v>15.48</v>
      </c>
      <c r="E352">
        <v>15.57</v>
      </c>
      <c r="F352">
        <v>15.29</v>
      </c>
      <c r="G352">
        <v>3488909</v>
      </c>
      <c r="H352">
        <v>53645603.560000002</v>
      </c>
      <c r="I352">
        <v>22.976199999999999</v>
      </c>
      <c r="J352" s="1">
        <v>-9.0614890000000007E-3</v>
      </c>
      <c r="K352">
        <v>-1.0981912E-2</v>
      </c>
      <c r="L352">
        <v>1945822149</v>
      </c>
      <c r="M352">
        <v>21328740137</v>
      </c>
      <c r="N352">
        <v>29790537101</v>
      </c>
      <c r="O352">
        <v>480000</v>
      </c>
      <c r="Q352">
        <f t="shared" si="63"/>
        <v>15.560666666666668</v>
      </c>
      <c r="R352">
        <f t="shared" si="64"/>
        <v>39.603960396039597</v>
      </c>
      <c r="S352">
        <f t="shared" si="60"/>
        <v>0</v>
      </c>
      <c r="T352">
        <f t="shared" si="61"/>
        <v>0.13999999999999879</v>
      </c>
      <c r="U352">
        <f t="shared" si="65"/>
        <v>5.7142857142857065E-2</v>
      </c>
      <c r="V352">
        <f t="shared" si="65"/>
        <v>8.7142857142857064E-2</v>
      </c>
      <c r="W352">
        <f t="shared" si="62"/>
        <v>15.530826616609247</v>
      </c>
      <c r="X352">
        <f t="shared" si="67"/>
        <v>15.64032225921677</v>
      </c>
      <c r="Y352">
        <f t="shared" si="66"/>
        <v>-0.10949564260752354</v>
      </c>
      <c r="Z352">
        <f t="shared" si="57"/>
        <v>-8.6430142453828823E-2</v>
      </c>
    </row>
    <row r="353" spans="1:26" x14ac:dyDescent="0.25">
      <c r="A353">
        <v>1</v>
      </c>
      <c r="B353" s="2">
        <v>37074</v>
      </c>
      <c r="C353">
        <v>15.35</v>
      </c>
      <c r="D353">
        <v>15.38</v>
      </c>
      <c r="E353">
        <v>15.6</v>
      </c>
      <c r="F353">
        <v>15.3</v>
      </c>
      <c r="G353">
        <v>2243902</v>
      </c>
      <c r="H353">
        <v>34537047.450000003</v>
      </c>
      <c r="I353">
        <v>22.976199999999999</v>
      </c>
      <c r="J353" s="1">
        <v>2.612671E-3</v>
      </c>
      <c r="K353">
        <v>-1.9505849999999999E-3</v>
      </c>
      <c r="L353">
        <v>1945822149</v>
      </c>
      <c r="M353">
        <v>21384465127</v>
      </c>
      <c r="N353">
        <v>29868369987</v>
      </c>
      <c r="O353">
        <v>480000</v>
      </c>
      <c r="Q353">
        <f t="shared" si="63"/>
        <v>15.535333333333334</v>
      </c>
      <c r="R353">
        <f t="shared" si="64"/>
        <v>44.444444444444414</v>
      </c>
      <c r="S353">
        <f t="shared" si="60"/>
        <v>3.9999999999999147E-2</v>
      </c>
      <c r="T353">
        <f t="shared" si="61"/>
        <v>0</v>
      </c>
      <c r="U353">
        <f t="shared" ref="U353:V368" si="68">AVERAGE(S340:S353)</f>
        <v>5.9999999999999866E-2</v>
      </c>
      <c r="V353">
        <f t="shared" si="68"/>
        <v>7.4999999999999928E-2</v>
      </c>
      <c r="W353">
        <f t="shared" si="62"/>
        <v>15.503007137130901</v>
      </c>
      <c r="X353">
        <f t="shared" si="67"/>
        <v>15.618816906682195</v>
      </c>
      <c r="Y353">
        <f t="shared" si="66"/>
        <v>-0.11580976955129429</v>
      </c>
      <c r="Z353">
        <f t="shared" si="57"/>
        <v>-9.2306067873321934E-2</v>
      </c>
    </row>
    <row r="354" spans="1:26" x14ac:dyDescent="0.25">
      <c r="A354">
        <v>1</v>
      </c>
      <c r="B354" s="2">
        <v>37075</v>
      </c>
      <c r="C354">
        <v>15.38</v>
      </c>
      <c r="D354">
        <v>15.35</v>
      </c>
      <c r="E354">
        <v>15.42</v>
      </c>
      <c r="F354">
        <v>15.3</v>
      </c>
      <c r="G354">
        <v>1621667</v>
      </c>
      <c r="H354">
        <v>24899242.329999998</v>
      </c>
      <c r="I354">
        <v>22.976199999999999</v>
      </c>
      <c r="J354" s="1">
        <v>1.9543970000000001E-3</v>
      </c>
      <c r="K354">
        <v>1.9543970000000001E-3</v>
      </c>
      <c r="L354">
        <v>1945822149</v>
      </c>
      <c r="M354">
        <v>21426258870</v>
      </c>
      <c r="N354">
        <v>29926744652</v>
      </c>
      <c r="O354">
        <v>480000</v>
      </c>
      <c r="Q354">
        <f t="shared" si="63"/>
        <v>15.523333333333333</v>
      </c>
      <c r="R354">
        <f t="shared" si="64"/>
        <v>43.850267379679174</v>
      </c>
      <c r="S354">
        <f t="shared" si="60"/>
        <v>3.0000000000001137E-2</v>
      </c>
      <c r="T354">
        <f t="shared" si="61"/>
        <v>0</v>
      </c>
      <c r="U354">
        <f t="shared" si="68"/>
        <v>5.8571428571428594E-2</v>
      </c>
      <c r="V354">
        <f t="shared" si="68"/>
        <v>7.4999999999999928E-2</v>
      </c>
      <c r="W354">
        <f t="shared" si="62"/>
        <v>15.484082962187685</v>
      </c>
      <c r="X354">
        <f t="shared" si="67"/>
        <v>15.601126765446477</v>
      </c>
      <c r="Y354">
        <f t="shared" si="66"/>
        <v>-0.11704380325879171</v>
      </c>
      <c r="Z354">
        <f t="shared" si="57"/>
        <v>-9.7253614950415887E-2</v>
      </c>
    </row>
    <row r="355" spans="1:26" x14ac:dyDescent="0.25">
      <c r="A355">
        <v>1</v>
      </c>
      <c r="B355" s="2">
        <v>37076</v>
      </c>
      <c r="C355">
        <v>15.59</v>
      </c>
      <c r="D355">
        <v>15.4</v>
      </c>
      <c r="E355">
        <v>15.7</v>
      </c>
      <c r="F355">
        <v>15.4</v>
      </c>
      <c r="G355">
        <v>2209506</v>
      </c>
      <c r="H355">
        <v>34398794.950000003</v>
      </c>
      <c r="I355">
        <v>22.976199999999999</v>
      </c>
      <c r="J355" s="1">
        <v>1.3654095999999999E-2</v>
      </c>
      <c r="K355">
        <v>1.2337661999999999E-2</v>
      </c>
      <c r="L355">
        <v>1945822149</v>
      </c>
      <c r="M355">
        <v>21718815071</v>
      </c>
      <c r="N355">
        <v>30335367303</v>
      </c>
      <c r="O355">
        <v>480000</v>
      </c>
      <c r="Q355">
        <f t="shared" si="63"/>
        <v>15.521999999999998</v>
      </c>
      <c r="R355">
        <f t="shared" si="64"/>
        <v>41.340782122905004</v>
      </c>
      <c r="S355">
        <f t="shared" si="60"/>
        <v>0.20999999999999908</v>
      </c>
      <c r="T355">
        <f t="shared" si="61"/>
        <v>0</v>
      </c>
      <c r="U355">
        <f t="shared" si="68"/>
        <v>5.2857142857142748E-2</v>
      </c>
      <c r="V355">
        <f t="shared" si="68"/>
        <v>7.4999999999999928E-2</v>
      </c>
      <c r="W355">
        <f t="shared" si="62"/>
        <v>15.500377891081886</v>
      </c>
      <c r="X355">
        <f t="shared" si="67"/>
        <v>15.600302560598589</v>
      </c>
      <c r="Y355">
        <f t="shared" si="66"/>
        <v>-9.9924669516703091E-2</v>
      </c>
      <c r="Z355">
        <f t="shared" si="57"/>
        <v>-9.7787825863673336E-2</v>
      </c>
    </row>
    <row r="356" spans="1:26" x14ac:dyDescent="0.25">
      <c r="A356">
        <v>1</v>
      </c>
      <c r="B356" s="2">
        <v>37077</v>
      </c>
      <c r="C356">
        <v>15.66</v>
      </c>
      <c r="D356">
        <v>15.65</v>
      </c>
      <c r="E356">
        <v>16.05</v>
      </c>
      <c r="F356">
        <v>15.64</v>
      </c>
      <c r="G356">
        <v>8032595</v>
      </c>
      <c r="H356">
        <v>127473544.09999999</v>
      </c>
      <c r="I356">
        <v>22.976199999999999</v>
      </c>
      <c r="J356" s="1">
        <v>4.4900579999999999E-3</v>
      </c>
      <c r="K356">
        <v>6.3897800000000001E-4</v>
      </c>
      <c r="L356">
        <v>1945822149</v>
      </c>
      <c r="M356">
        <v>21816333804</v>
      </c>
      <c r="N356">
        <v>30471574853</v>
      </c>
      <c r="O356">
        <v>480000</v>
      </c>
      <c r="Q356">
        <f t="shared" si="63"/>
        <v>15.505999999999998</v>
      </c>
      <c r="R356">
        <f t="shared" si="64"/>
        <v>47.368421052631575</v>
      </c>
      <c r="S356">
        <f t="shared" si="60"/>
        <v>7.0000000000000284E-2</v>
      </c>
      <c r="T356">
        <f t="shared" si="61"/>
        <v>0</v>
      </c>
      <c r="U356">
        <f t="shared" si="68"/>
        <v>5.7857142857142767E-2</v>
      </c>
      <c r="V356">
        <f t="shared" si="68"/>
        <v>6.4285714285714182E-2</v>
      </c>
      <c r="W356">
        <f t="shared" si="62"/>
        <v>15.524935138607749</v>
      </c>
      <c r="X356">
        <f t="shared" si="67"/>
        <v>15.604724593146841</v>
      </c>
      <c r="Y356">
        <f t="shared" si="66"/>
        <v>-7.9789454539092475E-2</v>
      </c>
      <c r="Z356">
        <f t="shared" si="57"/>
        <v>-9.418815159875718E-2</v>
      </c>
    </row>
    <row r="357" spans="1:26" x14ac:dyDescent="0.25">
      <c r="A357">
        <v>1</v>
      </c>
      <c r="B357" s="2">
        <v>37078</v>
      </c>
      <c r="C357">
        <v>15.5</v>
      </c>
      <c r="D357">
        <v>15.71</v>
      </c>
      <c r="E357">
        <v>15.82</v>
      </c>
      <c r="F357">
        <v>15.45</v>
      </c>
      <c r="G357">
        <v>2402622</v>
      </c>
      <c r="H357">
        <v>37503268.009999998</v>
      </c>
      <c r="I357">
        <v>22.976199999999999</v>
      </c>
      <c r="J357" s="1">
        <v>-1.0217113999999999E-2</v>
      </c>
      <c r="K357">
        <v>-1.3367281999999999E-2</v>
      </c>
      <c r="L357">
        <v>1945822149</v>
      </c>
      <c r="M357">
        <v>21593433842</v>
      </c>
      <c r="N357">
        <v>30160243310</v>
      </c>
      <c r="O357">
        <v>480000</v>
      </c>
      <c r="Q357">
        <f t="shared" si="63"/>
        <v>15.489333333333331</v>
      </c>
      <c r="R357">
        <f t="shared" si="64"/>
        <v>42.076502732240449</v>
      </c>
      <c r="S357">
        <f t="shared" si="60"/>
        <v>0</v>
      </c>
      <c r="T357">
        <f t="shared" si="61"/>
        <v>0.16000000000000014</v>
      </c>
      <c r="U357">
        <f t="shared" si="68"/>
        <v>5.4999999999999973E-2</v>
      </c>
      <c r="V357">
        <f t="shared" si="68"/>
        <v>7.5714285714285623E-2</v>
      </c>
      <c r="W357">
        <f t="shared" si="62"/>
        <v>15.521098963437327</v>
      </c>
      <c r="X357">
        <f t="shared" si="67"/>
        <v>15.596967215876706</v>
      </c>
      <c r="Y357">
        <f t="shared" si="66"/>
        <v>-7.5868252439379447E-2</v>
      </c>
      <c r="Z357">
        <f t="shared" ref="Z357:Z420" si="69">Y357*2/10+Z356*(1-(2/10))</f>
        <v>-9.0524171766881642E-2</v>
      </c>
    </row>
    <row r="358" spans="1:26" x14ac:dyDescent="0.25">
      <c r="A358">
        <v>1</v>
      </c>
      <c r="B358" s="2">
        <v>37081</v>
      </c>
      <c r="C358">
        <v>15.38</v>
      </c>
      <c r="D358">
        <v>15.68</v>
      </c>
      <c r="E358">
        <v>15.68</v>
      </c>
      <c r="F358">
        <v>15.35</v>
      </c>
      <c r="G358">
        <v>1766384</v>
      </c>
      <c r="H358">
        <v>27237663.699999999</v>
      </c>
      <c r="I358">
        <v>22.976199999999999</v>
      </c>
      <c r="J358" s="1">
        <v>-7.7419350000000001E-3</v>
      </c>
      <c r="K358">
        <v>-1.9132652999999999E-2</v>
      </c>
      <c r="L358">
        <v>1945822149</v>
      </c>
      <c r="M358">
        <v>21426258870</v>
      </c>
      <c r="N358">
        <v>29926744652</v>
      </c>
      <c r="O358">
        <v>480000</v>
      </c>
      <c r="Q358">
        <f t="shared" si="63"/>
        <v>15.461999999999998</v>
      </c>
      <c r="R358">
        <f t="shared" si="64"/>
        <v>47.53086419753086</v>
      </c>
      <c r="S358">
        <f t="shared" si="60"/>
        <v>0</v>
      </c>
      <c r="T358">
        <f t="shared" si="61"/>
        <v>0.11999999999999922</v>
      </c>
      <c r="U358">
        <f t="shared" si="68"/>
        <v>5.4999999999999973E-2</v>
      </c>
      <c r="V358">
        <f t="shared" si="68"/>
        <v>6.0714285714285686E-2</v>
      </c>
      <c r="W358">
        <f t="shared" si="62"/>
        <v>15.499391430600815</v>
      </c>
      <c r="X358">
        <f t="shared" si="67"/>
        <v>15.580895570256208</v>
      </c>
      <c r="Y358">
        <f t="shared" si="66"/>
        <v>-8.1504139655393715E-2</v>
      </c>
      <c r="Z358">
        <f t="shared" si="69"/>
        <v>-8.8720165344584059E-2</v>
      </c>
    </row>
    <row r="359" spans="1:26" x14ac:dyDescent="0.25">
      <c r="A359">
        <v>1</v>
      </c>
      <c r="B359" s="2">
        <v>37082</v>
      </c>
      <c r="C359">
        <v>15.45</v>
      </c>
      <c r="D359">
        <v>15.38</v>
      </c>
      <c r="E359">
        <v>15.49</v>
      </c>
      <c r="F359">
        <v>15.36</v>
      </c>
      <c r="G359">
        <v>1420585</v>
      </c>
      <c r="H359">
        <v>21890882</v>
      </c>
      <c r="I359">
        <v>22.976199999999999</v>
      </c>
      <c r="J359" s="1">
        <v>4.5513649999999999E-3</v>
      </c>
      <c r="K359">
        <v>4.5513649999999999E-3</v>
      </c>
      <c r="L359">
        <v>1945822149</v>
      </c>
      <c r="M359">
        <v>21523777604</v>
      </c>
      <c r="N359">
        <v>30062952202</v>
      </c>
      <c r="O359">
        <v>480000</v>
      </c>
      <c r="Q359">
        <f t="shared" si="63"/>
        <v>15.461333333333332</v>
      </c>
      <c r="R359">
        <f t="shared" si="64"/>
        <v>50.602409638554207</v>
      </c>
      <c r="S359">
        <f t="shared" si="60"/>
        <v>6.9999999999998508E-2</v>
      </c>
      <c r="T359">
        <f t="shared" si="61"/>
        <v>0</v>
      </c>
      <c r="U359">
        <f t="shared" si="68"/>
        <v>5.9999999999999866E-2</v>
      </c>
      <c r="V359">
        <f t="shared" si="68"/>
        <v>5.8571428571428462E-2</v>
      </c>
      <c r="W359">
        <f t="shared" si="62"/>
        <v>15.491792748969921</v>
      </c>
      <c r="X359">
        <f t="shared" si="67"/>
        <v>15.571199602089081</v>
      </c>
      <c r="Y359">
        <f t="shared" si="66"/>
        <v>-7.9406853119159848E-2</v>
      </c>
      <c r="Z359">
        <f t="shared" si="69"/>
        <v>-8.6857502899499228E-2</v>
      </c>
    </row>
    <row r="360" spans="1:26" x14ac:dyDescent="0.25">
      <c r="A360">
        <v>1</v>
      </c>
      <c r="B360" s="2">
        <v>37083</v>
      </c>
      <c r="C360">
        <v>15.27</v>
      </c>
      <c r="D360">
        <v>15.45</v>
      </c>
      <c r="E360">
        <v>15.48</v>
      </c>
      <c r="F360">
        <v>15.23</v>
      </c>
      <c r="G360">
        <v>4144580</v>
      </c>
      <c r="H360">
        <v>63359430.710000001</v>
      </c>
      <c r="I360">
        <v>22.976199999999999</v>
      </c>
      <c r="J360" s="1">
        <v>-1.1650485E-2</v>
      </c>
      <c r="K360">
        <v>-1.1650485E-2</v>
      </c>
      <c r="L360">
        <v>1945822149</v>
      </c>
      <c r="M360">
        <v>21273015146</v>
      </c>
      <c r="N360">
        <v>29712704215</v>
      </c>
      <c r="O360">
        <v>480000</v>
      </c>
      <c r="Q360">
        <f t="shared" si="63"/>
        <v>15.450666666666667</v>
      </c>
      <c r="R360">
        <f t="shared" si="64"/>
        <v>49.704142011834328</v>
      </c>
      <c r="S360">
        <f t="shared" si="60"/>
        <v>0</v>
      </c>
      <c r="T360">
        <f t="shared" si="61"/>
        <v>0.17999999999999972</v>
      </c>
      <c r="U360">
        <f t="shared" si="68"/>
        <v>5.9999999999999866E-2</v>
      </c>
      <c r="V360">
        <f t="shared" si="68"/>
        <v>6.0714285714285561E-2</v>
      </c>
      <c r="W360">
        <f t="shared" si="62"/>
        <v>15.457670787589933</v>
      </c>
      <c r="X360">
        <f t="shared" si="67"/>
        <v>15.548888520452852</v>
      </c>
      <c r="Y360">
        <f t="shared" si="66"/>
        <v>-9.1217732862919121E-2</v>
      </c>
      <c r="Z360">
        <f t="shared" si="69"/>
        <v>-8.7729548892183207E-2</v>
      </c>
    </row>
    <row r="361" spans="1:26" x14ac:dyDescent="0.25">
      <c r="A361">
        <v>1</v>
      </c>
      <c r="B361" s="2">
        <v>37084</v>
      </c>
      <c r="C361">
        <v>15.17</v>
      </c>
      <c r="D361">
        <v>15.27</v>
      </c>
      <c r="E361">
        <v>15.3</v>
      </c>
      <c r="F361">
        <v>15.04</v>
      </c>
      <c r="G361">
        <v>4503948</v>
      </c>
      <c r="H361">
        <v>68186692.5</v>
      </c>
      <c r="I361">
        <v>22.976199999999999</v>
      </c>
      <c r="J361" s="1">
        <v>-6.5487879999999998E-3</v>
      </c>
      <c r="K361">
        <v>-6.5487879999999998E-3</v>
      </c>
      <c r="L361">
        <v>1945822149</v>
      </c>
      <c r="M361">
        <v>21133702670</v>
      </c>
      <c r="N361">
        <v>29518122000</v>
      </c>
      <c r="O361">
        <v>480000</v>
      </c>
      <c r="Q361">
        <f t="shared" si="63"/>
        <v>15.443333333333332</v>
      </c>
      <c r="R361">
        <f t="shared" si="64"/>
        <v>45.086705202312125</v>
      </c>
      <c r="S361">
        <f t="shared" si="60"/>
        <v>0</v>
      </c>
      <c r="T361">
        <f t="shared" si="61"/>
        <v>9.9999999999999645E-2</v>
      </c>
      <c r="U361">
        <f t="shared" si="68"/>
        <v>5.5714285714285543E-2</v>
      </c>
      <c r="V361">
        <f t="shared" si="68"/>
        <v>6.7857142857142685E-2</v>
      </c>
      <c r="W361">
        <f t="shared" si="62"/>
        <v>15.413413743345327</v>
      </c>
      <c r="X361">
        <f t="shared" si="67"/>
        <v>15.520822704123011</v>
      </c>
      <c r="Y361">
        <f t="shared" si="66"/>
        <v>-0.10740896077768447</v>
      </c>
      <c r="Z361">
        <f t="shared" si="69"/>
        <v>-9.1665431269283476E-2</v>
      </c>
    </row>
    <row r="362" spans="1:26" x14ac:dyDescent="0.25">
      <c r="A362">
        <v>1</v>
      </c>
      <c r="B362" s="2">
        <v>37085</v>
      </c>
      <c r="C362">
        <v>15.11</v>
      </c>
      <c r="D362">
        <v>15.18</v>
      </c>
      <c r="E362">
        <v>15.3</v>
      </c>
      <c r="F362">
        <v>15.09</v>
      </c>
      <c r="G362">
        <v>2189104</v>
      </c>
      <c r="H362">
        <v>33142581.920000002</v>
      </c>
      <c r="I362">
        <v>22.976199999999999</v>
      </c>
      <c r="J362" s="1">
        <v>-3.955175E-3</v>
      </c>
      <c r="K362">
        <v>-4.6113309999999998E-3</v>
      </c>
      <c r="L362">
        <v>1945822149</v>
      </c>
      <c r="M362">
        <v>21050115184</v>
      </c>
      <c r="N362">
        <v>29401372671</v>
      </c>
      <c r="O362">
        <v>480000</v>
      </c>
      <c r="Q362">
        <f t="shared" si="63"/>
        <v>15.427999999999997</v>
      </c>
      <c r="R362">
        <f t="shared" si="64"/>
        <v>34.838709677419288</v>
      </c>
      <c r="S362">
        <f t="shared" si="60"/>
        <v>0</v>
      </c>
      <c r="T362">
        <f t="shared" si="61"/>
        <v>6.0000000000000497E-2</v>
      </c>
      <c r="U362">
        <f t="shared" si="68"/>
        <v>3.8571428571428382E-2</v>
      </c>
      <c r="V362">
        <f t="shared" si="68"/>
        <v>7.2142857142856995E-2</v>
      </c>
      <c r="W362">
        <f t="shared" si="62"/>
        <v>15.366734705907584</v>
      </c>
      <c r="X362">
        <f t="shared" si="67"/>
        <v>15.490391392706492</v>
      </c>
      <c r="Y362">
        <f t="shared" si="66"/>
        <v>-0.12365668679890796</v>
      </c>
      <c r="Z362">
        <f t="shared" si="69"/>
        <v>-9.8063682375208377E-2</v>
      </c>
    </row>
    <row r="363" spans="1:26" x14ac:dyDescent="0.25">
      <c r="A363">
        <v>1</v>
      </c>
      <c r="B363" s="2">
        <v>37088</v>
      </c>
      <c r="C363">
        <v>14.95</v>
      </c>
      <c r="D363">
        <v>15.2</v>
      </c>
      <c r="E363">
        <v>15.38</v>
      </c>
      <c r="F363">
        <v>14.9</v>
      </c>
      <c r="G363">
        <v>2833781</v>
      </c>
      <c r="H363">
        <v>42683087</v>
      </c>
      <c r="I363">
        <v>22.976199999999999</v>
      </c>
      <c r="J363" s="1">
        <v>-1.0589014000000001E-2</v>
      </c>
      <c r="K363">
        <v>-1.6447368E-2</v>
      </c>
      <c r="L363">
        <v>1945822149</v>
      </c>
      <c r="M363">
        <v>20827215222</v>
      </c>
      <c r="N363">
        <v>29090041128</v>
      </c>
      <c r="O363">
        <v>480000</v>
      </c>
      <c r="Q363">
        <f t="shared" si="63"/>
        <v>15.385999999999997</v>
      </c>
      <c r="R363">
        <f t="shared" si="64"/>
        <v>26.415094339622584</v>
      </c>
      <c r="S363">
        <f t="shared" si="60"/>
        <v>0</v>
      </c>
      <c r="T363">
        <f t="shared" si="61"/>
        <v>0.16000000000000014</v>
      </c>
      <c r="U363">
        <f t="shared" si="68"/>
        <v>2.9999999999999867E-2</v>
      </c>
      <c r="V363">
        <f t="shared" si="68"/>
        <v>8.3571428571428436E-2</v>
      </c>
      <c r="W363">
        <f t="shared" si="62"/>
        <v>15.302621674229496</v>
      </c>
      <c r="X363">
        <f t="shared" si="67"/>
        <v>15.450362400654159</v>
      </c>
      <c r="Y363">
        <f t="shared" si="66"/>
        <v>-0.14774072642466329</v>
      </c>
      <c r="Z363">
        <f t="shared" si="69"/>
        <v>-0.10799909118509937</v>
      </c>
    </row>
    <row r="364" spans="1:26" x14ac:dyDescent="0.25">
      <c r="A364">
        <v>1</v>
      </c>
      <c r="B364" s="2">
        <v>37089</v>
      </c>
      <c r="C364">
        <v>14.8</v>
      </c>
      <c r="D364">
        <v>14.95</v>
      </c>
      <c r="E364">
        <v>14.96</v>
      </c>
      <c r="F364">
        <v>14.65</v>
      </c>
      <c r="G364">
        <v>3350636</v>
      </c>
      <c r="H364">
        <v>49315961</v>
      </c>
      <c r="I364">
        <v>22.976199999999999</v>
      </c>
      <c r="J364" s="1">
        <v>-1.0033445E-2</v>
      </c>
      <c r="K364">
        <v>-1.0033445E-2</v>
      </c>
      <c r="L364">
        <v>1945822149</v>
      </c>
      <c r="M364">
        <v>20618246507</v>
      </c>
      <c r="N364">
        <v>28798167805</v>
      </c>
      <c r="O364">
        <v>480000</v>
      </c>
      <c r="Q364">
        <f t="shared" si="63"/>
        <v>15.325999999999999</v>
      </c>
      <c r="R364">
        <f t="shared" si="64"/>
        <v>26.923076923076891</v>
      </c>
      <c r="S364">
        <f t="shared" si="60"/>
        <v>0</v>
      </c>
      <c r="T364">
        <f t="shared" si="61"/>
        <v>0.14999999999999858</v>
      </c>
      <c r="U364">
        <f t="shared" si="68"/>
        <v>2.9999999999999867E-2</v>
      </c>
      <c r="V364">
        <f t="shared" si="68"/>
        <v>8.1428571428571211E-2</v>
      </c>
      <c r="W364">
        <f t="shared" si="62"/>
        <v>15.225295262809574</v>
      </c>
      <c r="X364">
        <f t="shared" si="67"/>
        <v>15.402187408013111</v>
      </c>
      <c r="Y364">
        <f t="shared" si="66"/>
        <v>-0.1768921452035368</v>
      </c>
      <c r="Z364">
        <f t="shared" si="69"/>
        <v>-0.12177770198878686</v>
      </c>
    </row>
    <row r="365" spans="1:26" x14ac:dyDescent="0.25">
      <c r="A365">
        <v>1</v>
      </c>
      <c r="B365" s="2">
        <v>37090</v>
      </c>
      <c r="C365">
        <v>15.16</v>
      </c>
      <c r="D365">
        <v>14.85</v>
      </c>
      <c r="E365">
        <v>16</v>
      </c>
      <c r="F365">
        <v>14.85</v>
      </c>
      <c r="G365">
        <v>2285380</v>
      </c>
      <c r="H365">
        <v>34621783</v>
      </c>
      <c r="I365">
        <v>22.976199999999999</v>
      </c>
      <c r="J365" s="1">
        <v>2.4324324000000001E-2</v>
      </c>
      <c r="K365">
        <v>2.0875421000000002E-2</v>
      </c>
      <c r="L365">
        <v>1945822149</v>
      </c>
      <c r="M365">
        <v>21119771422</v>
      </c>
      <c r="N365">
        <v>29498663779</v>
      </c>
      <c r="O365">
        <v>480000</v>
      </c>
      <c r="Q365">
        <f t="shared" si="63"/>
        <v>15.302</v>
      </c>
      <c r="R365">
        <f t="shared" si="64"/>
        <v>42.162162162162154</v>
      </c>
      <c r="S365">
        <f t="shared" si="60"/>
        <v>0.35999999999999943</v>
      </c>
      <c r="T365">
        <f t="shared" si="61"/>
        <v>0</v>
      </c>
      <c r="U365">
        <f t="shared" si="68"/>
        <v>5.5714285714285543E-2</v>
      </c>
      <c r="V365">
        <f t="shared" si="68"/>
        <v>7.6428571428571193E-2</v>
      </c>
      <c r="W365">
        <f t="shared" si="62"/>
        <v>15.215249837761947</v>
      </c>
      <c r="X365">
        <f t="shared" si="67"/>
        <v>15.384247600012142</v>
      </c>
      <c r="Y365">
        <f t="shared" si="66"/>
        <v>-0.16899776225019458</v>
      </c>
      <c r="Z365">
        <f t="shared" si="69"/>
        <v>-0.13122171404106842</v>
      </c>
    </row>
    <row r="366" spans="1:26" x14ac:dyDescent="0.25">
      <c r="A366">
        <v>1</v>
      </c>
      <c r="B366" s="2">
        <v>37091</v>
      </c>
      <c r="C366">
        <v>15.12</v>
      </c>
      <c r="D366">
        <v>15.16</v>
      </c>
      <c r="E366">
        <v>15.2</v>
      </c>
      <c r="F366">
        <v>14.88</v>
      </c>
      <c r="G366">
        <v>1995907</v>
      </c>
      <c r="H366">
        <v>29968547</v>
      </c>
      <c r="I366">
        <v>22.976199999999999</v>
      </c>
      <c r="J366" s="1">
        <v>-2.6385219999999999E-3</v>
      </c>
      <c r="K366">
        <v>-2.6385219999999999E-3</v>
      </c>
      <c r="L366">
        <v>1945822149</v>
      </c>
      <c r="M366">
        <v>21064046432</v>
      </c>
      <c r="N366">
        <v>29420830893</v>
      </c>
      <c r="O366">
        <v>480000</v>
      </c>
      <c r="Q366">
        <f t="shared" si="63"/>
        <v>15.279999999999998</v>
      </c>
      <c r="R366">
        <f t="shared" si="64"/>
        <v>44.571428571428527</v>
      </c>
      <c r="S366">
        <f t="shared" si="60"/>
        <v>0</v>
      </c>
      <c r="T366">
        <f t="shared" si="61"/>
        <v>4.0000000000000924E-2</v>
      </c>
      <c r="U366">
        <f t="shared" si="68"/>
        <v>5.5714285714285543E-2</v>
      </c>
      <c r="V366">
        <f t="shared" si="68"/>
        <v>6.9285714285714201E-2</v>
      </c>
      <c r="W366">
        <f t="shared" si="62"/>
        <v>15.2005960165678</v>
      </c>
      <c r="X366">
        <f t="shared" si="67"/>
        <v>15.364673703714946</v>
      </c>
      <c r="Y366">
        <f t="shared" si="66"/>
        <v>-0.16407768714714521</v>
      </c>
      <c r="Z366">
        <f t="shared" si="69"/>
        <v>-0.13779290866228378</v>
      </c>
    </row>
    <row r="367" spans="1:26" x14ac:dyDescent="0.25">
      <c r="A367">
        <v>1</v>
      </c>
      <c r="B367" s="2">
        <v>37092</v>
      </c>
      <c r="C367">
        <v>15.2</v>
      </c>
      <c r="D367">
        <v>15.2</v>
      </c>
      <c r="E367">
        <v>15.38</v>
      </c>
      <c r="F367">
        <v>15.05</v>
      </c>
      <c r="G367">
        <v>3642097</v>
      </c>
      <c r="H367">
        <v>55244641</v>
      </c>
      <c r="I367">
        <v>22.976199999999999</v>
      </c>
      <c r="J367" s="1">
        <v>5.2910049999999997E-3</v>
      </c>
      <c r="K367">
        <v>0</v>
      </c>
      <c r="L367">
        <v>1945822149</v>
      </c>
      <c r="M367">
        <v>21175496413</v>
      </c>
      <c r="N367">
        <v>29576496665</v>
      </c>
      <c r="O367">
        <v>480000</v>
      </c>
      <c r="Q367">
        <f t="shared" si="63"/>
        <v>15.272666666666668</v>
      </c>
      <c r="R367">
        <f t="shared" si="64"/>
        <v>45.810055865921768</v>
      </c>
      <c r="S367">
        <f t="shared" si="60"/>
        <v>8.0000000000000071E-2</v>
      </c>
      <c r="T367">
        <f t="shared" si="61"/>
        <v>0</v>
      </c>
      <c r="U367">
        <f t="shared" si="68"/>
        <v>5.8571428571428462E-2</v>
      </c>
      <c r="V367">
        <f t="shared" si="68"/>
        <v>6.9285714285714201E-2</v>
      </c>
      <c r="W367">
        <f t="shared" si="62"/>
        <v>15.200504321711216</v>
      </c>
      <c r="X367">
        <f t="shared" si="67"/>
        <v>15.352475651587913</v>
      </c>
      <c r="Y367">
        <f t="shared" si="66"/>
        <v>-0.15197132987669626</v>
      </c>
      <c r="Z367">
        <f t="shared" si="69"/>
        <v>-0.14062859290516627</v>
      </c>
    </row>
    <row r="368" spans="1:26" x14ac:dyDescent="0.25">
      <c r="A368">
        <v>1</v>
      </c>
      <c r="B368" s="2">
        <v>37095</v>
      </c>
      <c r="C368">
        <v>15.11</v>
      </c>
      <c r="D368">
        <v>15.25</v>
      </c>
      <c r="E368">
        <v>15.36</v>
      </c>
      <c r="F368">
        <v>15.08</v>
      </c>
      <c r="G368">
        <v>2699606</v>
      </c>
      <c r="H368">
        <v>40926601</v>
      </c>
      <c r="I368">
        <v>22.976199999999999</v>
      </c>
      <c r="J368" s="1">
        <v>-5.9210529999999999E-3</v>
      </c>
      <c r="K368">
        <v>-9.1803279999999998E-3</v>
      </c>
      <c r="L368">
        <v>1945822149</v>
      </c>
      <c r="M368">
        <v>21050115184</v>
      </c>
      <c r="N368">
        <v>29401372671</v>
      </c>
      <c r="O368">
        <v>480000</v>
      </c>
      <c r="Q368">
        <f t="shared" si="63"/>
        <v>15.256666666666664</v>
      </c>
      <c r="R368">
        <f t="shared" si="64"/>
        <v>42.702702702702652</v>
      </c>
      <c r="S368">
        <f t="shared" si="60"/>
        <v>0</v>
      </c>
      <c r="T368">
        <f t="shared" si="61"/>
        <v>8.9999999999999858E-2</v>
      </c>
      <c r="U368">
        <f t="shared" si="68"/>
        <v>5.6428571428571238E-2</v>
      </c>
      <c r="V368">
        <f t="shared" si="68"/>
        <v>7.5714285714285623E-2</v>
      </c>
      <c r="W368">
        <f t="shared" si="62"/>
        <v>15.18658057990949</v>
      </c>
      <c r="X368">
        <f t="shared" si="67"/>
        <v>15.33451449221103</v>
      </c>
      <c r="Y368">
        <f t="shared" si="66"/>
        <v>-0.14793391230153929</v>
      </c>
      <c r="Z368">
        <f t="shared" si="69"/>
        <v>-0.14208965678444088</v>
      </c>
    </row>
    <row r="369" spans="1:26" x14ac:dyDescent="0.25">
      <c r="A369">
        <v>1</v>
      </c>
      <c r="B369" s="2">
        <v>37096</v>
      </c>
      <c r="C369">
        <v>14.99</v>
      </c>
      <c r="D369">
        <v>15.08</v>
      </c>
      <c r="E369">
        <v>15.08</v>
      </c>
      <c r="F369">
        <v>14.93</v>
      </c>
      <c r="G369">
        <v>3132686</v>
      </c>
      <c r="H369">
        <v>46923231</v>
      </c>
      <c r="I369">
        <v>22.976199999999999</v>
      </c>
      <c r="J369" s="1">
        <v>-7.9417600000000008E-3</v>
      </c>
      <c r="K369">
        <v>-5.9681700000000001E-3</v>
      </c>
      <c r="L369">
        <v>1945822149</v>
      </c>
      <c r="M369">
        <v>20882940212</v>
      </c>
      <c r="N369">
        <v>29167874014</v>
      </c>
      <c r="O369">
        <v>480000</v>
      </c>
      <c r="Q369">
        <f t="shared" si="63"/>
        <v>15.230666666666666</v>
      </c>
      <c r="R369">
        <f t="shared" si="64"/>
        <v>32.954545454545425</v>
      </c>
      <c r="S369">
        <f t="shared" si="60"/>
        <v>0</v>
      </c>
      <c r="T369">
        <f t="shared" si="61"/>
        <v>0.11999999999999922</v>
      </c>
      <c r="U369">
        <f t="shared" ref="U369:V384" si="70">AVERAGE(S356:S369)</f>
        <v>4.1428571428571308E-2</v>
      </c>
      <c r="V369">
        <f t="shared" si="70"/>
        <v>8.4285714285714144E-2</v>
      </c>
      <c r="W369">
        <f t="shared" si="62"/>
        <v>15.156337413769569</v>
      </c>
      <c r="X369">
        <f t="shared" si="67"/>
        <v>15.308994900195398</v>
      </c>
      <c r="Y369">
        <f t="shared" si="66"/>
        <v>-0.15265748642582899</v>
      </c>
      <c r="Z369">
        <f t="shared" si="69"/>
        <v>-0.14420322271271852</v>
      </c>
    </row>
    <row r="370" spans="1:26" x14ac:dyDescent="0.25">
      <c r="A370">
        <v>1</v>
      </c>
      <c r="B370" s="2">
        <v>37097</v>
      </c>
      <c r="C370">
        <v>14.79</v>
      </c>
      <c r="D370">
        <v>14.98</v>
      </c>
      <c r="E370">
        <v>15.02</v>
      </c>
      <c r="F370">
        <v>14.75</v>
      </c>
      <c r="G370">
        <v>3235308</v>
      </c>
      <c r="H370">
        <v>48066697</v>
      </c>
      <c r="I370">
        <v>22.976199999999999</v>
      </c>
      <c r="J370" s="1">
        <v>-1.3342227999999999E-2</v>
      </c>
      <c r="K370">
        <v>-1.2683577999999999E-2</v>
      </c>
      <c r="L370">
        <v>1945822149</v>
      </c>
      <c r="M370">
        <v>20604315260</v>
      </c>
      <c r="N370">
        <v>28778709584</v>
      </c>
      <c r="O370">
        <v>480000</v>
      </c>
      <c r="Q370">
        <f t="shared" si="63"/>
        <v>15.177333333333333</v>
      </c>
      <c r="R370">
        <f t="shared" si="64"/>
        <v>26.984126984126931</v>
      </c>
      <c r="S370">
        <f t="shared" si="60"/>
        <v>0</v>
      </c>
      <c r="T370">
        <f t="shared" si="61"/>
        <v>0.20000000000000107</v>
      </c>
      <c r="U370">
        <f t="shared" si="70"/>
        <v>3.6428571428571289E-2</v>
      </c>
      <c r="V370">
        <f t="shared" si="70"/>
        <v>9.8571428571428504E-2</v>
      </c>
      <c r="W370">
        <f t="shared" si="62"/>
        <v>15.099977811651174</v>
      </c>
      <c r="X370">
        <f t="shared" si="67"/>
        <v>15.270550833514257</v>
      </c>
      <c r="Y370">
        <f t="shared" si="66"/>
        <v>-0.17057302186308299</v>
      </c>
      <c r="Z370">
        <f t="shared" si="69"/>
        <v>-0.14947718254279141</v>
      </c>
    </row>
    <row r="371" spans="1:26" x14ac:dyDescent="0.25">
      <c r="A371">
        <v>1</v>
      </c>
      <c r="B371" s="2">
        <v>37098</v>
      </c>
      <c r="C371">
        <v>14.77</v>
      </c>
      <c r="D371">
        <v>14.79</v>
      </c>
      <c r="E371">
        <v>14.85</v>
      </c>
      <c r="F371">
        <v>14.61</v>
      </c>
      <c r="G371">
        <v>2972406</v>
      </c>
      <c r="H371">
        <v>43631449</v>
      </c>
      <c r="I371">
        <v>22.976199999999999</v>
      </c>
      <c r="J371" s="1">
        <v>-1.3522650000000001E-3</v>
      </c>
      <c r="K371">
        <v>-1.3522650000000001E-3</v>
      </c>
      <c r="L371">
        <v>1945822149</v>
      </c>
      <c r="M371">
        <v>20576452764</v>
      </c>
      <c r="N371">
        <v>28739793141</v>
      </c>
      <c r="O371">
        <v>480000</v>
      </c>
      <c r="Q371">
        <f t="shared" si="63"/>
        <v>15.117999999999999</v>
      </c>
      <c r="R371">
        <f t="shared" si="64"/>
        <v>29.142857142857096</v>
      </c>
      <c r="S371">
        <f t="shared" si="60"/>
        <v>0</v>
      </c>
      <c r="T371">
        <f t="shared" si="61"/>
        <v>1.9999999999999574E-2</v>
      </c>
      <c r="U371">
        <f t="shared" si="70"/>
        <v>3.6428571428571289E-2</v>
      </c>
      <c r="V371">
        <f t="shared" si="70"/>
        <v>8.8571428571428454E-2</v>
      </c>
      <c r="W371">
        <f t="shared" si="62"/>
        <v>15.049211994474071</v>
      </c>
      <c r="X371">
        <f t="shared" si="67"/>
        <v>15.233472993994683</v>
      </c>
      <c r="Y371">
        <f t="shared" si="66"/>
        <v>-0.18426099952061215</v>
      </c>
      <c r="Z371">
        <f t="shared" si="69"/>
        <v>-0.15643394593835558</v>
      </c>
    </row>
    <row r="372" spans="1:26" x14ac:dyDescent="0.25">
      <c r="A372">
        <v>1</v>
      </c>
      <c r="B372" s="2">
        <v>37099</v>
      </c>
      <c r="C372">
        <v>14.99</v>
      </c>
      <c r="D372">
        <v>14.85</v>
      </c>
      <c r="E372">
        <v>15.02</v>
      </c>
      <c r="F372">
        <v>14.62</v>
      </c>
      <c r="G372">
        <v>3243363</v>
      </c>
      <c r="H372">
        <v>48053417</v>
      </c>
      <c r="I372">
        <v>22.976199999999999</v>
      </c>
      <c r="J372" s="1">
        <v>1.4895057999999999E-2</v>
      </c>
      <c r="K372">
        <v>9.427609E-3</v>
      </c>
      <c r="L372">
        <v>1945822149</v>
      </c>
      <c r="M372">
        <v>20882940212</v>
      </c>
      <c r="N372">
        <v>29167874014</v>
      </c>
      <c r="O372">
        <v>480000</v>
      </c>
      <c r="Q372">
        <f t="shared" si="63"/>
        <v>15.084</v>
      </c>
      <c r="R372">
        <f t="shared" si="64"/>
        <v>39.459459459459431</v>
      </c>
      <c r="S372">
        <f t="shared" si="60"/>
        <v>0.22000000000000064</v>
      </c>
      <c r="T372">
        <f t="shared" si="61"/>
        <v>0</v>
      </c>
      <c r="U372">
        <f t="shared" si="70"/>
        <v>5.2142857142857046E-2</v>
      </c>
      <c r="V372">
        <f t="shared" si="70"/>
        <v>7.9999999999999946E-2</v>
      </c>
      <c r="W372">
        <f t="shared" si="62"/>
        <v>15.040102456862675</v>
      </c>
      <c r="X372">
        <f t="shared" si="67"/>
        <v>15.215437957402484</v>
      </c>
      <c r="Y372">
        <f t="shared" si="66"/>
        <v>-0.17533550053980917</v>
      </c>
      <c r="Z372">
        <f t="shared" si="69"/>
        <v>-0.16021425685864632</v>
      </c>
    </row>
    <row r="373" spans="1:26" x14ac:dyDescent="0.25">
      <c r="A373">
        <v>1</v>
      </c>
      <c r="B373" s="2">
        <v>37102</v>
      </c>
      <c r="C373">
        <v>14</v>
      </c>
      <c r="D373">
        <v>14.9</v>
      </c>
      <c r="E373">
        <v>14.9</v>
      </c>
      <c r="F373">
        <v>13.6</v>
      </c>
      <c r="G373">
        <v>7598049</v>
      </c>
      <c r="H373">
        <v>108007045</v>
      </c>
      <c r="I373">
        <v>22.976199999999999</v>
      </c>
      <c r="J373" s="1">
        <v>-6.6044029000000004E-2</v>
      </c>
      <c r="K373">
        <v>-6.0402684999999998E-2</v>
      </c>
      <c r="L373">
        <v>1945822149</v>
      </c>
      <c r="M373">
        <v>19503746696</v>
      </c>
      <c r="N373">
        <v>27241510086</v>
      </c>
      <c r="O373">
        <v>480000</v>
      </c>
      <c r="Q373">
        <f t="shared" si="63"/>
        <v>14.991999999999999</v>
      </c>
      <c r="R373">
        <f t="shared" si="64"/>
        <v>23.826714801444055</v>
      </c>
      <c r="S373">
        <f t="shared" si="60"/>
        <v>0</v>
      </c>
      <c r="T373">
        <f t="shared" si="61"/>
        <v>0.99000000000000021</v>
      </c>
      <c r="U373">
        <f t="shared" si="70"/>
        <v>4.7142857142857153E-2</v>
      </c>
      <c r="V373">
        <f t="shared" si="70"/>
        <v>0.15071428571428566</v>
      </c>
      <c r="W373">
        <f t="shared" si="62"/>
        <v>14.880086694268417</v>
      </c>
      <c r="X373">
        <f t="shared" si="67"/>
        <v>15.12540551611341</v>
      </c>
      <c r="Y373">
        <f t="shared" si="66"/>
        <v>-0.2453188218449931</v>
      </c>
      <c r="Z373">
        <f t="shared" si="69"/>
        <v>-0.17723516985591567</v>
      </c>
    </row>
    <row r="374" spans="1:26" x14ac:dyDescent="0.25">
      <c r="A374">
        <v>1</v>
      </c>
      <c r="B374" s="2">
        <v>37103</v>
      </c>
      <c r="C374">
        <v>13.83</v>
      </c>
      <c r="D374">
        <v>13.81</v>
      </c>
      <c r="E374">
        <v>14.2</v>
      </c>
      <c r="F374">
        <v>13.75</v>
      </c>
      <c r="G374">
        <v>4037643</v>
      </c>
      <c r="H374">
        <v>56392957</v>
      </c>
      <c r="I374">
        <v>22.976199999999999</v>
      </c>
      <c r="J374" s="1">
        <v>-1.2142857E-2</v>
      </c>
      <c r="K374">
        <v>1.4482259999999999E-3</v>
      </c>
      <c r="L374">
        <v>1945822149</v>
      </c>
      <c r="M374">
        <v>19266915486</v>
      </c>
      <c r="N374">
        <v>26910720321</v>
      </c>
      <c r="O374">
        <v>480000</v>
      </c>
      <c r="Q374">
        <f t="shared" si="63"/>
        <v>14.884000000000002</v>
      </c>
      <c r="R374">
        <f t="shared" si="64"/>
        <v>23.913043478260889</v>
      </c>
      <c r="S374">
        <f t="shared" si="60"/>
        <v>0</v>
      </c>
      <c r="T374">
        <f t="shared" si="61"/>
        <v>0.16999999999999993</v>
      </c>
      <c r="U374">
        <f t="shared" si="70"/>
        <v>4.7142857142857153E-2</v>
      </c>
      <c r="V374">
        <f t="shared" si="70"/>
        <v>0.14999999999999997</v>
      </c>
      <c r="W374">
        <f t="shared" si="62"/>
        <v>14.718534895150199</v>
      </c>
      <c r="X374">
        <f t="shared" si="67"/>
        <v>15.029449551956862</v>
      </c>
      <c r="Y374">
        <f t="shared" si="66"/>
        <v>-0.31091465680666275</v>
      </c>
      <c r="Z374">
        <f t="shared" si="69"/>
        <v>-0.20397106724606509</v>
      </c>
    </row>
    <row r="375" spans="1:26" x14ac:dyDescent="0.25">
      <c r="A375">
        <v>1</v>
      </c>
      <c r="B375" s="2">
        <v>37104</v>
      </c>
      <c r="C375">
        <v>14.21</v>
      </c>
      <c r="D375">
        <v>13.85</v>
      </c>
      <c r="E375">
        <v>14.22</v>
      </c>
      <c r="F375">
        <v>13.85</v>
      </c>
      <c r="G375">
        <v>3646771</v>
      </c>
      <c r="H375">
        <v>51147656</v>
      </c>
      <c r="I375">
        <v>22.976199999999999</v>
      </c>
      <c r="J375" s="1">
        <v>2.7476500000000001E-2</v>
      </c>
      <c r="K375">
        <v>2.599278E-2</v>
      </c>
      <c r="L375">
        <v>1945822149</v>
      </c>
      <c r="M375">
        <v>19796302896</v>
      </c>
      <c r="N375">
        <v>27650132737</v>
      </c>
      <c r="O375">
        <v>480000</v>
      </c>
      <c r="Q375">
        <f t="shared" si="63"/>
        <v>14.813333333333336</v>
      </c>
      <c r="R375">
        <f t="shared" si="64"/>
        <v>34.210526315789494</v>
      </c>
      <c r="S375">
        <f t="shared" si="60"/>
        <v>0.38000000000000078</v>
      </c>
      <c r="T375">
        <f t="shared" si="61"/>
        <v>0</v>
      </c>
      <c r="U375">
        <f t="shared" si="70"/>
        <v>7.4285714285714358E-2</v>
      </c>
      <c r="V375">
        <f t="shared" si="70"/>
        <v>0.14285714285714285</v>
      </c>
      <c r="W375">
        <f t="shared" si="62"/>
        <v>14.640298757434785</v>
      </c>
      <c r="X375">
        <f t="shared" si="67"/>
        <v>14.968749585145243</v>
      </c>
      <c r="Y375">
        <f t="shared" si="66"/>
        <v>-0.32845082771045853</v>
      </c>
      <c r="Z375">
        <f t="shared" si="69"/>
        <v>-0.22886701933894379</v>
      </c>
    </row>
    <row r="376" spans="1:26" x14ac:dyDescent="0.25">
      <c r="A376">
        <v>1</v>
      </c>
      <c r="B376" s="2">
        <v>37105</v>
      </c>
      <c r="C376">
        <v>13.95</v>
      </c>
      <c r="D376">
        <v>14.21</v>
      </c>
      <c r="E376">
        <v>14.22</v>
      </c>
      <c r="F376">
        <v>13.78</v>
      </c>
      <c r="G376">
        <v>2900598</v>
      </c>
      <c r="H376">
        <v>40401790</v>
      </c>
      <c r="I376">
        <v>22.976199999999999</v>
      </c>
      <c r="J376" s="1">
        <v>-1.8296974000000001E-2</v>
      </c>
      <c r="K376">
        <v>-1.8296974000000001E-2</v>
      </c>
      <c r="L376">
        <v>1945822149</v>
      </c>
      <c r="M376">
        <v>19434090458</v>
      </c>
      <c r="N376">
        <v>27144218979</v>
      </c>
      <c r="O376">
        <v>480000</v>
      </c>
      <c r="Q376">
        <f t="shared" si="63"/>
        <v>14.732000000000001</v>
      </c>
      <c r="R376">
        <f t="shared" si="64"/>
        <v>32.098765432098773</v>
      </c>
      <c r="S376">
        <f t="shared" si="60"/>
        <v>0</v>
      </c>
      <c r="T376">
        <f t="shared" si="61"/>
        <v>0.26000000000000156</v>
      </c>
      <c r="U376">
        <f t="shared" si="70"/>
        <v>7.4285714285714358E-2</v>
      </c>
      <c r="V376">
        <f t="shared" si="70"/>
        <v>0.15714285714285722</v>
      </c>
      <c r="W376">
        <f t="shared" si="62"/>
        <v>14.534098948598663</v>
      </c>
      <c r="X376">
        <f t="shared" si="67"/>
        <v>14.893286652912263</v>
      </c>
      <c r="Y376">
        <f t="shared" si="66"/>
        <v>-0.35918770431359981</v>
      </c>
      <c r="Z376">
        <f t="shared" si="69"/>
        <v>-0.25493115633387498</v>
      </c>
    </row>
    <row r="377" spans="1:26" x14ac:dyDescent="0.25">
      <c r="A377">
        <v>1</v>
      </c>
      <c r="B377" s="2">
        <v>37106</v>
      </c>
      <c r="C377">
        <v>13.81</v>
      </c>
      <c r="D377">
        <v>13.95</v>
      </c>
      <c r="E377">
        <v>13.99</v>
      </c>
      <c r="F377">
        <v>13.65</v>
      </c>
      <c r="G377">
        <v>3763271</v>
      </c>
      <c r="H377">
        <v>51911352</v>
      </c>
      <c r="I377">
        <v>22.976199999999999</v>
      </c>
      <c r="J377" s="1">
        <v>-1.0035842E-2</v>
      </c>
      <c r="K377">
        <v>-1.0035842E-2</v>
      </c>
      <c r="L377">
        <v>1945822149</v>
      </c>
      <c r="M377">
        <v>19239052991</v>
      </c>
      <c r="N377">
        <v>26871803878</v>
      </c>
      <c r="O377">
        <v>480000</v>
      </c>
      <c r="Q377">
        <f t="shared" si="63"/>
        <v>14.645333333333333</v>
      </c>
      <c r="R377">
        <f t="shared" si="64"/>
        <v>32.298136645962757</v>
      </c>
      <c r="S377">
        <f t="shared" si="60"/>
        <v>0</v>
      </c>
      <c r="T377">
        <f t="shared" si="61"/>
        <v>0.13999999999999879</v>
      </c>
      <c r="U377">
        <f t="shared" si="70"/>
        <v>7.4285714285714358E-2</v>
      </c>
      <c r="V377">
        <f t="shared" si="70"/>
        <v>0.15571428571428569</v>
      </c>
      <c r="W377">
        <f t="shared" si="62"/>
        <v>14.422699110352715</v>
      </c>
      <c r="X377">
        <f t="shared" si="67"/>
        <v>14.813043197140983</v>
      </c>
      <c r="Y377">
        <f t="shared" si="66"/>
        <v>-0.39034408678826793</v>
      </c>
      <c r="Z377">
        <f t="shared" si="69"/>
        <v>-0.28201374242475358</v>
      </c>
    </row>
    <row r="378" spans="1:26" x14ac:dyDescent="0.25">
      <c r="A378">
        <v>1</v>
      </c>
      <c r="B378" s="2">
        <v>37109</v>
      </c>
      <c r="C378">
        <v>13.05</v>
      </c>
      <c r="D378">
        <v>13.75</v>
      </c>
      <c r="E378">
        <v>13.78</v>
      </c>
      <c r="F378">
        <v>12.6</v>
      </c>
      <c r="G378">
        <v>7604139</v>
      </c>
      <c r="H378">
        <v>99291092</v>
      </c>
      <c r="I378">
        <v>22.976199999999999</v>
      </c>
      <c r="J378" s="1">
        <v>-5.5032585000000002E-2</v>
      </c>
      <c r="K378">
        <v>-5.0909090999999997E-2</v>
      </c>
      <c r="L378">
        <v>1945822149</v>
      </c>
      <c r="M378">
        <v>18180278170</v>
      </c>
      <c r="N378">
        <v>25392979044</v>
      </c>
      <c r="O378">
        <v>480000</v>
      </c>
      <c r="Q378">
        <f t="shared" si="63"/>
        <v>14.518666666666666</v>
      </c>
      <c r="R378">
        <f t="shared" si="64"/>
        <v>27.154046997389045</v>
      </c>
      <c r="S378">
        <f t="shared" si="60"/>
        <v>0</v>
      </c>
      <c r="T378">
        <f t="shared" si="61"/>
        <v>0.75999999999999979</v>
      </c>
      <c r="U378">
        <f t="shared" si="70"/>
        <v>7.4285714285714358E-2</v>
      </c>
      <c r="V378">
        <f t="shared" si="70"/>
        <v>0.19928571428571434</v>
      </c>
      <c r="W378">
        <f t="shared" si="62"/>
        <v>14.211514631836913</v>
      </c>
      <c r="X378">
        <f t="shared" si="67"/>
        <v>14.68244740476017</v>
      </c>
      <c r="Y378">
        <f t="shared" si="66"/>
        <v>-0.4709327729232573</v>
      </c>
      <c r="Z378">
        <f t="shared" si="69"/>
        <v>-0.31979754852445436</v>
      </c>
    </row>
    <row r="379" spans="1:26" x14ac:dyDescent="0.25">
      <c r="A379">
        <v>1</v>
      </c>
      <c r="B379" s="2">
        <v>37110</v>
      </c>
      <c r="C379">
        <v>13.16</v>
      </c>
      <c r="D379">
        <v>12.99</v>
      </c>
      <c r="E379">
        <v>13.22</v>
      </c>
      <c r="F379">
        <v>12.75</v>
      </c>
      <c r="G379">
        <v>3579740</v>
      </c>
      <c r="H379">
        <v>46623843</v>
      </c>
      <c r="I379">
        <v>22.976199999999999</v>
      </c>
      <c r="J379" s="1">
        <v>8.4291190000000005E-3</v>
      </c>
      <c r="K379">
        <v>1.308699E-2</v>
      </c>
      <c r="L379">
        <v>1945822149</v>
      </c>
      <c r="M379">
        <v>18333521894</v>
      </c>
      <c r="N379">
        <v>25607019481</v>
      </c>
      <c r="O379">
        <v>480000</v>
      </c>
      <c r="Q379">
        <f t="shared" si="63"/>
        <v>14.409333333333334</v>
      </c>
      <c r="R379">
        <f t="shared" si="64"/>
        <v>22.067039106145273</v>
      </c>
      <c r="S379">
        <f t="shared" si="60"/>
        <v>0.10999999999999943</v>
      </c>
      <c r="T379">
        <f t="shared" si="61"/>
        <v>0</v>
      </c>
      <c r="U379">
        <f t="shared" si="70"/>
        <v>5.6428571428571495E-2</v>
      </c>
      <c r="V379">
        <f t="shared" si="70"/>
        <v>0.19928571428571434</v>
      </c>
      <c r="W379">
        <f t="shared" si="62"/>
        <v>14.04974315001585</v>
      </c>
      <c r="X379">
        <f t="shared" si="67"/>
        <v>14.569673522926085</v>
      </c>
      <c r="Y379">
        <f t="shared" si="66"/>
        <v>-0.51993037291023469</v>
      </c>
      <c r="Z379">
        <f t="shared" si="69"/>
        <v>-0.35982411340161047</v>
      </c>
    </row>
    <row r="380" spans="1:26" x14ac:dyDescent="0.25">
      <c r="A380">
        <v>1</v>
      </c>
      <c r="B380" s="2">
        <v>37111</v>
      </c>
      <c r="C380">
        <v>12.99</v>
      </c>
      <c r="D380">
        <v>13.18</v>
      </c>
      <c r="E380">
        <v>13.19</v>
      </c>
      <c r="F380">
        <v>12.91</v>
      </c>
      <c r="G380">
        <v>2790222</v>
      </c>
      <c r="H380">
        <v>36322361</v>
      </c>
      <c r="I380">
        <v>22.976199999999999</v>
      </c>
      <c r="J380" s="1">
        <v>-1.2917932999999999E-2</v>
      </c>
      <c r="K380">
        <v>-1.4415781000000001E-2</v>
      </c>
      <c r="L380">
        <v>1945822149</v>
      </c>
      <c r="M380">
        <v>18096690684</v>
      </c>
      <c r="N380">
        <v>25276229716</v>
      </c>
      <c r="O380">
        <v>480000</v>
      </c>
      <c r="Q380">
        <f t="shared" si="63"/>
        <v>14.264666666666669</v>
      </c>
      <c r="R380">
        <f t="shared" si="64"/>
        <v>21.293800539083577</v>
      </c>
      <c r="S380">
        <f t="shared" si="60"/>
        <v>0</v>
      </c>
      <c r="T380">
        <f t="shared" si="61"/>
        <v>0.16999999999999993</v>
      </c>
      <c r="U380">
        <f t="shared" si="70"/>
        <v>5.6428571428571495E-2</v>
      </c>
      <c r="V380">
        <f t="shared" si="70"/>
        <v>0.20857142857142857</v>
      </c>
      <c r="W380">
        <f t="shared" si="62"/>
        <v>13.886705742321105</v>
      </c>
      <c r="X380">
        <f t="shared" si="67"/>
        <v>14.452660669376003</v>
      </c>
      <c r="Y380">
        <f t="shared" si="66"/>
        <v>-0.56595492705489825</v>
      </c>
      <c r="Z380">
        <f t="shared" si="69"/>
        <v>-0.40105027613226807</v>
      </c>
    </row>
    <row r="381" spans="1:26" x14ac:dyDescent="0.25">
      <c r="A381">
        <v>1</v>
      </c>
      <c r="B381" s="2">
        <v>37112</v>
      </c>
      <c r="C381">
        <v>13.09</v>
      </c>
      <c r="D381">
        <v>13</v>
      </c>
      <c r="E381">
        <v>13.18</v>
      </c>
      <c r="F381">
        <v>12.99</v>
      </c>
      <c r="G381">
        <v>2672292</v>
      </c>
      <c r="H381">
        <v>34910829</v>
      </c>
      <c r="I381">
        <v>22.976199999999999</v>
      </c>
      <c r="J381" s="1">
        <v>7.698229E-3</v>
      </c>
      <c r="K381">
        <v>6.9230769999999997E-3</v>
      </c>
      <c r="L381">
        <v>1945822149</v>
      </c>
      <c r="M381">
        <v>18236003161</v>
      </c>
      <c r="N381">
        <v>25470811930</v>
      </c>
      <c r="O381">
        <v>480000</v>
      </c>
      <c r="Q381">
        <f t="shared" si="63"/>
        <v>14.129333333333333</v>
      </c>
      <c r="R381">
        <f t="shared" si="64"/>
        <v>21.715817694369974</v>
      </c>
      <c r="S381">
        <f t="shared" si="60"/>
        <v>9.9999999999999645E-2</v>
      </c>
      <c r="T381">
        <f t="shared" si="61"/>
        <v>0</v>
      </c>
      <c r="U381">
        <f t="shared" si="70"/>
        <v>5.7857142857142892E-2</v>
      </c>
      <c r="V381">
        <f t="shared" si="70"/>
        <v>0.20857142857142857</v>
      </c>
      <c r="W381">
        <f t="shared" si="62"/>
        <v>13.76413562811786</v>
      </c>
      <c r="X381">
        <f t="shared" si="67"/>
        <v>14.351722842014818</v>
      </c>
      <c r="Y381">
        <f t="shared" si="66"/>
        <v>-0.587587213896958</v>
      </c>
      <c r="Z381">
        <f t="shared" si="69"/>
        <v>-0.43835766368520612</v>
      </c>
    </row>
    <row r="382" spans="1:26" x14ac:dyDescent="0.25">
      <c r="A382">
        <v>1</v>
      </c>
      <c r="B382" s="2">
        <v>37113</v>
      </c>
      <c r="C382">
        <v>13.44</v>
      </c>
      <c r="D382">
        <v>13.58</v>
      </c>
      <c r="E382">
        <v>13.58</v>
      </c>
      <c r="F382">
        <v>13.3</v>
      </c>
      <c r="G382">
        <v>2496438</v>
      </c>
      <c r="H382">
        <v>33496574</v>
      </c>
      <c r="I382">
        <v>22.976199999999999</v>
      </c>
      <c r="J382" s="1">
        <v>2.6737968000000001E-2</v>
      </c>
      <c r="K382">
        <v>-1.0309278E-2</v>
      </c>
      <c r="L382">
        <v>1945822149</v>
      </c>
      <c r="M382">
        <v>18723596828</v>
      </c>
      <c r="N382">
        <v>26151849683</v>
      </c>
      <c r="O382">
        <v>480000</v>
      </c>
      <c r="Q382">
        <f t="shared" si="63"/>
        <v>14.012</v>
      </c>
      <c r="R382">
        <f t="shared" si="64"/>
        <v>29.07268170426066</v>
      </c>
      <c r="S382">
        <f t="shared" si="60"/>
        <v>0.34999999999999964</v>
      </c>
      <c r="T382">
        <f t="shared" si="61"/>
        <v>0</v>
      </c>
      <c r="U382">
        <f t="shared" si="70"/>
        <v>8.2857142857142865E-2</v>
      </c>
      <c r="V382">
        <f t="shared" si="70"/>
        <v>0.20214285714285715</v>
      </c>
      <c r="W382">
        <f t="shared" si="62"/>
        <v>13.714268608407419</v>
      </c>
      <c r="X382">
        <f t="shared" si="67"/>
        <v>14.284187816680387</v>
      </c>
      <c r="Y382">
        <f t="shared" si="66"/>
        <v>-0.56991920827296738</v>
      </c>
      <c r="Z382">
        <f t="shared" si="69"/>
        <v>-0.46466997260275839</v>
      </c>
    </row>
    <row r="383" spans="1:26" x14ac:dyDescent="0.25">
      <c r="A383">
        <v>1</v>
      </c>
      <c r="B383" s="2">
        <v>37116</v>
      </c>
      <c r="C383">
        <v>13.46</v>
      </c>
      <c r="D383">
        <v>13.48</v>
      </c>
      <c r="E383">
        <v>13.62</v>
      </c>
      <c r="F383">
        <v>13.35</v>
      </c>
      <c r="G383">
        <v>2295697</v>
      </c>
      <c r="H383">
        <v>30971954</v>
      </c>
      <c r="I383">
        <v>22.976199999999999</v>
      </c>
      <c r="J383" s="1">
        <v>1.488095E-3</v>
      </c>
      <c r="K383">
        <v>-1.48368E-3</v>
      </c>
      <c r="L383">
        <v>1945822149</v>
      </c>
      <c r="M383">
        <v>18751459323</v>
      </c>
      <c r="N383">
        <v>26190766126</v>
      </c>
      <c r="O383">
        <v>480000</v>
      </c>
      <c r="Q383">
        <f t="shared" si="63"/>
        <v>13.901999999999999</v>
      </c>
      <c r="R383">
        <f t="shared" si="64"/>
        <v>30.334190231362484</v>
      </c>
      <c r="S383">
        <f t="shared" si="60"/>
        <v>2.000000000000135E-2</v>
      </c>
      <c r="T383">
        <f t="shared" si="61"/>
        <v>0</v>
      </c>
      <c r="U383">
        <f t="shared" si="70"/>
        <v>8.4285714285714394E-2</v>
      </c>
      <c r="V383">
        <f t="shared" si="70"/>
        <v>0.19357142857142864</v>
      </c>
      <c r="W383">
        <f t="shared" si="62"/>
        <v>13.675150360960124</v>
      </c>
      <c r="X383">
        <f t="shared" si="67"/>
        <v>14.223136867296654</v>
      </c>
      <c r="Y383">
        <f t="shared" si="66"/>
        <v>-0.5479865063365299</v>
      </c>
      <c r="Z383">
        <f t="shared" si="69"/>
        <v>-0.4813332793495127</v>
      </c>
    </row>
    <row r="384" spans="1:26" x14ac:dyDescent="0.25">
      <c r="A384">
        <v>1</v>
      </c>
      <c r="B384" s="2">
        <v>37117</v>
      </c>
      <c r="C384">
        <v>13.32</v>
      </c>
      <c r="D384">
        <v>13.41</v>
      </c>
      <c r="E384">
        <v>13.59</v>
      </c>
      <c r="F384">
        <v>13.2</v>
      </c>
      <c r="G384">
        <v>2042760</v>
      </c>
      <c r="H384">
        <v>27399742</v>
      </c>
      <c r="I384">
        <v>22.976199999999999</v>
      </c>
      <c r="J384" s="1">
        <v>-1.0401189E-2</v>
      </c>
      <c r="K384">
        <v>-6.7114089999999998E-3</v>
      </c>
      <c r="L384">
        <v>1945822149</v>
      </c>
      <c r="M384">
        <v>18556421856</v>
      </c>
      <c r="N384">
        <v>25918351025</v>
      </c>
      <c r="O384">
        <v>480000</v>
      </c>
      <c r="Q384">
        <f t="shared" si="63"/>
        <v>13.790666666666668</v>
      </c>
      <c r="R384">
        <f t="shared" si="64"/>
        <v>30.809399477806821</v>
      </c>
      <c r="S384">
        <f t="shared" si="60"/>
        <v>0</v>
      </c>
      <c r="T384">
        <f t="shared" si="61"/>
        <v>0.14000000000000057</v>
      </c>
      <c r="U384">
        <f t="shared" si="70"/>
        <v>8.4285714285714394E-2</v>
      </c>
      <c r="V384">
        <f t="shared" si="70"/>
        <v>0.18928571428571431</v>
      </c>
      <c r="W384">
        <f t="shared" si="62"/>
        <v>13.620511843889336</v>
      </c>
      <c r="X384">
        <f t="shared" si="67"/>
        <v>14.156237840089494</v>
      </c>
      <c r="Y384">
        <f t="shared" si="66"/>
        <v>-0.53572599620015815</v>
      </c>
      <c r="Z384">
        <f t="shared" si="69"/>
        <v>-0.49221182271964181</v>
      </c>
    </row>
    <row r="385" spans="1:26" x14ac:dyDescent="0.25">
      <c r="A385">
        <v>1</v>
      </c>
      <c r="B385" s="2">
        <v>37118</v>
      </c>
      <c r="C385">
        <v>13.34</v>
      </c>
      <c r="D385">
        <v>13.35</v>
      </c>
      <c r="E385">
        <v>13.4</v>
      </c>
      <c r="F385">
        <v>13.28</v>
      </c>
      <c r="G385">
        <v>1258399</v>
      </c>
      <c r="H385">
        <v>16792382</v>
      </c>
      <c r="I385">
        <v>22.976199999999999</v>
      </c>
      <c r="J385" s="1">
        <v>1.501502E-3</v>
      </c>
      <c r="K385">
        <v>-7.4906400000000002E-4</v>
      </c>
      <c r="L385">
        <v>1945822149</v>
      </c>
      <c r="M385">
        <v>18584284352</v>
      </c>
      <c r="N385">
        <v>25957267468</v>
      </c>
      <c r="O385">
        <v>480000</v>
      </c>
      <c r="Q385">
        <f t="shared" si="63"/>
        <v>13.693999999999999</v>
      </c>
      <c r="R385">
        <f t="shared" si="64"/>
        <v>31.33159268929505</v>
      </c>
      <c r="S385">
        <f t="shared" si="60"/>
        <v>1.9999999999999574E-2</v>
      </c>
      <c r="T385">
        <f t="shared" si="61"/>
        <v>0</v>
      </c>
      <c r="U385">
        <f t="shared" ref="U385:V400" si="71">AVERAGE(S372:S385)</f>
        <v>8.5714285714285784E-2</v>
      </c>
      <c r="V385">
        <f t="shared" si="71"/>
        <v>0.18785714285714292</v>
      </c>
      <c r="W385">
        <f t="shared" si="62"/>
        <v>13.57735617559867</v>
      </c>
      <c r="X385">
        <f t="shared" si="67"/>
        <v>14.095775777860643</v>
      </c>
      <c r="Y385">
        <f t="shared" si="66"/>
        <v>-0.51841960226197337</v>
      </c>
      <c r="Z385">
        <f t="shared" si="69"/>
        <v>-0.49745337862810812</v>
      </c>
    </row>
    <row r="386" spans="1:26" x14ac:dyDescent="0.25">
      <c r="A386">
        <v>1</v>
      </c>
      <c r="B386" s="2">
        <v>37119</v>
      </c>
      <c r="C386">
        <v>13.09</v>
      </c>
      <c r="D386">
        <v>13.35</v>
      </c>
      <c r="E386">
        <v>13.35</v>
      </c>
      <c r="F386">
        <v>13.05</v>
      </c>
      <c r="G386">
        <v>2909741</v>
      </c>
      <c r="H386">
        <v>38296889</v>
      </c>
      <c r="I386">
        <v>22.976199999999999</v>
      </c>
      <c r="J386" s="1">
        <v>-1.8740630000000001E-2</v>
      </c>
      <c r="K386">
        <v>-1.9475655000000001E-2</v>
      </c>
      <c r="L386">
        <v>1945822149</v>
      </c>
      <c r="M386">
        <v>18236003161</v>
      </c>
      <c r="N386">
        <v>25470811930</v>
      </c>
      <c r="O386">
        <v>480000</v>
      </c>
      <c r="Q386">
        <f t="shared" si="63"/>
        <v>13.581999999999999</v>
      </c>
      <c r="R386">
        <f t="shared" si="64"/>
        <v>25.388601036269435</v>
      </c>
      <c r="S386">
        <f t="shared" si="60"/>
        <v>0</v>
      </c>
      <c r="T386">
        <f t="shared" si="61"/>
        <v>0.25</v>
      </c>
      <c r="U386">
        <f t="shared" si="71"/>
        <v>7.0000000000000034E-2</v>
      </c>
      <c r="V386">
        <f t="shared" si="71"/>
        <v>0.20571428571428577</v>
      </c>
      <c r="W386">
        <f t="shared" si="62"/>
        <v>13.502378302429644</v>
      </c>
      <c r="X386">
        <f t="shared" si="67"/>
        <v>14.021273868389484</v>
      </c>
      <c r="Y386">
        <f t="shared" si="66"/>
        <v>-0.51889556595983954</v>
      </c>
      <c r="Z386">
        <f t="shared" si="69"/>
        <v>-0.50174181609445445</v>
      </c>
    </row>
    <row r="387" spans="1:26" x14ac:dyDescent="0.25">
      <c r="A387">
        <v>1</v>
      </c>
      <c r="B387" s="2">
        <v>37120</v>
      </c>
      <c r="C387">
        <v>13.21</v>
      </c>
      <c r="D387">
        <v>13.08</v>
      </c>
      <c r="E387">
        <v>13.36</v>
      </c>
      <c r="F387">
        <v>13.06</v>
      </c>
      <c r="G387">
        <v>1235154</v>
      </c>
      <c r="H387">
        <v>16303460</v>
      </c>
      <c r="I387">
        <v>22.976199999999999</v>
      </c>
      <c r="J387" s="1">
        <v>9.1673029999999999E-3</v>
      </c>
      <c r="K387">
        <v>9.9388380000000002E-3</v>
      </c>
      <c r="L387">
        <v>1945822149</v>
      </c>
      <c r="M387">
        <v>18403178132</v>
      </c>
      <c r="N387">
        <v>25704310588</v>
      </c>
      <c r="O387">
        <v>480000</v>
      </c>
      <c r="Q387">
        <f t="shared" si="63"/>
        <v>13.463333333333335</v>
      </c>
      <c r="R387">
        <f t="shared" si="64"/>
        <v>36.7892976588629</v>
      </c>
      <c r="S387">
        <f t="shared" si="60"/>
        <v>0.12000000000000099</v>
      </c>
      <c r="T387">
        <f t="shared" si="61"/>
        <v>0</v>
      </c>
      <c r="U387">
        <f t="shared" si="71"/>
        <v>7.8571428571428667E-2</v>
      </c>
      <c r="V387">
        <f t="shared" si="71"/>
        <v>0.13500000000000004</v>
      </c>
      <c r="W387">
        <f t="shared" si="62"/>
        <v>13.457397025132774</v>
      </c>
      <c r="X387">
        <f t="shared" si="67"/>
        <v>13.961179507768041</v>
      </c>
      <c r="Y387">
        <f t="shared" si="66"/>
        <v>-0.50378248263526615</v>
      </c>
      <c r="Z387">
        <f t="shared" si="69"/>
        <v>-0.50214994940261681</v>
      </c>
    </row>
    <row r="388" spans="1:26" x14ac:dyDescent="0.25">
      <c r="A388">
        <v>1</v>
      </c>
      <c r="B388" s="2">
        <v>37123</v>
      </c>
      <c r="C388">
        <v>13.22</v>
      </c>
      <c r="D388">
        <v>13.22</v>
      </c>
      <c r="E388">
        <v>13.28</v>
      </c>
      <c r="F388">
        <v>13.08</v>
      </c>
      <c r="G388">
        <v>1348979</v>
      </c>
      <c r="H388">
        <v>17742700</v>
      </c>
      <c r="I388">
        <v>22.976199999999999</v>
      </c>
      <c r="J388" s="1">
        <v>7.57002E-4</v>
      </c>
      <c r="K388">
        <v>0</v>
      </c>
      <c r="L388">
        <v>1945822149</v>
      </c>
      <c r="M388">
        <v>18417109380</v>
      </c>
      <c r="N388">
        <v>25723768810</v>
      </c>
      <c r="O388">
        <v>480000</v>
      </c>
      <c r="Q388">
        <f t="shared" si="63"/>
        <v>13.411333333333333</v>
      </c>
      <c r="R388">
        <f t="shared" si="64"/>
        <v>39.222614840989415</v>
      </c>
      <c r="S388">
        <f t="shared" ref="S388:S451" si="72">MAX(0,C388-C387)</f>
        <v>9.9999999999997868E-3</v>
      </c>
      <c r="T388">
        <f t="shared" ref="T388:T451" si="73">-MIN(0,C388-C387)</f>
        <v>0</v>
      </c>
      <c r="U388">
        <f t="shared" si="71"/>
        <v>7.9285714285714376E-2</v>
      </c>
      <c r="V388">
        <f t="shared" si="71"/>
        <v>0.1228571428571429</v>
      </c>
      <c r="W388">
        <f t="shared" si="62"/>
        <v>13.420874405881579</v>
      </c>
      <c r="X388">
        <f t="shared" si="67"/>
        <v>13.906277322007444</v>
      </c>
      <c r="Y388">
        <f t="shared" si="66"/>
        <v>-0.4854029161258655</v>
      </c>
      <c r="Z388">
        <f t="shared" si="69"/>
        <v>-0.4988005427472666</v>
      </c>
    </row>
    <row r="389" spans="1:26" x14ac:dyDescent="0.25">
      <c r="A389">
        <v>1</v>
      </c>
      <c r="B389" s="2">
        <v>37124</v>
      </c>
      <c r="C389">
        <v>13.32</v>
      </c>
      <c r="D389">
        <v>13.3</v>
      </c>
      <c r="E389">
        <v>13.48</v>
      </c>
      <c r="F389">
        <v>13.26</v>
      </c>
      <c r="G389">
        <v>1353436</v>
      </c>
      <c r="H389">
        <v>18099364</v>
      </c>
      <c r="I389">
        <v>22.976199999999999</v>
      </c>
      <c r="J389" s="1">
        <v>7.5642970000000002E-3</v>
      </c>
      <c r="K389">
        <v>1.5037589999999999E-3</v>
      </c>
      <c r="L389">
        <v>1945822149</v>
      </c>
      <c r="M389">
        <v>18556421856</v>
      </c>
      <c r="N389">
        <v>25918351025</v>
      </c>
      <c r="O389">
        <v>480000</v>
      </c>
      <c r="Q389">
        <f t="shared" si="63"/>
        <v>13.377333333333333</v>
      </c>
      <c r="R389">
        <f t="shared" si="64"/>
        <v>32.549019607843135</v>
      </c>
      <c r="S389">
        <f t="shared" si="72"/>
        <v>9.9999999999999645E-2</v>
      </c>
      <c r="T389">
        <f t="shared" si="73"/>
        <v>0</v>
      </c>
      <c r="U389">
        <f t="shared" si="71"/>
        <v>5.9285714285714289E-2</v>
      </c>
      <c r="V389">
        <f t="shared" si="71"/>
        <v>0.1228571428571429</v>
      </c>
      <c r="W389">
        <f t="shared" si="62"/>
        <v>13.405355266515182</v>
      </c>
      <c r="X389">
        <f t="shared" si="67"/>
        <v>13.862849372229114</v>
      </c>
      <c r="Y389">
        <f t="shared" si="66"/>
        <v>-0.45749410571393234</v>
      </c>
      <c r="Z389">
        <f t="shared" si="69"/>
        <v>-0.49053925534059978</v>
      </c>
    </row>
    <row r="390" spans="1:26" x14ac:dyDescent="0.25">
      <c r="A390">
        <v>1</v>
      </c>
      <c r="B390" s="2">
        <v>37125</v>
      </c>
      <c r="C390">
        <v>13.15</v>
      </c>
      <c r="D390">
        <v>13.26</v>
      </c>
      <c r="E390">
        <v>13.3</v>
      </c>
      <c r="F390">
        <v>13.05</v>
      </c>
      <c r="G390">
        <v>1711001</v>
      </c>
      <c r="H390">
        <v>22439736</v>
      </c>
      <c r="I390">
        <v>22.976199999999999</v>
      </c>
      <c r="J390" s="1">
        <v>-1.2762763E-2</v>
      </c>
      <c r="K390">
        <v>-8.2956260000000004E-3</v>
      </c>
      <c r="L390">
        <v>1945822149</v>
      </c>
      <c r="M390">
        <v>18319590647</v>
      </c>
      <c r="N390">
        <v>25587561259</v>
      </c>
      <c r="O390">
        <v>480000</v>
      </c>
      <c r="Q390">
        <f t="shared" si="63"/>
        <v>13.306666666666667</v>
      </c>
      <c r="R390">
        <f t="shared" si="64"/>
        <v>33.739837398374007</v>
      </c>
      <c r="S390">
        <f t="shared" si="72"/>
        <v>0</v>
      </c>
      <c r="T390">
        <f t="shared" si="73"/>
        <v>0.16999999999999993</v>
      </c>
      <c r="U390">
        <f t="shared" si="71"/>
        <v>5.9285714285714289E-2</v>
      </c>
      <c r="V390">
        <f t="shared" si="71"/>
        <v>0.11642857142857135</v>
      </c>
      <c r="W390">
        <f t="shared" si="62"/>
        <v>13.366069840897461</v>
      </c>
      <c r="X390">
        <f t="shared" si="67"/>
        <v>13.810045715026957</v>
      </c>
      <c r="Y390">
        <f t="shared" si="66"/>
        <v>-0.44397587412949591</v>
      </c>
      <c r="Z390">
        <f t="shared" si="69"/>
        <v>-0.48122657909837907</v>
      </c>
    </row>
    <row r="391" spans="1:26" x14ac:dyDescent="0.25">
      <c r="A391">
        <v>1</v>
      </c>
      <c r="B391" s="2">
        <v>37126</v>
      </c>
      <c r="C391">
        <v>13.11</v>
      </c>
      <c r="D391">
        <v>13.1</v>
      </c>
      <c r="E391">
        <v>13.18</v>
      </c>
      <c r="F391">
        <v>13</v>
      </c>
      <c r="G391">
        <v>1662373</v>
      </c>
      <c r="H391">
        <v>21713536</v>
      </c>
      <c r="I391">
        <v>22.976199999999999</v>
      </c>
      <c r="J391" s="1">
        <v>-3.0418250000000002E-3</v>
      </c>
      <c r="K391">
        <v>7.6335900000000002E-4</v>
      </c>
      <c r="L391">
        <v>1945822149</v>
      </c>
      <c r="M391">
        <v>18263865656</v>
      </c>
      <c r="N391">
        <v>25509728373</v>
      </c>
      <c r="O391">
        <v>480000</v>
      </c>
      <c r="Q391">
        <f t="shared" si="63"/>
        <v>13.250666666666666</v>
      </c>
      <c r="R391">
        <f t="shared" si="64"/>
        <v>35.169491525423709</v>
      </c>
      <c r="S391">
        <f t="shared" si="72"/>
        <v>0</v>
      </c>
      <c r="T391">
        <f t="shared" si="73"/>
        <v>4.0000000000000924E-2</v>
      </c>
      <c r="U391">
        <f t="shared" si="71"/>
        <v>5.9285714285714289E-2</v>
      </c>
      <c r="V391">
        <f t="shared" si="71"/>
        <v>0.10928571428571436</v>
      </c>
      <c r="W391">
        <f t="shared" si="62"/>
        <v>13.32667448075939</v>
      </c>
      <c r="X391">
        <f t="shared" si="67"/>
        <v>13.758190476876813</v>
      </c>
      <c r="Y391">
        <f t="shared" si="66"/>
        <v>-0.43151599611742242</v>
      </c>
      <c r="Z391">
        <f t="shared" si="69"/>
        <v>-0.47128446250218781</v>
      </c>
    </row>
    <row r="392" spans="1:26" x14ac:dyDescent="0.25">
      <c r="A392">
        <v>1</v>
      </c>
      <c r="B392" s="2">
        <v>37127</v>
      </c>
      <c r="C392">
        <v>13.02</v>
      </c>
      <c r="D392">
        <v>13.15</v>
      </c>
      <c r="E392">
        <v>13.28</v>
      </c>
      <c r="F392">
        <v>13</v>
      </c>
      <c r="G392">
        <v>1333528</v>
      </c>
      <c r="H392">
        <v>17445283</v>
      </c>
      <c r="I392">
        <v>22.976199999999999</v>
      </c>
      <c r="J392" s="1">
        <v>-6.8649890000000002E-3</v>
      </c>
      <c r="K392">
        <v>-9.8859320000000001E-3</v>
      </c>
      <c r="L392">
        <v>1945822149</v>
      </c>
      <c r="M392">
        <v>18138484427</v>
      </c>
      <c r="N392">
        <v>25334604380</v>
      </c>
      <c r="O392">
        <v>480000</v>
      </c>
      <c r="Q392">
        <f t="shared" si="63"/>
        <v>13.198</v>
      </c>
      <c r="R392">
        <f t="shared" si="64"/>
        <v>49.112426035502921</v>
      </c>
      <c r="S392">
        <f t="shared" si="72"/>
        <v>0</v>
      </c>
      <c r="T392">
        <f t="shared" si="73"/>
        <v>8.9999999999999858E-2</v>
      </c>
      <c r="U392">
        <f t="shared" si="71"/>
        <v>5.9285714285714289E-2</v>
      </c>
      <c r="V392">
        <f t="shared" si="71"/>
        <v>6.1428571428571513E-2</v>
      </c>
      <c r="W392">
        <f t="shared" si="62"/>
        <v>13.279493791411792</v>
      </c>
      <c r="X392">
        <f t="shared" si="67"/>
        <v>13.703509700811864</v>
      </c>
      <c r="Y392">
        <f t="shared" si="66"/>
        <v>-0.42401590940007239</v>
      </c>
      <c r="Z392">
        <f t="shared" si="69"/>
        <v>-0.4618307518817647</v>
      </c>
    </row>
    <row r="393" spans="1:26" x14ac:dyDescent="0.25">
      <c r="A393">
        <v>1</v>
      </c>
      <c r="B393" s="2">
        <v>37130</v>
      </c>
      <c r="C393">
        <v>12.78</v>
      </c>
      <c r="D393">
        <v>13.02</v>
      </c>
      <c r="E393">
        <v>13.03</v>
      </c>
      <c r="F393">
        <v>12.6</v>
      </c>
      <c r="G393">
        <v>3075352</v>
      </c>
      <c r="H393">
        <v>39338256</v>
      </c>
      <c r="I393">
        <v>22.976199999999999</v>
      </c>
      <c r="J393" s="1">
        <v>-1.843318E-2</v>
      </c>
      <c r="K393">
        <v>-1.843318E-2</v>
      </c>
      <c r="L393">
        <v>1945822149</v>
      </c>
      <c r="M393">
        <v>17804134484</v>
      </c>
      <c r="N393">
        <v>24867607064</v>
      </c>
      <c r="O393">
        <v>480000</v>
      </c>
      <c r="Q393">
        <f t="shared" si="63"/>
        <v>13.18</v>
      </c>
      <c r="R393">
        <f t="shared" si="64"/>
        <v>39.560439560439555</v>
      </c>
      <c r="S393">
        <f t="shared" si="72"/>
        <v>0</v>
      </c>
      <c r="T393">
        <f t="shared" si="73"/>
        <v>0.24000000000000021</v>
      </c>
      <c r="U393">
        <f t="shared" si="71"/>
        <v>5.1428571428571476E-2</v>
      </c>
      <c r="V393">
        <f t="shared" si="71"/>
        <v>7.8571428571428667E-2</v>
      </c>
      <c r="W393">
        <f t="shared" si="62"/>
        <v>13.202648592733054</v>
      </c>
      <c r="X393">
        <f t="shared" si="67"/>
        <v>13.6351015748258</v>
      </c>
      <c r="Y393">
        <f t="shared" si="66"/>
        <v>-0.4324529820927463</v>
      </c>
      <c r="Z393">
        <f t="shared" si="69"/>
        <v>-0.455955197923961</v>
      </c>
    </row>
    <row r="394" spans="1:26" x14ac:dyDescent="0.25">
      <c r="A394">
        <v>1</v>
      </c>
      <c r="B394" s="2">
        <v>37131</v>
      </c>
      <c r="C394">
        <v>12.81</v>
      </c>
      <c r="D394">
        <v>12.7</v>
      </c>
      <c r="E394">
        <v>12.85</v>
      </c>
      <c r="F394">
        <v>12.5</v>
      </c>
      <c r="G394">
        <v>2497811</v>
      </c>
      <c r="H394">
        <v>31612374</v>
      </c>
      <c r="I394">
        <v>22.976199999999999</v>
      </c>
      <c r="J394" s="1">
        <v>2.347418E-3</v>
      </c>
      <c r="K394">
        <v>8.6614169999999994E-3</v>
      </c>
      <c r="L394">
        <v>1945822149</v>
      </c>
      <c r="M394">
        <v>17845928227</v>
      </c>
      <c r="N394">
        <v>24925981729</v>
      </c>
      <c r="O394">
        <v>480000</v>
      </c>
      <c r="Q394">
        <f t="shared" si="63"/>
        <v>13.156666666666668</v>
      </c>
      <c r="R394">
        <f t="shared" si="64"/>
        <v>44.64285714285716</v>
      </c>
      <c r="S394">
        <f t="shared" si="72"/>
        <v>3.0000000000001137E-2</v>
      </c>
      <c r="T394">
        <f t="shared" si="73"/>
        <v>0</v>
      </c>
      <c r="U394">
        <f t="shared" si="71"/>
        <v>5.35714285714287E-2</v>
      </c>
      <c r="V394">
        <f t="shared" si="71"/>
        <v>6.6428571428571531E-2</v>
      </c>
      <c r="W394">
        <f t="shared" si="62"/>
        <v>13.14224111692797</v>
      </c>
      <c r="X394">
        <f t="shared" si="67"/>
        <v>13.573982939653519</v>
      </c>
      <c r="Y394">
        <f t="shared" si="66"/>
        <v>-0.43174182272554873</v>
      </c>
      <c r="Z394">
        <f t="shared" si="69"/>
        <v>-0.45111252288427856</v>
      </c>
    </row>
    <row r="395" spans="1:26" x14ac:dyDescent="0.25">
      <c r="A395">
        <v>1</v>
      </c>
      <c r="B395" s="2">
        <v>37132</v>
      </c>
      <c r="C395">
        <v>12.81</v>
      </c>
      <c r="D395">
        <v>12.83</v>
      </c>
      <c r="E395">
        <v>12.97</v>
      </c>
      <c r="F395">
        <v>12.8</v>
      </c>
      <c r="G395">
        <v>1580232</v>
      </c>
      <c r="H395">
        <v>20302482</v>
      </c>
      <c r="I395">
        <v>22.976199999999999</v>
      </c>
      <c r="J395" s="1">
        <v>0</v>
      </c>
      <c r="K395">
        <v>-1.558846E-3</v>
      </c>
      <c r="L395">
        <v>1945822149</v>
      </c>
      <c r="M395">
        <v>17845928227</v>
      </c>
      <c r="N395">
        <v>24925981729</v>
      </c>
      <c r="O395">
        <v>480000</v>
      </c>
      <c r="Q395">
        <f t="shared" si="63"/>
        <v>13.144666666666668</v>
      </c>
      <c r="R395">
        <f t="shared" si="64"/>
        <v>41.139240506329152</v>
      </c>
      <c r="S395">
        <f t="shared" si="72"/>
        <v>0</v>
      </c>
      <c r="T395">
        <f t="shared" si="73"/>
        <v>0</v>
      </c>
      <c r="U395">
        <f t="shared" si="71"/>
        <v>4.6428571428571583E-2</v>
      </c>
      <c r="V395">
        <f t="shared" si="71"/>
        <v>6.6428571428571531E-2</v>
      </c>
      <c r="W395">
        <f t="shared" si="62"/>
        <v>13.091127098939051</v>
      </c>
      <c r="X395">
        <f t="shared" si="67"/>
        <v>13.517391610790295</v>
      </c>
      <c r="Y395">
        <f t="shared" si="66"/>
        <v>-0.42626451185124381</v>
      </c>
      <c r="Z395">
        <f t="shared" si="69"/>
        <v>-0.44614292067767158</v>
      </c>
    </row>
    <row r="396" spans="1:26" x14ac:dyDescent="0.25">
      <c r="A396">
        <v>1</v>
      </c>
      <c r="B396" s="2">
        <v>37133</v>
      </c>
      <c r="C396">
        <v>12.7</v>
      </c>
      <c r="D396">
        <v>12.81</v>
      </c>
      <c r="E396">
        <v>12.81</v>
      </c>
      <c r="F396">
        <v>12.68</v>
      </c>
      <c r="G396">
        <v>926508</v>
      </c>
      <c r="H396">
        <v>11784067</v>
      </c>
      <c r="I396">
        <v>22.976199999999999</v>
      </c>
      <c r="J396" s="1">
        <v>-8.5870410000000001E-3</v>
      </c>
      <c r="K396">
        <v>-8.5870410000000001E-3</v>
      </c>
      <c r="L396">
        <v>1945822149</v>
      </c>
      <c r="M396">
        <v>17692684503</v>
      </c>
      <c r="N396">
        <v>24711941292</v>
      </c>
      <c r="O396">
        <v>480000</v>
      </c>
      <c r="Q396">
        <f t="shared" si="63"/>
        <v>13.118666666666668</v>
      </c>
      <c r="R396">
        <f t="shared" si="64"/>
        <v>22.388059701492637</v>
      </c>
      <c r="S396">
        <f t="shared" si="72"/>
        <v>0</v>
      </c>
      <c r="T396">
        <f t="shared" si="73"/>
        <v>0.11000000000000121</v>
      </c>
      <c r="U396">
        <f t="shared" si="71"/>
        <v>2.1428571428571606E-2</v>
      </c>
      <c r="V396">
        <f t="shared" si="71"/>
        <v>7.4285714285714483E-2</v>
      </c>
      <c r="W396">
        <f t="shared" si="62"/>
        <v>13.030953699102273</v>
      </c>
      <c r="X396">
        <f t="shared" si="67"/>
        <v>13.456844084065089</v>
      </c>
      <c r="Y396">
        <f t="shared" si="66"/>
        <v>-0.42589038496281617</v>
      </c>
      <c r="Z396">
        <f t="shared" si="69"/>
        <v>-0.44209241353470052</v>
      </c>
    </row>
    <row r="397" spans="1:26" x14ac:dyDescent="0.25">
      <c r="A397">
        <v>1</v>
      </c>
      <c r="B397" s="2">
        <v>37134</v>
      </c>
      <c r="C397">
        <v>12.71</v>
      </c>
      <c r="D397">
        <v>12.7</v>
      </c>
      <c r="E397">
        <v>12.84</v>
      </c>
      <c r="F397">
        <v>12.68</v>
      </c>
      <c r="G397">
        <v>927115</v>
      </c>
      <c r="H397">
        <v>11782380</v>
      </c>
      <c r="I397">
        <v>22.976199999999999</v>
      </c>
      <c r="J397" s="1">
        <v>7.8740199999999998E-4</v>
      </c>
      <c r="K397">
        <v>7.8740199999999998E-4</v>
      </c>
      <c r="L397">
        <v>1945822149</v>
      </c>
      <c r="M397">
        <v>17706615750</v>
      </c>
      <c r="N397">
        <v>24731399514</v>
      </c>
      <c r="O397">
        <v>480000</v>
      </c>
      <c r="Q397">
        <f t="shared" si="63"/>
        <v>13.07</v>
      </c>
      <c r="R397">
        <f t="shared" si="64"/>
        <v>21.804511278195605</v>
      </c>
      <c r="S397">
        <f t="shared" si="72"/>
        <v>1.0000000000001563E-2</v>
      </c>
      <c r="T397">
        <f t="shared" si="73"/>
        <v>0</v>
      </c>
      <c r="U397">
        <f t="shared" si="71"/>
        <v>2.0714285714285907E-2</v>
      </c>
      <c r="V397">
        <f t="shared" si="71"/>
        <v>7.4285714285714483E-2</v>
      </c>
      <c r="W397">
        <f t="shared" si="62"/>
        <v>12.981576206932694</v>
      </c>
      <c r="X397">
        <f t="shared" si="67"/>
        <v>13.401522300060268</v>
      </c>
      <c r="Y397">
        <f t="shared" si="66"/>
        <v>-0.41994609312757447</v>
      </c>
      <c r="Z397">
        <f t="shared" si="69"/>
        <v>-0.43766314945327534</v>
      </c>
    </row>
    <row r="398" spans="1:26" x14ac:dyDescent="0.25">
      <c r="A398">
        <v>1</v>
      </c>
      <c r="B398" s="2">
        <v>37137</v>
      </c>
      <c r="C398">
        <v>12.58</v>
      </c>
      <c r="D398">
        <v>12.75</v>
      </c>
      <c r="E398">
        <v>12.86</v>
      </c>
      <c r="F398">
        <v>12.55</v>
      </c>
      <c r="G398">
        <v>1309240</v>
      </c>
      <c r="H398">
        <v>16526704</v>
      </c>
      <c r="I398">
        <v>22.976199999999999</v>
      </c>
      <c r="J398" s="1">
        <v>-1.0228167E-2</v>
      </c>
      <c r="K398">
        <v>-1.3333332999999999E-2</v>
      </c>
      <c r="L398">
        <v>1945822149</v>
      </c>
      <c r="M398">
        <v>17525509531</v>
      </c>
      <c r="N398">
        <v>24478442634</v>
      </c>
      <c r="O398">
        <v>480000</v>
      </c>
      <c r="Q398">
        <f t="shared" si="63"/>
        <v>13.011333333333335</v>
      </c>
      <c r="R398">
        <f t="shared" si="64"/>
        <v>21.969696969697083</v>
      </c>
      <c r="S398">
        <f t="shared" si="72"/>
        <v>0</v>
      </c>
      <c r="T398">
        <f t="shared" si="73"/>
        <v>0.13000000000000078</v>
      </c>
      <c r="U398">
        <f t="shared" si="71"/>
        <v>2.0714285714285907E-2</v>
      </c>
      <c r="V398">
        <f t="shared" si="71"/>
        <v>7.3571428571428774E-2</v>
      </c>
      <c r="W398">
        <f t="shared" si="62"/>
        <v>12.919795252019972</v>
      </c>
      <c r="X398">
        <f t="shared" si="67"/>
        <v>13.3406687963521</v>
      </c>
      <c r="Y398">
        <f t="shared" si="66"/>
        <v>-0.42087354433212809</v>
      </c>
      <c r="Z398">
        <f t="shared" si="69"/>
        <v>-0.43430522842904595</v>
      </c>
    </row>
    <row r="399" spans="1:26" x14ac:dyDescent="0.25">
      <c r="A399">
        <v>1</v>
      </c>
      <c r="B399" s="2">
        <v>37138</v>
      </c>
      <c r="C399">
        <v>12.95</v>
      </c>
      <c r="D399">
        <v>12.5</v>
      </c>
      <c r="E399">
        <v>13.05</v>
      </c>
      <c r="F399">
        <v>12.5</v>
      </c>
      <c r="G399">
        <v>2123407</v>
      </c>
      <c r="H399">
        <v>27291165</v>
      </c>
      <c r="I399">
        <v>22.976199999999999</v>
      </c>
      <c r="J399" s="1">
        <v>2.9411764999999999E-2</v>
      </c>
      <c r="K399">
        <v>3.5999999999999997E-2</v>
      </c>
      <c r="L399">
        <v>1945822149</v>
      </c>
      <c r="M399">
        <v>18040965694</v>
      </c>
      <c r="N399">
        <v>25198396830</v>
      </c>
      <c r="O399">
        <v>480000</v>
      </c>
      <c r="Q399">
        <f t="shared" si="63"/>
        <v>12.986666666666668</v>
      </c>
      <c r="R399">
        <f t="shared" si="64"/>
        <v>38.323353293413199</v>
      </c>
      <c r="S399">
        <f t="shared" si="72"/>
        <v>0.36999999999999922</v>
      </c>
      <c r="T399">
        <f t="shared" si="73"/>
        <v>0</v>
      </c>
      <c r="U399">
        <f t="shared" si="71"/>
        <v>4.5714285714285881E-2</v>
      </c>
      <c r="V399">
        <f t="shared" si="71"/>
        <v>7.3571428571428774E-2</v>
      </c>
      <c r="W399">
        <f t="shared" ref="W399:W462" si="74">C399*(2/13)+W398*(1-2/13)</f>
        <v>12.924442136324592</v>
      </c>
      <c r="X399">
        <f t="shared" si="67"/>
        <v>13.311730366992684</v>
      </c>
      <c r="Y399">
        <f t="shared" si="66"/>
        <v>-0.38728823066809248</v>
      </c>
      <c r="Z399">
        <f t="shared" si="69"/>
        <v>-0.42490182887685529</v>
      </c>
    </row>
    <row r="400" spans="1:26" x14ac:dyDescent="0.25">
      <c r="A400">
        <v>1</v>
      </c>
      <c r="B400" s="2">
        <v>37139</v>
      </c>
      <c r="C400">
        <v>12.93</v>
      </c>
      <c r="D400">
        <v>13.05</v>
      </c>
      <c r="E400">
        <v>13.13</v>
      </c>
      <c r="F400">
        <v>12.85</v>
      </c>
      <c r="G400">
        <v>1769298</v>
      </c>
      <c r="H400">
        <v>23069074</v>
      </c>
      <c r="I400">
        <v>22.976199999999999</v>
      </c>
      <c r="J400" s="1">
        <v>-1.5444020000000001E-3</v>
      </c>
      <c r="K400">
        <v>-9.1954020000000001E-3</v>
      </c>
      <c r="L400">
        <v>1945822149</v>
      </c>
      <c r="M400">
        <v>18013103199</v>
      </c>
      <c r="N400">
        <v>25159480387</v>
      </c>
      <c r="O400">
        <v>480000</v>
      </c>
      <c r="Q400">
        <f t="shared" si="63"/>
        <v>12.959333333333335</v>
      </c>
      <c r="R400">
        <f t="shared" si="64"/>
        <v>44.44444444444445</v>
      </c>
      <c r="S400">
        <f t="shared" si="72"/>
        <v>0</v>
      </c>
      <c r="T400">
        <f t="shared" si="73"/>
        <v>1.9999999999999574E-2</v>
      </c>
      <c r="U400">
        <f t="shared" si="71"/>
        <v>4.5714285714285881E-2</v>
      </c>
      <c r="V400">
        <f t="shared" si="71"/>
        <v>5.7142857142857321E-2</v>
      </c>
      <c r="W400">
        <f t="shared" si="74"/>
        <v>12.925297192274654</v>
      </c>
      <c r="X400">
        <f t="shared" si="67"/>
        <v>13.283454043511744</v>
      </c>
      <c r="Y400">
        <f t="shared" si="66"/>
        <v>-0.35815685123709073</v>
      </c>
      <c r="Z400">
        <f t="shared" si="69"/>
        <v>-0.41155283334890236</v>
      </c>
    </row>
    <row r="401" spans="1:26" x14ac:dyDescent="0.25">
      <c r="A401">
        <v>1</v>
      </c>
      <c r="B401" s="2">
        <v>37140</v>
      </c>
      <c r="C401">
        <v>13.01</v>
      </c>
      <c r="D401">
        <v>12.93</v>
      </c>
      <c r="E401">
        <v>13.03</v>
      </c>
      <c r="F401">
        <v>12.85</v>
      </c>
      <c r="G401">
        <v>1302648</v>
      </c>
      <c r="H401">
        <v>16884173</v>
      </c>
      <c r="I401">
        <v>22.976199999999999</v>
      </c>
      <c r="J401" s="1">
        <v>6.1871620000000004E-3</v>
      </c>
      <c r="K401">
        <v>6.1871620000000004E-3</v>
      </c>
      <c r="L401">
        <v>1945822149</v>
      </c>
      <c r="M401">
        <v>18124553180</v>
      </c>
      <c r="N401">
        <v>25315146158</v>
      </c>
      <c r="O401">
        <v>480000</v>
      </c>
      <c r="Q401">
        <f t="shared" ref="Q401:Q464" si="75">SUM(C387:C401)/15</f>
        <v>12.954000000000001</v>
      </c>
      <c r="R401">
        <f t="shared" ref="R401:R464" si="76">100-(100/(1+U401/V401))</f>
        <v>42.85714285714284</v>
      </c>
      <c r="S401">
        <f t="shared" si="72"/>
        <v>8.0000000000000071E-2</v>
      </c>
      <c r="T401">
        <f t="shared" si="73"/>
        <v>0</v>
      </c>
      <c r="U401">
        <f t="shared" ref="U401:V416" si="77">AVERAGE(S388:S401)</f>
        <v>4.2857142857142962E-2</v>
      </c>
      <c r="V401">
        <f t="shared" si="77"/>
        <v>5.7142857142857321E-2</v>
      </c>
      <c r="W401">
        <f t="shared" si="74"/>
        <v>12.93832839346317</v>
      </c>
      <c r="X401">
        <f t="shared" si="67"/>
        <v>13.263198188436801</v>
      </c>
      <c r="Y401">
        <f t="shared" si="66"/>
        <v>-0.32486979497363144</v>
      </c>
      <c r="Z401">
        <f t="shared" si="69"/>
        <v>-0.39421622567384823</v>
      </c>
    </row>
    <row r="402" spans="1:26" x14ac:dyDescent="0.25">
      <c r="A402">
        <v>1</v>
      </c>
      <c r="B402" s="2">
        <v>37141</v>
      </c>
      <c r="C402">
        <v>12.69</v>
      </c>
      <c r="D402">
        <v>13</v>
      </c>
      <c r="E402">
        <v>13</v>
      </c>
      <c r="F402">
        <v>12.59</v>
      </c>
      <c r="G402">
        <v>2336988</v>
      </c>
      <c r="H402">
        <v>29751530</v>
      </c>
      <c r="I402">
        <v>22.976199999999999</v>
      </c>
      <c r="J402" s="1">
        <v>-2.4596463999999998E-2</v>
      </c>
      <c r="K402">
        <v>-2.3846154000000001E-2</v>
      </c>
      <c r="L402">
        <v>1945822149</v>
      </c>
      <c r="M402">
        <v>17678753255</v>
      </c>
      <c r="N402">
        <v>24692483071</v>
      </c>
      <c r="O402">
        <v>480000</v>
      </c>
      <c r="Q402">
        <f t="shared" si="75"/>
        <v>12.919333333333332</v>
      </c>
      <c r="R402">
        <f t="shared" si="76"/>
        <v>34.502923976608187</v>
      </c>
      <c r="S402">
        <f t="shared" si="72"/>
        <v>0</v>
      </c>
      <c r="T402">
        <f t="shared" si="73"/>
        <v>0.32000000000000028</v>
      </c>
      <c r="U402">
        <f t="shared" si="77"/>
        <v>4.214285714285726E-2</v>
      </c>
      <c r="V402">
        <f t="shared" si="77"/>
        <v>8.0000000000000196E-2</v>
      </c>
      <c r="W402">
        <f t="shared" si="74"/>
        <v>12.900124025238068</v>
      </c>
      <c r="X402">
        <f t="shared" si="67"/>
        <v>13.220739063367407</v>
      </c>
      <c r="Y402">
        <f t="shared" si="66"/>
        <v>-0.32061503812933978</v>
      </c>
      <c r="Z402">
        <f t="shared" si="69"/>
        <v>-0.37949598816494656</v>
      </c>
    </row>
    <row r="403" spans="1:26" x14ac:dyDescent="0.25">
      <c r="A403">
        <v>1</v>
      </c>
      <c r="B403" s="2">
        <v>37144</v>
      </c>
      <c r="C403">
        <v>13</v>
      </c>
      <c r="D403">
        <v>12.55</v>
      </c>
      <c r="E403">
        <v>13.05</v>
      </c>
      <c r="F403">
        <v>12.5</v>
      </c>
      <c r="G403">
        <v>2055009</v>
      </c>
      <c r="H403">
        <v>26472530</v>
      </c>
      <c r="I403">
        <v>22.976199999999999</v>
      </c>
      <c r="J403" s="1">
        <v>2.4428683999999999E-2</v>
      </c>
      <c r="K403">
        <v>3.5856574000000002E-2</v>
      </c>
      <c r="L403">
        <v>1945822149</v>
      </c>
      <c r="M403">
        <v>18110621932</v>
      </c>
      <c r="N403">
        <v>25295687937</v>
      </c>
      <c r="O403">
        <v>480000</v>
      </c>
      <c r="Q403">
        <f t="shared" si="75"/>
        <v>12.904666666666666</v>
      </c>
      <c r="R403">
        <f t="shared" si="76"/>
        <v>41.666666666666686</v>
      </c>
      <c r="S403">
        <f t="shared" si="72"/>
        <v>0.3100000000000005</v>
      </c>
      <c r="T403">
        <f t="shared" si="73"/>
        <v>0</v>
      </c>
      <c r="U403">
        <f t="shared" si="77"/>
        <v>5.7142857142857321E-2</v>
      </c>
      <c r="V403">
        <f t="shared" si="77"/>
        <v>8.0000000000000196E-2</v>
      </c>
      <c r="W403">
        <f t="shared" si="74"/>
        <v>12.915489559816827</v>
      </c>
      <c r="X403">
        <f t="shared" si="67"/>
        <v>13.20438802163649</v>
      </c>
      <c r="Y403">
        <f t="shared" si="66"/>
        <v>-0.28889846181966305</v>
      </c>
      <c r="Z403">
        <f t="shared" si="69"/>
        <v>-0.36137648289588986</v>
      </c>
    </row>
    <row r="404" spans="1:26" x14ac:dyDescent="0.25">
      <c r="A404">
        <v>1</v>
      </c>
      <c r="B404" s="2">
        <v>37145</v>
      </c>
      <c r="C404">
        <v>12.89</v>
      </c>
      <c r="D404">
        <v>13.08</v>
      </c>
      <c r="E404">
        <v>13.1</v>
      </c>
      <c r="F404">
        <v>12.84</v>
      </c>
      <c r="G404">
        <v>1583920</v>
      </c>
      <c r="H404">
        <v>20482357</v>
      </c>
      <c r="I404">
        <v>22.976199999999999</v>
      </c>
      <c r="J404" s="1">
        <v>-8.4615379999999994E-3</v>
      </c>
      <c r="K404">
        <v>-1.4525994E-2</v>
      </c>
      <c r="L404">
        <v>1945822149</v>
      </c>
      <c r="M404">
        <v>17957378208</v>
      </c>
      <c r="N404">
        <v>25081647501</v>
      </c>
      <c r="O404">
        <v>480000</v>
      </c>
      <c r="Q404">
        <f t="shared" si="75"/>
        <v>12.875999999999999</v>
      </c>
      <c r="R404">
        <f t="shared" si="76"/>
        <v>43.010752688172069</v>
      </c>
      <c r="S404">
        <f t="shared" si="72"/>
        <v>0</v>
      </c>
      <c r="T404">
        <f t="shared" si="73"/>
        <v>0.10999999999999943</v>
      </c>
      <c r="U404">
        <f t="shared" si="77"/>
        <v>5.7142857142857321E-2</v>
      </c>
      <c r="V404">
        <f t="shared" si="77"/>
        <v>7.5714285714285873E-2</v>
      </c>
      <c r="W404">
        <f t="shared" si="74"/>
        <v>12.911568089075777</v>
      </c>
      <c r="X404">
        <f t="shared" si="67"/>
        <v>13.181100020033787</v>
      </c>
      <c r="Y404">
        <f t="shared" si="66"/>
        <v>-0.26953193095800998</v>
      </c>
      <c r="Z404">
        <f t="shared" si="69"/>
        <v>-0.34300757250831387</v>
      </c>
    </row>
    <row r="405" spans="1:26" x14ac:dyDescent="0.25">
      <c r="A405">
        <v>1</v>
      </c>
      <c r="B405" s="2">
        <v>37146</v>
      </c>
      <c r="C405">
        <v>12.63</v>
      </c>
      <c r="D405">
        <v>12.35</v>
      </c>
      <c r="E405">
        <v>12.7</v>
      </c>
      <c r="F405">
        <v>12.1</v>
      </c>
      <c r="G405">
        <v>4797915</v>
      </c>
      <c r="H405">
        <v>60072573</v>
      </c>
      <c r="I405">
        <v>22.976199999999999</v>
      </c>
      <c r="J405" s="1">
        <v>-2.0170674999999999E-2</v>
      </c>
      <c r="K405">
        <v>2.2672065000000002E-2</v>
      </c>
      <c r="L405">
        <v>1945822149</v>
      </c>
      <c r="M405">
        <v>17595165769</v>
      </c>
      <c r="N405">
        <v>24575733742</v>
      </c>
      <c r="O405">
        <v>480000</v>
      </c>
      <c r="Q405">
        <f t="shared" si="75"/>
        <v>12.841333333333333</v>
      </c>
      <c r="R405">
        <f t="shared" si="76"/>
        <v>38.46153846153851</v>
      </c>
      <c r="S405">
        <f t="shared" si="72"/>
        <v>0</v>
      </c>
      <c r="T405">
        <f t="shared" si="73"/>
        <v>0.25999999999999979</v>
      </c>
      <c r="U405">
        <f t="shared" si="77"/>
        <v>5.7142857142857321E-2</v>
      </c>
      <c r="V405">
        <f t="shared" si="77"/>
        <v>9.1428571428571512E-2</v>
      </c>
      <c r="W405">
        <f t="shared" si="74"/>
        <v>12.868249921525656</v>
      </c>
      <c r="X405">
        <f t="shared" si="67"/>
        <v>13.140277796327581</v>
      </c>
      <c r="Y405">
        <f t="shared" si="66"/>
        <v>-0.2720278748019247</v>
      </c>
      <c r="Z405">
        <f t="shared" si="69"/>
        <v>-0.32881163296703608</v>
      </c>
    </row>
    <row r="406" spans="1:26" x14ac:dyDescent="0.25">
      <c r="A406">
        <v>1</v>
      </c>
      <c r="B406" s="2">
        <v>37147</v>
      </c>
      <c r="C406">
        <v>12.59</v>
      </c>
      <c r="D406">
        <v>12.68</v>
      </c>
      <c r="E406">
        <v>12.8</v>
      </c>
      <c r="F406">
        <v>12.58</v>
      </c>
      <c r="G406">
        <v>1103190</v>
      </c>
      <c r="H406">
        <v>13954551</v>
      </c>
      <c r="I406">
        <v>22.976199999999999</v>
      </c>
      <c r="J406" s="1">
        <v>-3.1670629999999999E-3</v>
      </c>
      <c r="K406">
        <v>-7.0977920000000003E-3</v>
      </c>
      <c r="L406">
        <v>1945822149</v>
      </c>
      <c r="M406">
        <v>17539440779</v>
      </c>
      <c r="N406">
        <v>24497900856</v>
      </c>
      <c r="O406">
        <v>480000</v>
      </c>
      <c r="Q406">
        <f t="shared" si="75"/>
        <v>12.806666666666667</v>
      </c>
      <c r="R406">
        <f t="shared" si="76"/>
        <v>39.408866995073922</v>
      </c>
      <c r="S406">
        <f t="shared" si="72"/>
        <v>0</v>
      </c>
      <c r="T406">
        <f t="shared" si="73"/>
        <v>4.0000000000000924E-2</v>
      </c>
      <c r="U406">
        <f t="shared" si="77"/>
        <v>5.7142857142857321E-2</v>
      </c>
      <c r="V406">
        <f t="shared" si="77"/>
        <v>8.7857142857143009E-2</v>
      </c>
      <c r="W406">
        <f t="shared" si="74"/>
        <v>12.82544224129094</v>
      </c>
      <c r="X406">
        <f t="shared" si="67"/>
        <v>13.099516478081094</v>
      </c>
      <c r="Y406">
        <f t="shared" si="66"/>
        <v>-0.2740742367901543</v>
      </c>
      <c r="Z406">
        <f t="shared" si="69"/>
        <v>-0.31786415373165977</v>
      </c>
    </row>
    <row r="407" spans="1:26" x14ac:dyDescent="0.25">
      <c r="A407">
        <v>1</v>
      </c>
      <c r="B407" s="2">
        <v>37148</v>
      </c>
      <c r="C407">
        <v>12.39</v>
      </c>
      <c r="D407">
        <v>12.6</v>
      </c>
      <c r="E407">
        <v>12.7</v>
      </c>
      <c r="F407">
        <v>12.35</v>
      </c>
      <c r="G407">
        <v>2228979</v>
      </c>
      <c r="H407">
        <v>27721223</v>
      </c>
      <c r="I407">
        <v>22.976199999999999</v>
      </c>
      <c r="J407" s="1">
        <v>-1.5885624000000001E-2</v>
      </c>
      <c r="K407">
        <v>-1.6666667E-2</v>
      </c>
      <c r="L407">
        <v>1945822149</v>
      </c>
      <c r="M407">
        <v>17260815826</v>
      </c>
      <c r="N407">
        <v>24108736426</v>
      </c>
      <c r="O407">
        <v>480000</v>
      </c>
      <c r="Q407">
        <f t="shared" si="75"/>
        <v>12.764666666666669</v>
      </c>
      <c r="R407">
        <f t="shared" si="76"/>
        <v>40.201005025125674</v>
      </c>
      <c r="S407">
        <f t="shared" si="72"/>
        <v>0</v>
      </c>
      <c r="T407">
        <f t="shared" si="73"/>
        <v>0.19999999999999929</v>
      </c>
      <c r="U407">
        <f t="shared" si="77"/>
        <v>5.7142857142857321E-2</v>
      </c>
      <c r="V407">
        <f t="shared" si="77"/>
        <v>8.5000000000000089E-2</v>
      </c>
      <c r="W407">
        <f t="shared" si="74"/>
        <v>12.758451127246179</v>
      </c>
      <c r="X407">
        <f t="shared" si="67"/>
        <v>13.046959701926939</v>
      </c>
      <c r="Y407">
        <f t="shared" si="66"/>
        <v>-0.28850857468076008</v>
      </c>
      <c r="Z407">
        <f t="shared" si="69"/>
        <v>-0.31199303792147981</v>
      </c>
    </row>
    <row r="408" spans="1:26" x14ac:dyDescent="0.25">
      <c r="A408">
        <v>1</v>
      </c>
      <c r="B408" s="2">
        <v>37151</v>
      </c>
      <c r="C408">
        <v>12.01</v>
      </c>
      <c r="D408">
        <v>12.35</v>
      </c>
      <c r="E408">
        <v>12.35</v>
      </c>
      <c r="F408">
        <v>12</v>
      </c>
      <c r="G408">
        <v>5096035</v>
      </c>
      <c r="H408">
        <v>61735568</v>
      </c>
      <c r="I408">
        <v>22.976199999999999</v>
      </c>
      <c r="J408" s="1">
        <v>-3.0669894999999999E-2</v>
      </c>
      <c r="K408">
        <v>-2.7530364000000002E-2</v>
      </c>
      <c r="L408">
        <v>1945822149</v>
      </c>
      <c r="M408">
        <v>16731428416</v>
      </c>
      <c r="N408">
        <v>23369324009</v>
      </c>
      <c r="O408">
        <v>480000</v>
      </c>
      <c r="Q408">
        <f t="shared" si="75"/>
        <v>12.713333333333333</v>
      </c>
      <c r="R408">
        <f t="shared" si="76"/>
        <v>32.90598290598291</v>
      </c>
      <c r="S408">
        <f t="shared" si="72"/>
        <v>0</v>
      </c>
      <c r="T408">
        <f t="shared" si="73"/>
        <v>0.38000000000000078</v>
      </c>
      <c r="U408">
        <f t="shared" si="77"/>
        <v>5.5000000000000097E-2</v>
      </c>
      <c r="V408">
        <f t="shared" si="77"/>
        <v>0.11214285714285729</v>
      </c>
      <c r="W408">
        <f t="shared" si="74"/>
        <v>12.643304799977535</v>
      </c>
      <c r="X408">
        <f t="shared" si="67"/>
        <v>12.970147872154573</v>
      </c>
      <c r="Y408">
        <f t="shared" si="66"/>
        <v>-0.3268430721770379</v>
      </c>
      <c r="Z408">
        <f t="shared" si="69"/>
        <v>-0.31496304477259146</v>
      </c>
    </row>
    <row r="409" spans="1:26" x14ac:dyDescent="0.25">
      <c r="A409">
        <v>1</v>
      </c>
      <c r="B409" s="2">
        <v>37152</v>
      </c>
      <c r="C409">
        <v>12.1</v>
      </c>
      <c r="D409">
        <v>12.02</v>
      </c>
      <c r="E409">
        <v>12.3</v>
      </c>
      <c r="F409">
        <v>11.98</v>
      </c>
      <c r="G409">
        <v>2236498</v>
      </c>
      <c r="H409">
        <v>27098452</v>
      </c>
      <c r="I409">
        <v>22.976199999999999</v>
      </c>
      <c r="J409" s="1">
        <v>7.4937550000000004E-3</v>
      </c>
      <c r="K409">
        <v>6.655574E-3</v>
      </c>
      <c r="L409">
        <v>1945822149</v>
      </c>
      <c r="M409">
        <v>16856809644</v>
      </c>
      <c r="N409">
        <v>23544448003</v>
      </c>
      <c r="O409">
        <v>480000</v>
      </c>
      <c r="Q409">
        <f t="shared" si="75"/>
        <v>12.665999999999999</v>
      </c>
      <c r="R409">
        <f t="shared" si="76"/>
        <v>35.390946502057602</v>
      </c>
      <c r="S409">
        <f t="shared" si="72"/>
        <v>8.9999999999999858E-2</v>
      </c>
      <c r="T409">
        <f t="shared" si="73"/>
        <v>0</v>
      </c>
      <c r="U409">
        <f t="shared" si="77"/>
        <v>6.1428571428571513E-2</v>
      </c>
      <c r="V409">
        <f t="shared" si="77"/>
        <v>0.11214285714285729</v>
      </c>
      <c r="W409">
        <f t="shared" si="74"/>
        <v>12.559719446134839</v>
      </c>
      <c r="X409">
        <f t="shared" si="67"/>
        <v>12.905692474217197</v>
      </c>
      <c r="Y409">
        <f t="shared" si="66"/>
        <v>-0.34597302808235852</v>
      </c>
      <c r="Z409">
        <f t="shared" si="69"/>
        <v>-0.32116504143454483</v>
      </c>
    </row>
    <row r="410" spans="1:26" x14ac:dyDescent="0.25">
      <c r="A410">
        <v>1</v>
      </c>
      <c r="B410" s="2">
        <v>37153</v>
      </c>
      <c r="C410">
        <v>12.87</v>
      </c>
      <c r="D410">
        <v>12.1</v>
      </c>
      <c r="E410">
        <v>12.99</v>
      </c>
      <c r="F410">
        <v>12.04</v>
      </c>
      <c r="G410">
        <v>5257944</v>
      </c>
      <c r="H410">
        <v>66430268</v>
      </c>
      <c r="I410">
        <v>22.976199999999999</v>
      </c>
      <c r="J410" s="1">
        <v>6.3636364000000001E-2</v>
      </c>
      <c r="K410">
        <v>6.3636364000000001E-2</v>
      </c>
      <c r="L410">
        <v>1945822149</v>
      </c>
      <c r="M410">
        <v>17929515713</v>
      </c>
      <c r="N410">
        <v>25042731058</v>
      </c>
      <c r="O410">
        <v>480000</v>
      </c>
      <c r="Q410">
        <f t="shared" si="75"/>
        <v>12.669999999999998</v>
      </c>
      <c r="R410">
        <f t="shared" si="76"/>
        <v>52.750809061488667</v>
      </c>
      <c r="S410">
        <f t="shared" si="72"/>
        <v>0.76999999999999957</v>
      </c>
      <c r="T410">
        <f t="shared" si="73"/>
        <v>0</v>
      </c>
      <c r="U410">
        <f t="shared" si="77"/>
        <v>0.11642857142857148</v>
      </c>
      <c r="V410">
        <f t="shared" si="77"/>
        <v>0.10428571428571434</v>
      </c>
      <c r="W410">
        <f t="shared" si="74"/>
        <v>12.607454915960249</v>
      </c>
      <c r="X410">
        <f t="shared" si="67"/>
        <v>12.903048587238146</v>
      </c>
      <c r="Y410">
        <f t="shared" si="66"/>
        <v>-0.29559367127789749</v>
      </c>
      <c r="Z410">
        <f t="shared" si="69"/>
        <v>-0.31605076740321536</v>
      </c>
    </row>
    <row r="411" spans="1:26" x14ac:dyDescent="0.25">
      <c r="A411">
        <v>1</v>
      </c>
      <c r="B411" s="2">
        <v>37154</v>
      </c>
      <c r="C411">
        <v>12.65</v>
      </c>
      <c r="D411">
        <v>12.9</v>
      </c>
      <c r="E411">
        <v>13.06</v>
      </c>
      <c r="F411">
        <v>12.6</v>
      </c>
      <c r="G411">
        <v>5734821</v>
      </c>
      <c r="H411">
        <v>73850558</v>
      </c>
      <c r="I411">
        <v>22.976199999999999</v>
      </c>
      <c r="J411" s="1">
        <v>-1.7094017E-2</v>
      </c>
      <c r="K411">
        <v>-1.9379845E-2</v>
      </c>
      <c r="L411">
        <v>1945822149</v>
      </c>
      <c r="M411">
        <v>17623028265</v>
      </c>
      <c r="N411">
        <v>24614650185</v>
      </c>
      <c r="O411">
        <v>480000</v>
      </c>
      <c r="Q411">
        <f t="shared" si="75"/>
        <v>12.666666666666666</v>
      </c>
      <c r="R411">
        <f t="shared" si="76"/>
        <v>49.090909090909079</v>
      </c>
      <c r="S411">
        <f t="shared" si="72"/>
        <v>0</v>
      </c>
      <c r="T411">
        <f t="shared" si="73"/>
        <v>0.21999999999999886</v>
      </c>
      <c r="U411">
        <f t="shared" si="77"/>
        <v>0.11571428571428566</v>
      </c>
      <c r="V411">
        <f t="shared" si="77"/>
        <v>0.11999999999999998</v>
      </c>
      <c r="W411">
        <f t="shared" si="74"/>
        <v>12.614000313504826</v>
      </c>
      <c r="X411">
        <f t="shared" si="67"/>
        <v>12.884304247442728</v>
      </c>
      <c r="Y411">
        <f t="shared" si="66"/>
        <v>-0.27030393393790142</v>
      </c>
      <c r="Z411">
        <f t="shared" si="69"/>
        <v>-0.30690140071015259</v>
      </c>
    </row>
    <row r="412" spans="1:26" x14ac:dyDescent="0.25">
      <c r="A412">
        <v>1</v>
      </c>
      <c r="B412" s="2">
        <v>37155</v>
      </c>
      <c r="C412">
        <v>12.64</v>
      </c>
      <c r="D412">
        <v>12.61</v>
      </c>
      <c r="E412">
        <v>12.78</v>
      </c>
      <c r="F412">
        <v>12.51</v>
      </c>
      <c r="G412">
        <v>1892716</v>
      </c>
      <c r="H412">
        <v>23931414</v>
      </c>
      <c r="I412">
        <v>22.976199999999999</v>
      </c>
      <c r="J412" s="1">
        <v>-7.9051399999999997E-4</v>
      </c>
      <c r="K412">
        <v>2.3790640000000002E-3</v>
      </c>
      <c r="L412">
        <v>1945822149</v>
      </c>
      <c r="M412">
        <v>17609097017</v>
      </c>
      <c r="N412">
        <v>24595191963</v>
      </c>
      <c r="O412">
        <v>480000</v>
      </c>
      <c r="Q412">
        <f t="shared" si="75"/>
        <v>12.662000000000001</v>
      </c>
      <c r="R412">
        <f t="shared" si="76"/>
        <v>50.943396226415103</v>
      </c>
      <c r="S412">
        <f t="shared" si="72"/>
        <v>0</v>
      </c>
      <c r="T412">
        <f t="shared" si="73"/>
        <v>9.9999999999997868E-3</v>
      </c>
      <c r="U412">
        <f t="shared" si="77"/>
        <v>0.11571428571428566</v>
      </c>
      <c r="V412">
        <f t="shared" si="77"/>
        <v>0.11142857142857134</v>
      </c>
      <c r="W412">
        <f t="shared" si="74"/>
        <v>12.618000265273315</v>
      </c>
      <c r="X412">
        <f t="shared" si="67"/>
        <v>12.866207636521045</v>
      </c>
      <c r="Y412">
        <f t="shared" ref="Y412:Y475" si="78">W412-X412</f>
        <v>-0.24820737124773018</v>
      </c>
      <c r="Z412">
        <f t="shared" si="69"/>
        <v>-0.2951625948176681</v>
      </c>
    </row>
    <row r="413" spans="1:26" x14ac:dyDescent="0.25">
      <c r="A413">
        <v>1</v>
      </c>
      <c r="B413" s="2">
        <v>37158</v>
      </c>
      <c r="C413">
        <v>12.5</v>
      </c>
      <c r="D413">
        <v>12.64</v>
      </c>
      <c r="E413">
        <v>12.64</v>
      </c>
      <c r="F413">
        <v>12.41</v>
      </c>
      <c r="G413">
        <v>1186708</v>
      </c>
      <c r="H413">
        <v>14884959</v>
      </c>
      <c r="I413">
        <v>22.976199999999999</v>
      </c>
      <c r="J413" s="1">
        <v>-1.1075949E-2</v>
      </c>
      <c r="K413">
        <v>-1.1075949E-2</v>
      </c>
      <c r="L413">
        <v>1945822149</v>
      </c>
      <c r="M413">
        <v>17414059550</v>
      </c>
      <c r="N413">
        <v>24322776863</v>
      </c>
      <c r="O413">
        <v>480000</v>
      </c>
      <c r="Q413">
        <f t="shared" si="75"/>
        <v>12.656666666666668</v>
      </c>
      <c r="R413">
        <f t="shared" si="76"/>
        <v>42.372881355932222</v>
      </c>
      <c r="S413">
        <f t="shared" si="72"/>
        <v>0</v>
      </c>
      <c r="T413">
        <f t="shared" si="73"/>
        <v>0.14000000000000057</v>
      </c>
      <c r="U413">
        <f t="shared" si="77"/>
        <v>8.9285714285714288E-2</v>
      </c>
      <c r="V413">
        <f t="shared" si="77"/>
        <v>0.12142857142857137</v>
      </c>
      <c r="W413">
        <f t="shared" si="74"/>
        <v>12.59984637830819</v>
      </c>
      <c r="X413">
        <f t="shared" ref="X413:X476" si="79">C413*(2/27)+X412*(1-2/27)</f>
        <v>12.839081144926894</v>
      </c>
      <c r="Y413">
        <f t="shared" si="78"/>
        <v>-0.23923476661870424</v>
      </c>
      <c r="Z413">
        <f t="shared" si="69"/>
        <v>-0.28397702917787532</v>
      </c>
    </row>
    <row r="414" spans="1:26" x14ac:dyDescent="0.25">
      <c r="A414">
        <v>1</v>
      </c>
      <c r="B414" s="2">
        <v>37159</v>
      </c>
      <c r="C414">
        <v>12.59</v>
      </c>
      <c r="D414">
        <v>12.55</v>
      </c>
      <c r="E414">
        <v>12.79</v>
      </c>
      <c r="F414">
        <v>12.5</v>
      </c>
      <c r="G414">
        <v>1411526</v>
      </c>
      <c r="H414">
        <v>17808605</v>
      </c>
      <c r="I414">
        <v>22.976199999999999</v>
      </c>
      <c r="J414" s="1">
        <v>7.1999999999999998E-3</v>
      </c>
      <c r="K414">
        <v>3.1872509999999999E-3</v>
      </c>
      <c r="L414">
        <v>1945822149</v>
      </c>
      <c r="M414">
        <v>17539440779</v>
      </c>
      <c r="N414">
        <v>24497900856</v>
      </c>
      <c r="O414">
        <v>480000</v>
      </c>
      <c r="Q414">
        <f t="shared" si="75"/>
        <v>12.632666666666665</v>
      </c>
      <c r="R414">
        <f t="shared" si="76"/>
        <v>44.370860927152322</v>
      </c>
      <c r="S414">
        <f t="shared" si="72"/>
        <v>8.9999999999999858E-2</v>
      </c>
      <c r="T414">
        <f t="shared" si="73"/>
        <v>0</v>
      </c>
      <c r="U414">
        <f t="shared" si="77"/>
        <v>9.571428571428571E-2</v>
      </c>
      <c r="V414">
        <f t="shared" si="77"/>
        <v>0.11999999999999998</v>
      </c>
      <c r="W414">
        <f t="shared" si="74"/>
        <v>12.598331550876161</v>
      </c>
      <c r="X414">
        <f t="shared" si="79"/>
        <v>12.820630689747125</v>
      </c>
      <c r="Y414">
        <f t="shared" si="78"/>
        <v>-0.22229913887096409</v>
      </c>
      <c r="Z414">
        <f t="shared" si="69"/>
        <v>-0.27164145111649307</v>
      </c>
    </row>
    <row r="415" spans="1:26" x14ac:dyDescent="0.25">
      <c r="A415">
        <v>1</v>
      </c>
      <c r="B415" s="2">
        <v>37160</v>
      </c>
      <c r="C415">
        <v>12.43</v>
      </c>
      <c r="D415">
        <v>12.6</v>
      </c>
      <c r="E415">
        <v>12.6</v>
      </c>
      <c r="F415">
        <v>12.4</v>
      </c>
      <c r="G415">
        <v>1141964</v>
      </c>
      <c r="H415">
        <v>14252602</v>
      </c>
      <c r="I415">
        <v>22.976199999999999</v>
      </c>
      <c r="J415" s="1">
        <v>-1.2708499E-2</v>
      </c>
      <c r="K415">
        <v>-1.3492063E-2</v>
      </c>
      <c r="L415">
        <v>1945822149</v>
      </c>
      <c r="M415">
        <v>17316540817</v>
      </c>
      <c r="N415">
        <v>24186569312</v>
      </c>
      <c r="O415">
        <v>480000</v>
      </c>
      <c r="Q415">
        <f t="shared" si="75"/>
        <v>12.599333333333336</v>
      </c>
      <c r="R415">
        <f t="shared" si="76"/>
        <v>40.645161290322577</v>
      </c>
      <c r="S415">
        <f t="shared" si="72"/>
        <v>0</v>
      </c>
      <c r="T415">
        <f t="shared" si="73"/>
        <v>0.16000000000000014</v>
      </c>
      <c r="U415">
        <f t="shared" si="77"/>
        <v>8.9999999999999983E-2</v>
      </c>
      <c r="V415">
        <f t="shared" si="77"/>
        <v>0.13142857142857142</v>
      </c>
      <c r="W415">
        <f t="shared" si="74"/>
        <v>12.572434389202906</v>
      </c>
      <c r="X415">
        <f t="shared" si="79"/>
        <v>12.791695083099189</v>
      </c>
      <c r="Y415">
        <f t="shared" si="78"/>
        <v>-0.21926069389628289</v>
      </c>
      <c r="Z415">
        <f t="shared" si="69"/>
        <v>-0.26116529967245106</v>
      </c>
    </row>
    <row r="416" spans="1:26" x14ac:dyDescent="0.25">
      <c r="A416">
        <v>1</v>
      </c>
      <c r="B416" s="2">
        <v>37161</v>
      </c>
      <c r="C416">
        <v>12.49</v>
      </c>
      <c r="D416">
        <v>12.4</v>
      </c>
      <c r="E416">
        <v>12.69</v>
      </c>
      <c r="F416">
        <v>12.35</v>
      </c>
      <c r="G416">
        <v>1446877</v>
      </c>
      <c r="H416">
        <v>18109856</v>
      </c>
      <c r="I416">
        <v>22.976199999999999</v>
      </c>
      <c r="J416" s="1">
        <v>4.8270309999999999E-3</v>
      </c>
      <c r="K416">
        <v>7.2580650000000002E-3</v>
      </c>
      <c r="L416">
        <v>1945822149</v>
      </c>
      <c r="M416">
        <v>17400128302</v>
      </c>
      <c r="N416">
        <v>24303318641</v>
      </c>
      <c r="O416">
        <v>480000</v>
      </c>
      <c r="Q416">
        <f t="shared" si="75"/>
        <v>12.564666666666669</v>
      </c>
      <c r="R416">
        <f t="shared" si="76"/>
        <v>46.478873239436631</v>
      </c>
      <c r="S416">
        <f t="shared" si="72"/>
        <v>6.0000000000000497E-2</v>
      </c>
      <c r="T416">
        <f t="shared" si="73"/>
        <v>0</v>
      </c>
      <c r="U416">
        <f t="shared" si="77"/>
        <v>9.4285714285714306E-2</v>
      </c>
      <c r="V416">
        <f t="shared" si="77"/>
        <v>0.10857142857142854</v>
      </c>
      <c r="W416">
        <f t="shared" si="74"/>
        <v>12.559752175479382</v>
      </c>
      <c r="X416">
        <f t="shared" si="79"/>
        <v>12.769347299165915</v>
      </c>
      <c r="Y416">
        <f t="shared" si="78"/>
        <v>-0.20959512368653321</v>
      </c>
      <c r="Z416">
        <f t="shared" si="69"/>
        <v>-0.25085126447526751</v>
      </c>
    </row>
    <row r="417" spans="1:26" x14ac:dyDescent="0.25">
      <c r="A417">
        <v>1</v>
      </c>
      <c r="B417" s="2">
        <v>37162</v>
      </c>
      <c r="C417">
        <v>12.75</v>
      </c>
      <c r="D417">
        <v>12.6</v>
      </c>
      <c r="E417">
        <v>12.82</v>
      </c>
      <c r="F417">
        <v>12.55</v>
      </c>
      <c r="G417">
        <v>2182240</v>
      </c>
      <c r="H417">
        <v>27766697</v>
      </c>
      <c r="I417">
        <v>22.976199999999999</v>
      </c>
      <c r="J417" s="1">
        <v>2.0816653000000001E-2</v>
      </c>
      <c r="K417">
        <v>1.1904761999999999E-2</v>
      </c>
      <c r="L417">
        <v>1945822149</v>
      </c>
      <c r="M417">
        <v>17762340741</v>
      </c>
      <c r="N417">
        <v>24809232400</v>
      </c>
      <c r="O417">
        <v>480000</v>
      </c>
      <c r="Q417">
        <f t="shared" si="75"/>
        <v>12.568666666666669</v>
      </c>
      <c r="R417">
        <f t="shared" si="76"/>
        <v>45.519713261648739</v>
      </c>
      <c r="S417">
        <f t="shared" si="72"/>
        <v>0.25999999999999979</v>
      </c>
      <c r="T417">
        <f t="shared" si="73"/>
        <v>0</v>
      </c>
      <c r="U417">
        <f t="shared" ref="U417:V432" si="80">AVERAGE(S404:S417)</f>
        <v>9.0714285714285678E-2</v>
      </c>
      <c r="V417">
        <f t="shared" si="80"/>
        <v>0.10857142857142854</v>
      </c>
      <c r="W417">
        <f t="shared" si="74"/>
        <v>12.589021071559477</v>
      </c>
      <c r="X417">
        <f t="shared" si="79"/>
        <v>12.767914165894366</v>
      </c>
      <c r="Y417">
        <f t="shared" si="78"/>
        <v>-0.17889309433488876</v>
      </c>
      <c r="Z417">
        <f t="shared" si="69"/>
        <v>-0.23645963044719176</v>
      </c>
    </row>
    <row r="418" spans="1:26" x14ac:dyDescent="0.25">
      <c r="A418">
        <v>1</v>
      </c>
      <c r="B418" s="2">
        <v>37172</v>
      </c>
      <c r="C418">
        <v>12.56</v>
      </c>
      <c r="D418">
        <v>12.75</v>
      </c>
      <c r="E418">
        <v>12.83</v>
      </c>
      <c r="F418">
        <v>12.45</v>
      </c>
      <c r="G418">
        <v>1468128</v>
      </c>
      <c r="H418">
        <v>18546734</v>
      </c>
      <c r="I418">
        <v>22.976199999999999</v>
      </c>
      <c r="J418" s="1">
        <v>-1.4901961E-2</v>
      </c>
      <c r="K418">
        <v>-1.4901961E-2</v>
      </c>
      <c r="L418">
        <v>1945822149</v>
      </c>
      <c r="M418">
        <v>17497647036</v>
      </c>
      <c r="N418">
        <v>24439526191</v>
      </c>
      <c r="O418">
        <v>480000</v>
      </c>
      <c r="Q418">
        <f t="shared" si="75"/>
        <v>12.539333333333335</v>
      </c>
      <c r="R418">
        <f t="shared" si="76"/>
        <v>44.250871080139362</v>
      </c>
      <c r="S418">
        <f t="shared" si="72"/>
        <v>0</v>
      </c>
      <c r="T418">
        <f t="shared" si="73"/>
        <v>0.1899999999999995</v>
      </c>
      <c r="U418">
        <f t="shared" si="80"/>
        <v>9.0714285714285678E-2</v>
      </c>
      <c r="V418">
        <f t="shared" si="80"/>
        <v>0.11428571428571425</v>
      </c>
      <c r="W418">
        <f t="shared" si="74"/>
        <v>12.584556291319558</v>
      </c>
      <c r="X418">
        <f t="shared" si="79"/>
        <v>12.752513116568858</v>
      </c>
      <c r="Y418">
        <f t="shared" si="78"/>
        <v>-0.16795682524930022</v>
      </c>
      <c r="Z418">
        <f t="shared" si="69"/>
        <v>-0.22275906940761347</v>
      </c>
    </row>
    <row r="419" spans="1:26" x14ac:dyDescent="0.25">
      <c r="A419">
        <v>1</v>
      </c>
      <c r="B419" s="2">
        <v>37173</v>
      </c>
      <c r="C419">
        <v>12.85</v>
      </c>
      <c r="D419">
        <v>12.55</v>
      </c>
      <c r="E419">
        <v>12.96</v>
      </c>
      <c r="F419">
        <v>12.45</v>
      </c>
      <c r="G419">
        <v>2210276</v>
      </c>
      <c r="H419">
        <v>28267797</v>
      </c>
      <c r="I419">
        <v>22.976199999999999</v>
      </c>
      <c r="J419" s="1">
        <v>2.3089172000000002E-2</v>
      </c>
      <c r="K419">
        <v>2.3904381999999998E-2</v>
      </c>
      <c r="L419">
        <v>1945822149</v>
      </c>
      <c r="M419">
        <v>17901653217</v>
      </c>
      <c r="N419">
        <v>25003814615</v>
      </c>
      <c r="O419">
        <v>480000</v>
      </c>
      <c r="Q419">
        <f t="shared" si="75"/>
        <v>12.536666666666667</v>
      </c>
      <c r="R419">
        <f t="shared" si="76"/>
        <v>53.793103448275851</v>
      </c>
      <c r="S419">
        <f t="shared" si="72"/>
        <v>0.28999999999999915</v>
      </c>
      <c r="T419">
        <f t="shared" si="73"/>
        <v>0</v>
      </c>
      <c r="U419">
        <f t="shared" si="80"/>
        <v>0.11142857142857134</v>
      </c>
      <c r="V419">
        <f t="shared" si="80"/>
        <v>9.571428571428571E-2</v>
      </c>
      <c r="W419">
        <f t="shared" si="74"/>
        <v>12.625393784962704</v>
      </c>
      <c r="X419">
        <f t="shared" si="79"/>
        <v>12.759734367193388</v>
      </c>
      <c r="Y419">
        <f t="shared" si="78"/>
        <v>-0.1343405822306849</v>
      </c>
      <c r="Z419">
        <f t="shared" si="69"/>
        <v>-0.20507537197222778</v>
      </c>
    </row>
    <row r="420" spans="1:26" x14ac:dyDescent="0.25">
      <c r="A420">
        <v>1</v>
      </c>
      <c r="B420" s="2">
        <v>37174</v>
      </c>
      <c r="C420">
        <v>12.36</v>
      </c>
      <c r="D420">
        <v>12.46</v>
      </c>
      <c r="E420">
        <v>12.51</v>
      </c>
      <c r="F420">
        <v>12.01</v>
      </c>
      <c r="G420">
        <v>2127783</v>
      </c>
      <c r="H420">
        <v>26286732</v>
      </c>
      <c r="I420">
        <v>22.976199999999999</v>
      </c>
      <c r="J420" s="1">
        <v>-3.8132296000000003E-2</v>
      </c>
      <c r="K420">
        <v>-8.0256819999999993E-3</v>
      </c>
      <c r="L420">
        <v>1945822149</v>
      </c>
      <c r="M420">
        <v>17219022083</v>
      </c>
      <c r="N420">
        <v>24050361762</v>
      </c>
      <c r="O420">
        <v>480000</v>
      </c>
      <c r="Q420">
        <f t="shared" si="75"/>
        <v>12.518666666666668</v>
      </c>
      <c r="R420">
        <f t="shared" si="76"/>
        <v>46.567164179104473</v>
      </c>
      <c r="S420">
        <f t="shared" si="72"/>
        <v>0</v>
      </c>
      <c r="T420">
        <f t="shared" si="73"/>
        <v>0.49000000000000021</v>
      </c>
      <c r="U420">
        <f t="shared" si="80"/>
        <v>0.11142857142857134</v>
      </c>
      <c r="V420">
        <f t="shared" si="80"/>
        <v>0.12785714285714281</v>
      </c>
      <c r="W420">
        <f t="shared" si="74"/>
        <v>12.584563971891518</v>
      </c>
      <c r="X420">
        <f t="shared" si="79"/>
        <v>12.730124414067951</v>
      </c>
      <c r="Y420">
        <f t="shared" si="78"/>
        <v>-0.14556044217643382</v>
      </c>
      <c r="Z420">
        <f t="shared" si="69"/>
        <v>-0.19317238601306899</v>
      </c>
    </row>
    <row r="421" spans="1:26" x14ac:dyDescent="0.25">
      <c r="A421">
        <v>1</v>
      </c>
      <c r="B421" s="2">
        <v>37175</v>
      </c>
      <c r="C421">
        <v>12.08</v>
      </c>
      <c r="D421">
        <v>12.3</v>
      </c>
      <c r="E421">
        <v>12.45</v>
      </c>
      <c r="F421">
        <v>11.9</v>
      </c>
      <c r="G421">
        <v>3352197</v>
      </c>
      <c r="H421">
        <v>40628947</v>
      </c>
      <c r="I421">
        <v>22.976199999999999</v>
      </c>
      <c r="J421" s="1">
        <v>-2.2653722000000001E-2</v>
      </c>
      <c r="K421">
        <v>-1.7886178999999999E-2</v>
      </c>
      <c r="L421">
        <v>1945822149</v>
      </c>
      <c r="M421">
        <v>16828947149</v>
      </c>
      <c r="N421">
        <v>23505531560</v>
      </c>
      <c r="O421">
        <v>480000</v>
      </c>
      <c r="Q421">
        <f t="shared" si="75"/>
        <v>12.484666666666667</v>
      </c>
      <c r="R421">
        <f t="shared" si="76"/>
        <v>45.481049562682209</v>
      </c>
      <c r="S421">
        <f t="shared" si="72"/>
        <v>0</v>
      </c>
      <c r="T421">
        <f t="shared" si="73"/>
        <v>0.27999999999999936</v>
      </c>
      <c r="U421">
        <f t="shared" si="80"/>
        <v>0.11142857142857134</v>
      </c>
      <c r="V421">
        <f t="shared" si="80"/>
        <v>0.13357142857142851</v>
      </c>
      <c r="W421">
        <f t="shared" si="74"/>
        <v>12.50693874544667</v>
      </c>
      <c r="X421">
        <f t="shared" si="79"/>
        <v>12.681967050062918</v>
      </c>
      <c r="Y421">
        <f t="shared" si="78"/>
        <v>-0.17502830461624796</v>
      </c>
      <c r="Z421">
        <f t="shared" ref="Z421:Z484" si="81">Y421*2/10+Z420*(1-(2/10))</f>
        <v>-0.18954356973370479</v>
      </c>
    </row>
    <row r="422" spans="1:26" x14ac:dyDescent="0.25">
      <c r="A422">
        <v>1</v>
      </c>
      <c r="B422" s="2">
        <v>37176</v>
      </c>
      <c r="C422">
        <v>12.62</v>
      </c>
      <c r="D422">
        <v>12.08</v>
      </c>
      <c r="E422">
        <v>12.86</v>
      </c>
      <c r="F422">
        <v>11.9</v>
      </c>
      <c r="G422">
        <v>5822545</v>
      </c>
      <c r="H422">
        <v>72607106</v>
      </c>
      <c r="I422">
        <v>22.976199999999999</v>
      </c>
      <c r="J422" s="1">
        <v>4.4701986999999999E-2</v>
      </c>
      <c r="K422">
        <v>4.4701986999999999E-2</v>
      </c>
      <c r="L422">
        <v>1945822149</v>
      </c>
      <c r="M422">
        <v>17581234522</v>
      </c>
      <c r="N422">
        <v>24556275520</v>
      </c>
      <c r="O422">
        <v>480000</v>
      </c>
      <c r="Q422">
        <f t="shared" si="75"/>
        <v>12.499999999999998</v>
      </c>
      <c r="R422">
        <f t="shared" si="76"/>
        <v>58.495821727019496</v>
      </c>
      <c r="S422">
        <f t="shared" si="72"/>
        <v>0.53999999999999915</v>
      </c>
      <c r="T422">
        <f t="shared" si="73"/>
        <v>0</v>
      </c>
      <c r="U422">
        <f t="shared" si="80"/>
        <v>0.14999999999999986</v>
      </c>
      <c r="V422">
        <f t="shared" si="80"/>
        <v>0.10642857142857132</v>
      </c>
      <c r="W422">
        <f t="shared" si="74"/>
        <v>12.52433278460872</v>
      </c>
      <c r="X422">
        <f t="shared" si="79"/>
        <v>12.677376898206404</v>
      </c>
      <c r="Y422">
        <f t="shared" si="78"/>
        <v>-0.15304411359768366</v>
      </c>
      <c r="Z422">
        <f t="shared" si="81"/>
        <v>-0.18224367850650058</v>
      </c>
    </row>
    <row r="423" spans="1:26" x14ac:dyDescent="0.25">
      <c r="A423">
        <v>1</v>
      </c>
      <c r="B423" s="2">
        <v>37179</v>
      </c>
      <c r="C423">
        <v>12.96</v>
      </c>
      <c r="D423">
        <v>12.61</v>
      </c>
      <c r="E423">
        <v>13.08</v>
      </c>
      <c r="F423">
        <v>12.4</v>
      </c>
      <c r="G423">
        <v>7096183</v>
      </c>
      <c r="H423">
        <v>91299562</v>
      </c>
      <c r="I423">
        <v>22.976199999999999</v>
      </c>
      <c r="J423" s="1">
        <v>2.6941362999999999E-2</v>
      </c>
      <c r="K423">
        <v>2.7755749E-2</v>
      </c>
      <c r="L423">
        <v>1945822149</v>
      </c>
      <c r="M423">
        <v>18265331066</v>
      </c>
      <c r="N423">
        <v>25217855051</v>
      </c>
      <c r="O423">
        <v>480000</v>
      </c>
      <c r="Q423">
        <f t="shared" si="75"/>
        <v>12.563333333333336</v>
      </c>
      <c r="R423">
        <f t="shared" si="76"/>
        <v>61.197916666666693</v>
      </c>
      <c r="S423">
        <f t="shared" si="72"/>
        <v>0.34000000000000163</v>
      </c>
      <c r="T423">
        <f t="shared" si="73"/>
        <v>0</v>
      </c>
      <c r="U423">
        <f t="shared" si="80"/>
        <v>0.16785714285714284</v>
      </c>
      <c r="V423">
        <f t="shared" si="80"/>
        <v>0.10642857142857132</v>
      </c>
      <c r="W423">
        <f t="shared" si="74"/>
        <v>12.591358510053531</v>
      </c>
      <c r="X423">
        <f t="shared" si="79"/>
        <v>12.698311942783707</v>
      </c>
      <c r="Y423">
        <f t="shared" si="78"/>
        <v>-0.10695343273017599</v>
      </c>
      <c r="Z423">
        <f t="shared" si="81"/>
        <v>-0.16718562935123568</v>
      </c>
    </row>
    <row r="424" spans="1:26" x14ac:dyDescent="0.25">
      <c r="A424">
        <v>1</v>
      </c>
      <c r="B424" s="2">
        <v>37180</v>
      </c>
      <c r="C424">
        <v>12.81</v>
      </c>
      <c r="D424">
        <v>12.96</v>
      </c>
      <c r="E424">
        <v>13</v>
      </c>
      <c r="F424">
        <v>12.65</v>
      </c>
      <c r="G424">
        <v>3002586</v>
      </c>
      <c r="H424">
        <v>38497248</v>
      </c>
      <c r="I424">
        <v>22.976199999999999</v>
      </c>
      <c r="J424" s="1">
        <v>-1.1574074E-2</v>
      </c>
      <c r="K424">
        <v>-1.1574074E-2</v>
      </c>
      <c r="L424">
        <v>1945822149</v>
      </c>
      <c r="M424">
        <v>18053926772</v>
      </c>
      <c r="N424">
        <v>24925981729</v>
      </c>
      <c r="O424">
        <v>480000</v>
      </c>
      <c r="Q424">
        <f t="shared" si="75"/>
        <v>12.610666666666669</v>
      </c>
      <c r="R424">
        <f t="shared" si="76"/>
        <v>49.068322981366485</v>
      </c>
      <c r="S424">
        <f t="shared" si="72"/>
        <v>0</v>
      </c>
      <c r="T424">
        <f t="shared" si="73"/>
        <v>0.15000000000000036</v>
      </c>
      <c r="U424">
        <f t="shared" si="80"/>
        <v>0.11285714285714286</v>
      </c>
      <c r="V424">
        <f t="shared" si="80"/>
        <v>0.11714285714285706</v>
      </c>
      <c r="W424">
        <f t="shared" si="74"/>
        <v>12.624995662352987</v>
      </c>
      <c r="X424">
        <f t="shared" si="79"/>
        <v>12.706585132207138</v>
      </c>
      <c r="Y424">
        <f t="shared" si="78"/>
        <v>-8.1589469854151275E-2</v>
      </c>
      <c r="Z424">
        <f t="shared" si="81"/>
        <v>-0.15006639745181879</v>
      </c>
    </row>
    <row r="425" spans="1:26" x14ac:dyDescent="0.25">
      <c r="A425">
        <v>1</v>
      </c>
      <c r="B425" s="2">
        <v>37181</v>
      </c>
      <c r="C425">
        <v>13.03</v>
      </c>
      <c r="D425">
        <v>12.8</v>
      </c>
      <c r="E425">
        <v>13.38</v>
      </c>
      <c r="F425">
        <v>12.72</v>
      </c>
      <c r="G425">
        <v>10485489</v>
      </c>
      <c r="H425">
        <v>137723963.09999999</v>
      </c>
      <c r="I425">
        <v>22.976199999999999</v>
      </c>
      <c r="J425" s="1">
        <v>1.7174083E-2</v>
      </c>
      <c r="K425">
        <v>1.7968749999999999E-2</v>
      </c>
      <c r="L425">
        <v>1945822149</v>
      </c>
      <c r="M425">
        <v>18363986404</v>
      </c>
      <c r="N425">
        <v>25354062601</v>
      </c>
      <c r="O425">
        <v>480000</v>
      </c>
      <c r="Q425">
        <f t="shared" si="75"/>
        <v>12.621333333333334</v>
      </c>
      <c r="R425">
        <f t="shared" si="76"/>
        <v>55.90062111801241</v>
      </c>
      <c r="S425">
        <f t="shared" si="72"/>
        <v>0.21999999999999886</v>
      </c>
      <c r="T425">
        <f t="shared" si="73"/>
        <v>0</v>
      </c>
      <c r="U425">
        <f t="shared" si="80"/>
        <v>0.1285714285714285</v>
      </c>
      <c r="V425">
        <f t="shared" si="80"/>
        <v>0.10142857142857142</v>
      </c>
      <c r="W425">
        <f t="shared" si="74"/>
        <v>12.687304021990988</v>
      </c>
      <c r="X425">
        <f t="shared" si="79"/>
        <v>12.730541789080682</v>
      </c>
      <c r="Y425">
        <f t="shared" si="78"/>
        <v>-4.3237767089694401E-2</v>
      </c>
      <c r="Z425">
        <f t="shared" si="81"/>
        <v>-0.12870067137939392</v>
      </c>
    </row>
    <row r="426" spans="1:26" x14ac:dyDescent="0.25">
      <c r="A426">
        <v>1</v>
      </c>
      <c r="B426" s="2">
        <v>37182</v>
      </c>
      <c r="C426">
        <v>13.09</v>
      </c>
      <c r="D426">
        <v>13.08</v>
      </c>
      <c r="E426">
        <v>13.39</v>
      </c>
      <c r="F426">
        <v>13</v>
      </c>
      <c r="G426">
        <v>8707321</v>
      </c>
      <c r="H426">
        <v>114648739</v>
      </c>
      <c r="I426">
        <v>22.976199999999999</v>
      </c>
      <c r="J426" s="1">
        <v>4.6047579999999996E-3</v>
      </c>
      <c r="K426">
        <v>7.6452599999999996E-4</v>
      </c>
      <c r="L426">
        <v>1945822149</v>
      </c>
      <c r="M426">
        <v>18448548122</v>
      </c>
      <c r="N426">
        <v>25470811930</v>
      </c>
      <c r="O426">
        <v>480000</v>
      </c>
      <c r="Q426">
        <f t="shared" si="75"/>
        <v>12.650666666666668</v>
      </c>
      <c r="R426">
        <f t="shared" si="76"/>
        <v>56.880733944954116</v>
      </c>
      <c r="S426">
        <f t="shared" si="72"/>
        <v>6.0000000000000497E-2</v>
      </c>
      <c r="T426">
        <f t="shared" si="73"/>
        <v>0</v>
      </c>
      <c r="U426">
        <f t="shared" si="80"/>
        <v>0.13285714285714281</v>
      </c>
      <c r="V426">
        <f t="shared" si="80"/>
        <v>0.10071428571428573</v>
      </c>
      <c r="W426">
        <f t="shared" si="74"/>
        <v>12.74925724937699</v>
      </c>
      <c r="X426">
        <f t="shared" si="79"/>
        <v>12.757168323222855</v>
      </c>
      <c r="Y426">
        <f t="shared" si="78"/>
        <v>-7.9110738458645358E-3</v>
      </c>
      <c r="Z426">
        <f t="shared" si="81"/>
        <v>-0.10454275187268805</v>
      </c>
    </row>
    <row r="427" spans="1:26" x14ac:dyDescent="0.25">
      <c r="A427">
        <v>1</v>
      </c>
      <c r="B427" s="2">
        <v>37183</v>
      </c>
      <c r="C427">
        <v>12.72</v>
      </c>
      <c r="D427">
        <v>13.05</v>
      </c>
      <c r="E427">
        <v>13.06</v>
      </c>
      <c r="F427">
        <v>12.35</v>
      </c>
      <c r="G427">
        <v>9392163</v>
      </c>
      <c r="H427">
        <v>119883026</v>
      </c>
      <c r="I427">
        <v>22.976199999999999</v>
      </c>
      <c r="J427" s="1">
        <v>-2.8265852000000001E-2</v>
      </c>
      <c r="K427">
        <v>-2.5287356E-2</v>
      </c>
      <c r="L427">
        <v>1945822149</v>
      </c>
      <c r="M427">
        <v>17927084195</v>
      </c>
      <c r="N427">
        <v>24750857735</v>
      </c>
      <c r="O427">
        <v>480000</v>
      </c>
      <c r="Q427">
        <f t="shared" si="75"/>
        <v>12.656000000000001</v>
      </c>
      <c r="R427">
        <f t="shared" si="76"/>
        <v>53.142857142857153</v>
      </c>
      <c r="S427">
        <f t="shared" si="72"/>
        <v>0</v>
      </c>
      <c r="T427">
        <f t="shared" si="73"/>
        <v>0.36999999999999922</v>
      </c>
      <c r="U427">
        <f t="shared" si="80"/>
        <v>0.13285714285714281</v>
      </c>
      <c r="V427">
        <f t="shared" si="80"/>
        <v>0.11714285714285706</v>
      </c>
      <c r="W427">
        <f t="shared" si="74"/>
        <v>12.744756134088222</v>
      </c>
      <c r="X427">
        <f t="shared" si="79"/>
        <v>12.754415114095236</v>
      </c>
      <c r="Y427">
        <f t="shared" si="78"/>
        <v>-9.6589800070141507E-3</v>
      </c>
      <c r="Z427">
        <f t="shared" si="81"/>
        <v>-8.5565997499553278E-2</v>
      </c>
    </row>
    <row r="428" spans="1:26" x14ac:dyDescent="0.25">
      <c r="A428">
        <v>1</v>
      </c>
      <c r="B428" s="2">
        <v>37186</v>
      </c>
      <c r="C428">
        <v>12.81</v>
      </c>
      <c r="D428">
        <v>12.68</v>
      </c>
      <c r="E428">
        <v>13.09</v>
      </c>
      <c r="F428">
        <v>12.58</v>
      </c>
      <c r="G428">
        <v>5663887</v>
      </c>
      <c r="H428">
        <v>73022653</v>
      </c>
      <c r="I428">
        <v>22.976199999999999</v>
      </c>
      <c r="J428" s="1">
        <v>7.0754720000000002E-3</v>
      </c>
      <c r="K428">
        <v>1.0252366000000001E-2</v>
      </c>
      <c r="L428">
        <v>1945822149</v>
      </c>
      <c r="M428">
        <v>18053926772</v>
      </c>
      <c r="N428">
        <v>24925981729</v>
      </c>
      <c r="O428">
        <v>480000</v>
      </c>
      <c r="Q428">
        <f t="shared" si="75"/>
        <v>12.676666666666668</v>
      </c>
      <c r="R428">
        <f t="shared" si="76"/>
        <v>53.142857142857153</v>
      </c>
      <c r="S428">
        <f t="shared" si="72"/>
        <v>8.9999999999999858E-2</v>
      </c>
      <c r="T428">
        <f t="shared" si="73"/>
        <v>0</v>
      </c>
      <c r="U428">
        <f t="shared" si="80"/>
        <v>0.13285714285714281</v>
      </c>
      <c r="V428">
        <f t="shared" si="80"/>
        <v>0.11714285714285706</v>
      </c>
      <c r="W428">
        <f t="shared" si="74"/>
        <v>12.754793651920803</v>
      </c>
      <c r="X428">
        <f t="shared" si="79"/>
        <v>12.758532513051144</v>
      </c>
      <c r="Y428">
        <f t="shared" si="78"/>
        <v>-3.7388611303406094E-3</v>
      </c>
      <c r="Z428">
        <f t="shared" si="81"/>
        <v>-6.9200570225710745E-2</v>
      </c>
    </row>
    <row r="429" spans="1:26" x14ac:dyDescent="0.25">
      <c r="A429">
        <v>1</v>
      </c>
      <c r="B429" s="2">
        <v>37187</v>
      </c>
      <c r="C429">
        <v>14.09</v>
      </c>
      <c r="D429">
        <v>14.09</v>
      </c>
      <c r="E429">
        <v>14.09</v>
      </c>
      <c r="F429">
        <v>13.5</v>
      </c>
      <c r="G429">
        <v>28815918</v>
      </c>
      <c r="H429">
        <v>403209420</v>
      </c>
      <c r="I429">
        <v>22.976199999999999</v>
      </c>
      <c r="J429" s="1">
        <v>9.9921936000000003E-2</v>
      </c>
      <c r="K429">
        <v>0</v>
      </c>
      <c r="L429">
        <v>1945822149</v>
      </c>
      <c r="M429">
        <v>19857910087</v>
      </c>
      <c r="N429">
        <v>27416634079</v>
      </c>
      <c r="O429">
        <v>480000</v>
      </c>
      <c r="Q429">
        <f t="shared" si="75"/>
        <v>12.776666666666667</v>
      </c>
      <c r="R429">
        <f t="shared" si="76"/>
        <v>67.965367965367975</v>
      </c>
      <c r="S429">
        <f t="shared" si="72"/>
        <v>1.2799999999999994</v>
      </c>
      <c r="T429">
        <f t="shared" si="73"/>
        <v>0</v>
      </c>
      <c r="U429">
        <f t="shared" si="80"/>
        <v>0.2242857142857142</v>
      </c>
      <c r="V429">
        <f t="shared" si="80"/>
        <v>0.10571428571428562</v>
      </c>
      <c r="W429">
        <f t="shared" si="74"/>
        <v>12.960210013163756</v>
      </c>
      <c r="X429">
        <f t="shared" si="79"/>
        <v>12.857159734306615</v>
      </c>
      <c r="Y429">
        <f t="shared" si="78"/>
        <v>0.10305027885714146</v>
      </c>
      <c r="Z429">
        <f t="shared" si="81"/>
        <v>-3.4750400409140306E-2</v>
      </c>
    </row>
    <row r="430" spans="1:26" x14ac:dyDescent="0.25">
      <c r="A430">
        <v>1</v>
      </c>
      <c r="B430" s="2">
        <v>37188</v>
      </c>
      <c r="C430">
        <v>14.11</v>
      </c>
      <c r="D430">
        <v>14.33</v>
      </c>
      <c r="E430">
        <v>14.5</v>
      </c>
      <c r="F430">
        <v>13.81</v>
      </c>
      <c r="G430">
        <v>26960458</v>
      </c>
      <c r="H430">
        <v>382937669</v>
      </c>
      <c r="I430">
        <v>22.976199999999999</v>
      </c>
      <c r="J430" s="1">
        <v>1.419446E-3</v>
      </c>
      <c r="K430">
        <v>-1.5352408E-2</v>
      </c>
      <c r="L430">
        <v>1945822149</v>
      </c>
      <c r="M430">
        <v>19886097326</v>
      </c>
      <c r="N430">
        <v>27455550522</v>
      </c>
      <c r="O430">
        <v>480000</v>
      </c>
      <c r="Q430">
        <f t="shared" si="75"/>
        <v>12.888666666666669</v>
      </c>
      <c r="R430">
        <f t="shared" si="76"/>
        <v>67.685589519650662</v>
      </c>
      <c r="S430">
        <f t="shared" si="72"/>
        <v>1.9999999999999574E-2</v>
      </c>
      <c r="T430">
        <f t="shared" si="73"/>
        <v>0</v>
      </c>
      <c r="U430">
        <f t="shared" si="80"/>
        <v>0.22142857142857128</v>
      </c>
      <c r="V430">
        <f t="shared" si="80"/>
        <v>0.10571428571428562</v>
      </c>
      <c r="W430">
        <f t="shared" si="74"/>
        <v>13.137100780369332</v>
      </c>
      <c r="X430">
        <f t="shared" si="79"/>
        <v>12.949962716950569</v>
      </c>
      <c r="Y430">
        <f t="shared" si="78"/>
        <v>0.18713806341876271</v>
      </c>
      <c r="Z430">
        <f t="shared" si="81"/>
        <v>9.627292356440293E-3</v>
      </c>
    </row>
    <row r="431" spans="1:26" x14ac:dyDescent="0.25">
      <c r="A431">
        <v>1</v>
      </c>
      <c r="B431" s="2">
        <v>37189</v>
      </c>
      <c r="C431">
        <v>13.78</v>
      </c>
      <c r="D431">
        <v>14</v>
      </c>
      <c r="E431">
        <v>14.09</v>
      </c>
      <c r="F431">
        <v>13.75</v>
      </c>
      <c r="G431">
        <v>8351758</v>
      </c>
      <c r="H431">
        <v>115800065</v>
      </c>
      <c r="I431">
        <v>22.976199999999999</v>
      </c>
      <c r="J431" s="1">
        <v>-2.3387668E-2</v>
      </c>
      <c r="K431">
        <v>-1.5714286000000001E-2</v>
      </c>
      <c r="L431">
        <v>1945822149</v>
      </c>
      <c r="M431">
        <v>19421007878</v>
      </c>
      <c r="N431">
        <v>26813429213</v>
      </c>
      <c r="O431">
        <v>480000</v>
      </c>
      <c r="Q431">
        <f t="shared" si="75"/>
        <v>12.974666666666669</v>
      </c>
      <c r="R431">
        <f t="shared" si="76"/>
        <v>61.075268817204304</v>
      </c>
      <c r="S431">
        <f t="shared" si="72"/>
        <v>0</v>
      </c>
      <c r="T431">
        <f t="shared" si="73"/>
        <v>0.33000000000000007</v>
      </c>
      <c r="U431">
        <f t="shared" si="80"/>
        <v>0.20285714285714271</v>
      </c>
      <c r="V431">
        <f t="shared" si="80"/>
        <v>0.1292857142857142</v>
      </c>
      <c r="W431">
        <f t="shared" si="74"/>
        <v>13.236008352620203</v>
      </c>
      <c r="X431">
        <f t="shared" si="79"/>
        <v>13.011446960139416</v>
      </c>
      <c r="Y431">
        <f t="shared" si="78"/>
        <v>0.22456139248078699</v>
      </c>
      <c r="Z431">
        <f t="shared" si="81"/>
        <v>5.2614112381309634E-2</v>
      </c>
    </row>
    <row r="432" spans="1:26" x14ac:dyDescent="0.25">
      <c r="A432">
        <v>1</v>
      </c>
      <c r="B432" s="2">
        <v>37190</v>
      </c>
      <c r="C432">
        <v>13.9</v>
      </c>
      <c r="D432">
        <v>13.78</v>
      </c>
      <c r="E432">
        <v>14</v>
      </c>
      <c r="F432">
        <v>13.66</v>
      </c>
      <c r="G432">
        <v>5216897</v>
      </c>
      <c r="H432">
        <v>72146077</v>
      </c>
      <c r="I432">
        <v>22.976199999999999</v>
      </c>
      <c r="J432" s="1">
        <v>8.7082730000000007E-3</v>
      </c>
      <c r="K432">
        <v>8.7082730000000007E-3</v>
      </c>
      <c r="L432">
        <v>1945822149</v>
      </c>
      <c r="M432">
        <v>19590131314</v>
      </c>
      <c r="N432">
        <v>27046927871</v>
      </c>
      <c r="O432">
        <v>480000</v>
      </c>
      <c r="Q432">
        <f t="shared" si="75"/>
        <v>13.051333333333332</v>
      </c>
      <c r="R432">
        <f t="shared" si="76"/>
        <v>64.62882096069869</v>
      </c>
      <c r="S432">
        <f t="shared" si="72"/>
        <v>0.12000000000000099</v>
      </c>
      <c r="T432">
        <f t="shared" si="73"/>
        <v>0</v>
      </c>
      <c r="U432">
        <f t="shared" si="80"/>
        <v>0.21142857142857135</v>
      </c>
      <c r="V432">
        <f t="shared" si="80"/>
        <v>0.11571428571428566</v>
      </c>
      <c r="W432">
        <f t="shared" si="74"/>
        <v>13.338160913755557</v>
      </c>
      <c r="X432">
        <f t="shared" si="79"/>
        <v>13.077265703832794</v>
      </c>
      <c r="Y432">
        <f t="shared" si="78"/>
        <v>0.26089520992276327</v>
      </c>
      <c r="Z432">
        <f t="shared" si="81"/>
        <v>9.4270331889600364E-2</v>
      </c>
    </row>
    <row r="433" spans="1:26" x14ac:dyDescent="0.25">
      <c r="A433">
        <v>1</v>
      </c>
      <c r="B433" s="2">
        <v>37193</v>
      </c>
      <c r="C433">
        <v>13.89</v>
      </c>
      <c r="D433">
        <v>13.92</v>
      </c>
      <c r="E433">
        <v>14.1</v>
      </c>
      <c r="F433">
        <v>13.8</v>
      </c>
      <c r="G433">
        <v>3570733</v>
      </c>
      <c r="H433">
        <v>49833377.600000001</v>
      </c>
      <c r="I433">
        <v>22.976199999999999</v>
      </c>
      <c r="J433" s="1">
        <v>-7.1942399999999997E-4</v>
      </c>
      <c r="K433">
        <v>-2.1551719999999999E-3</v>
      </c>
      <c r="L433">
        <v>1945822149</v>
      </c>
      <c r="M433">
        <v>19576037694</v>
      </c>
      <c r="N433">
        <v>27027469650</v>
      </c>
      <c r="O433">
        <v>480000</v>
      </c>
      <c r="Q433">
        <f t="shared" si="75"/>
        <v>13.139999999999997</v>
      </c>
      <c r="R433">
        <f t="shared" si="76"/>
        <v>62.093023255813968</v>
      </c>
      <c r="S433">
        <f t="shared" si="72"/>
        <v>0</v>
      </c>
      <c r="T433">
        <f t="shared" si="73"/>
        <v>9.9999999999997868E-3</v>
      </c>
      <c r="U433">
        <f t="shared" ref="U433:V448" si="82">AVERAGE(S420:S433)</f>
        <v>0.1907142857142857</v>
      </c>
      <c r="V433">
        <f t="shared" si="82"/>
        <v>0.11642857142857135</v>
      </c>
      <c r="W433">
        <f t="shared" si="74"/>
        <v>13.42305923471624</v>
      </c>
      <c r="X433">
        <f t="shared" si="79"/>
        <v>13.137468244289625</v>
      </c>
      <c r="Y433">
        <f t="shared" si="78"/>
        <v>0.28559099042661451</v>
      </c>
      <c r="Z433">
        <f t="shared" si="81"/>
        <v>0.13253446359700319</v>
      </c>
    </row>
    <row r="434" spans="1:26" x14ac:dyDescent="0.25">
      <c r="A434">
        <v>1</v>
      </c>
      <c r="B434" s="2">
        <v>37194</v>
      </c>
      <c r="C434">
        <v>13.62</v>
      </c>
      <c r="D434">
        <v>13.89</v>
      </c>
      <c r="E434">
        <v>13.9</v>
      </c>
      <c r="F434">
        <v>13.58</v>
      </c>
      <c r="G434">
        <v>4207761</v>
      </c>
      <c r="H434">
        <v>57538318.359999999</v>
      </c>
      <c r="I434">
        <v>22.976199999999999</v>
      </c>
      <c r="J434" s="1">
        <v>-1.9438444999999999E-2</v>
      </c>
      <c r="K434">
        <v>-1.9438444999999999E-2</v>
      </c>
      <c r="L434">
        <v>1945822149</v>
      </c>
      <c r="M434">
        <v>19195509963</v>
      </c>
      <c r="N434">
        <v>26502097669</v>
      </c>
      <c r="O434">
        <v>480000</v>
      </c>
      <c r="Q434">
        <f t="shared" si="75"/>
        <v>13.191333333333334</v>
      </c>
      <c r="R434">
        <f t="shared" si="76"/>
        <v>65.441176470588232</v>
      </c>
      <c r="S434">
        <f t="shared" si="72"/>
        <v>0</v>
      </c>
      <c r="T434">
        <f t="shared" si="73"/>
        <v>0.27000000000000135</v>
      </c>
      <c r="U434">
        <f t="shared" si="82"/>
        <v>0.1907142857142857</v>
      </c>
      <c r="V434">
        <f t="shared" si="82"/>
        <v>0.10071428571428573</v>
      </c>
      <c r="W434">
        <f t="shared" si="74"/>
        <v>13.453357813990664</v>
      </c>
      <c r="X434">
        <f t="shared" si="79"/>
        <v>13.173211337305208</v>
      </c>
      <c r="Y434">
        <f t="shared" si="78"/>
        <v>0.28014647668545578</v>
      </c>
      <c r="Z434">
        <f t="shared" si="81"/>
        <v>0.16205686621469373</v>
      </c>
    </row>
    <row r="435" spans="1:26" x14ac:dyDescent="0.25">
      <c r="A435">
        <v>1</v>
      </c>
      <c r="B435" s="2">
        <v>37195</v>
      </c>
      <c r="C435">
        <v>13.81</v>
      </c>
      <c r="D435">
        <v>13.6</v>
      </c>
      <c r="E435">
        <v>13.82</v>
      </c>
      <c r="F435">
        <v>13.5</v>
      </c>
      <c r="G435">
        <v>2727126</v>
      </c>
      <c r="H435">
        <v>37243120.399999999</v>
      </c>
      <c r="I435">
        <v>22.976199999999999</v>
      </c>
      <c r="J435" s="1">
        <v>1.3950073E-2</v>
      </c>
      <c r="K435">
        <v>1.5441175999999999E-2</v>
      </c>
      <c r="L435">
        <v>1945822149</v>
      </c>
      <c r="M435">
        <v>19463288737</v>
      </c>
      <c r="N435">
        <v>26871803878</v>
      </c>
      <c r="O435">
        <v>480000</v>
      </c>
      <c r="Q435">
        <f t="shared" si="75"/>
        <v>13.288</v>
      </c>
      <c r="R435">
        <f t="shared" si="76"/>
        <v>71.679197994987462</v>
      </c>
      <c r="S435">
        <f t="shared" si="72"/>
        <v>0.19000000000000128</v>
      </c>
      <c r="T435">
        <f t="shared" si="73"/>
        <v>0</v>
      </c>
      <c r="U435">
        <f t="shared" si="82"/>
        <v>0.20428571428571438</v>
      </c>
      <c r="V435">
        <f t="shared" si="82"/>
        <v>8.0714285714285766E-2</v>
      </c>
      <c r="W435">
        <f t="shared" si="74"/>
        <v>13.508225842607485</v>
      </c>
      <c r="X435">
        <f t="shared" si="79"/>
        <v>13.220380867875193</v>
      </c>
      <c r="Y435">
        <f t="shared" si="78"/>
        <v>0.28784497473229287</v>
      </c>
      <c r="Z435">
        <f t="shared" si="81"/>
        <v>0.18721448791821355</v>
      </c>
    </row>
    <row r="436" spans="1:26" x14ac:dyDescent="0.25">
      <c r="A436">
        <v>1</v>
      </c>
      <c r="B436" s="2">
        <v>37196</v>
      </c>
      <c r="C436">
        <v>13.78</v>
      </c>
      <c r="D436">
        <v>13.81</v>
      </c>
      <c r="E436">
        <v>14</v>
      </c>
      <c r="F436">
        <v>13.73</v>
      </c>
      <c r="G436">
        <v>2190853</v>
      </c>
      <c r="H436">
        <v>30310239.710000001</v>
      </c>
      <c r="I436">
        <v>22.976199999999999</v>
      </c>
      <c r="J436" s="1">
        <v>-2.1723390000000001E-3</v>
      </c>
      <c r="K436">
        <v>-2.1723390000000001E-3</v>
      </c>
      <c r="L436">
        <v>1945822149</v>
      </c>
      <c r="M436">
        <v>19421007878</v>
      </c>
      <c r="N436">
        <v>26813429213</v>
      </c>
      <c r="O436">
        <v>480000</v>
      </c>
      <c r="Q436">
        <f t="shared" si="75"/>
        <v>13.401333333333334</v>
      </c>
      <c r="R436">
        <f t="shared" si="76"/>
        <v>66.666666666666657</v>
      </c>
      <c r="S436">
        <f t="shared" si="72"/>
        <v>0</v>
      </c>
      <c r="T436">
        <f t="shared" si="73"/>
        <v>3.0000000000001137E-2</v>
      </c>
      <c r="U436">
        <f t="shared" si="82"/>
        <v>0.16571428571428587</v>
      </c>
      <c r="V436">
        <f t="shared" si="82"/>
        <v>8.285714285714299E-2</v>
      </c>
      <c r="W436">
        <f t="shared" si="74"/>
        <v>13.550037251437104</v>
      </c>
      <c r="X436">
        <f t="shared" si="79"/>
        <v>13.261834136921475</v>
      </c>
      <c r="Y436">
        <f t="shared" si="78"/>
        <v>0.2882031145156283</v>
      </c>
      <c r="Z436">
        <f t="shared" si="81"/>
        <v>0.20741221323769651</v>
      </c>
    </row>
    <row r="437" spans="1:26" x14ac:dyDescent="0.25">
      <c r="A437">
        <v>1</v>
      </c>
      <c r="B437" s="2">
        <v>37197</v>
      </c>
      <c r="C437">
        <v>13.6</v>
      </c>
      <c r="D437">
        <v>13.85</v>
      </c>
      <c r="E437">
        <v>13.85</v>
      </c>
      <c r="F437">
        <v>13.57</v>
      </c>
      <c r="G437">
        <v>2372216</v>
      </c>
      <c r="H437">
        <v>32338865.98</v>
      </c>
      <c r="I437">
        <v>22.976199999999999</v>
      </c>
      <c r="J437" s="1">
        <v>-1.3062409000000001E-2</v>
      </c>
      <c r="K437">
        <v>-1.8050541999999999E-2</v>
      </c>
      <c r="L437">
        <v>1945822149</v>
      </c>
      <c r="M437">
        <v>19167322724</v>
      </c>
      <c r="N437">
        <v>26463181226</v>
      </c>
      <c r="O437">
        <v>480000</v>
      </c>
      <c r="Q437">
        <f t="shared" si="75"/>
        <v>13.466666666666667</v>
      </c>
      <c r="R437">
        <f t="shared" si="76"/>
        <v>59.638554216867448</v>
      </c>
      <c r="S437">
        <f t="shared" si="72"/>
        <v>0</v>
      </c>
      <c r="T437">
        <f t="shared" si="73"/>
        <v>0.17999999999999972</v>
      </c>
      <c r="U437">
        <f t="shared" si="82"/>
        <v>0.14142857142857146</v>
      </c>
      <c r="V437">
        <f t="shared" si="82"/>
        <v>9.5714285714285835E-2</v>
      </c>
      <c r="W437">
        <f t="shared" si="74"/>
        <v>13.557723828139087</v>
      </c>
      <c r="X437">
        <f t="shared" si="79"/>
        <v>13.286883460112477</v>
      </c>
      <c r="Y437">
        <f t="shared" si="78"/>
        <v>0.27084036802660982</v>
      </c>
      <c r="Z437">
        <f t="shared" si="81"/>
        <v>0.2200978441954792</v>
      </c>
    </row>
    <row r="438" spans="1:26" x14ac:dyDescent="0.25">
      <c r="A438">
        <v>1</v>
      </c>
      <c r="B438" s="2">
        <v>37200</v>
      </c>
      <c r="C438">
        <v>13.42</v>
      </c>
      <c r="D438">
        <v>13.55</v>
      </c>
      <c r="E438">
        <v>13.58</v>
      </c>
      <c r="F438">
        <v>13.38</v>
      </c>
      <c r="G438">
        <v>2461217</v>
      </c>
      <c r="H438">
        <v>33088240.399999999</v>
      </c>
      <c r="I438">
        <v>22.976199999999999</v>
      </c>
      <c r="J438" s="1">
        <v>-1.3235294E-2</v>
      </c>
      <c r="K438">
        <v>-9.5940959999999999E-3</v>
      </c>
      <c r="L438">
        <v>1945822149</v>
      </c>
      <c r="M438">
        <v>18913637570</v>
      </c>
      <c r="N438">
        <v>26112933240</v>
      </c>
      <c r="O438">
        <v>480000</v>
      </c>
      <c r="Q438">
        <f t="shared" si="75"/>
        <v>13.497333333333334</v>
      </c>
      <c r="R438">
        <f t="shared" si="76"/>
        <v>59.10447761194029</v>
      </c>
      <c r="S438">
        <f t="shared" si="72"/>
        <v>0</v>
      </c>
      <c r="T438">
        <f t="shared" si="73"/>
        <v>0.17999999999999972</v>
      </c>
      <c r="U438">
        <f t="shared" si="82"/>
        <v>0.14142857142857146</v>
      </c>
      <c r="V438">
        <f t="shared" si="82"/>
        <v>9.7857142857142934E-2</v>
      </c>
      <c r="W438">
        <f t="shared" si="74"/>
        <v>13.53653554688692</v>
      </c>
      <c r="X438">
        <f t="shared" si="79"/>
        <v>13.29674394454859</v>
      </c>
      <c r="Y438">
        <f t="shared" si="78"/>
        <v>0.23979160233833063</v>
      </c>
      <c r="Z438">
        <f t="shared" si="81"/>
        <v>0.2240365958240495</v>
      </c>
    </row>
    <row r="439" spans="1:26" x14ac:dyDescent="0.25">
      <c r="A439">
        <v>1</v>
      </c>
      <c r="B439" s="2">
        <v>37201</v>
      </c>
      <c r="C439">
        <v>13.39</v>
      </c>
      <c r="D439">
        <v>13.45</v>
      </c>
      <c r="E439">
        <v>13.55</v>
      </c>
      <c r="F439">
        <v>13.33</v>
      </c>
      <c r="G439">
        <v>1994443</v>
      </c>
      <c r="H439">
        <v>26784411.09</v>
      </c>
      <c r="I439">
        <v>22.976199999999999</v>
      </c>
      <c r="J439" s="1">
        <v>-2.2354689999999999E-3</v>
      </c>
      <c r="K439">
        <v>-4.4609669999999997E-3</v>
      </c>
      <c r="L439">
        <v>1945822149</v>
      </c>
      <c r="M439">
        <v>18871356711</v>
      </c>
      <c r="N439">
        <v>26054558575</v>
      </c>
      <c r="O439">
        <v>480000</v>
      </c>
      <c r="Q439">
        <f t="shared" si="75"/>
        <v>13.535999999999998</v>
      </c>
      <c r="R439">
        <f t="shared" si="76"/>
        <v>55.696202531645589</v>
      </c>
      <c r="S439">
        <f t="shared" si="72"/>
        <v>0</v>
      </c>
      <c r="T439">
        <f t="shared" si="73"/>
        <v>2.9999999999999361E-2</v>
      </c>
      <c r="U439">
        <f t="shared" si="82"/>
        <v>0.12571428571428583</v>
      </c>
      <c r="V439">
        <f t="shared" si="82"/>
        <v>0.10000000000000002</v>
      </c>
      <c r="W439">
        <f t="shared" si="74"/>
        <v>13.513991616596625</v>
      </c>
      <c r="X439">
        <f t="shared" si="79"/>
        <v>13.303651800507954</v>
      </c>
      <c r="Y439">
        <f t="shared" si="78"/>
        <v>0.21033981608867158</v>
      </c>
      <c r="Z439">
        <f t="shared" si="81"/>
        <v>0.22129723987697392</v>
      </c>
    </row>
    <row r="440" spans="1:26" x14ac:dyDescent="0.25">
      <c r="A440">
        <v>1</v>
      </c>
      <c r="B440" s="2">
        <v>37202</v>
      </c>
      <c r="C440">
        <v>12.82</v>
      </c>
      <c r="D440">
        <v>13.23</v>
      </c>
      <c r="E440">
        <v>13.42</v>
      </c>
      <c r="F440">
        <v>12.55</v>
      </c>
      <c r="G440">
        <v>5157000</v>
      </c>
      <c r="H440">
        <v>67442760</v>
      </c>
      <c r="I440">
        <v>22.976199999999999</v>
      </c>
      <c r="J440" s="1">
        <v>-4.2569081000000002E-2</v>
      </c>
      <c r="K440">
        <v>-3.0990173999999999E-2</v>
      </c>
      <c r="L440">
        <v>1945822149</v>
      </c>
      <c r="M440">
        <v>18068020391</v>
      </c>
      <c r="N440">
        <v>24945439950</v>
      </c>
      <c r="O440">
        <v>480000</v>
      </c>
      <c r="Q440">
        <f t="shared" si="75"/>
        <v>13.521999999999998</v>
      </c>
      <c r="R440">
        <f t="shared" si="76"/>
        <v>46.321525885558586</v>
      </c>
      <c r="S440">
        <f t="shared" si="72"/>
        <v>0</v>
      </c>
      <c r="T440">
        <f t="shared" si="73"/>
        <v>0.57000000000000028</v>
      </c>
      <c r="U440">
        <f t="shared" si="82"/>
        <v>0.12142857142857151</v>
      </c>
      <c r="V440">
        <f t="shared" si="82"/>
        <v>0.14071428571428576</v>
      </c>
      <c r="W440">
        <f t="shared" si="74"/>
        <v>13.40722367558176</v>
      </c>
      <c r="X440">
        <f t="shared" si="79"/>
        <v>13.267825741211068</v>
      </c>
      <c r="Y440">
        <f t="shared" si="78"/>
        <v>0.1393979343706917</v>
      </c>
      <c r="Z440">
        <f t="shared" si="81"/>
        <v>0.20491737877571747</v>
      </c>
    </row>
    <row r="441" spans="1:26" x14ac:dyDescent="0.25">
      <c r="A441">
        <v>1</v>
      </c>
      <c r="B441" s="2">
        <v>37203</v>
      </c>
      <c r="C441">
        <v>13.01</v>
      </c>
      <c r="D441">
        <v>12.7</v>
      </c>
      <c r="E441">
        <v>13.1</v>
      </c>
      <c r="F441">
        <v>12.55</v>
      </c>
      <c r="G441">
        <v>3347994</v>
      </c>
      <c r="H441">
        <v>43102873.539999999</v>
      </c>
      <c r="I441">
        <v>22.976199999999999</v>
      </c>
      <c r="J441" s="1">
        <v>1.4820593E-2</v>
      </c>
      <c r="K441">
        <v>2.4409449E-2</v>
      </c>
      <c r="L441">
        <v>1945822149</v>
      </c>
      <c r="M441">
        <v>18335799165</v>
      </c>
      <c r="N441">
        <v>25315146158</v>
      </c>
      <c r="O441">
        <v>480000</v>
      </c>
      <c r="Q441">
        <f t="shared" si="75"/>
        <v>13.516666666666667</v>
      </c>
      <c r="R441">
        <f t="shared" si="76"/>
        <v>54.154727793696267</v>
      </c>
      <c r="S441">
        <f t="shared" si="72"/>
        <v>0.1899999999999995</v>
      </c>
      <c r="T441">
        <f t="shared" si="73"/>
        <v>0</v>
      </c>
      <c r="U441">
        <f t="shared" si="82"/>
        <v>0.13500000000000004</v>
      </c>
      <c r="V441">
        <f t="shared" si="82"/>
        <v>0.11428571428571439</v>
      </c>
      <c r="W441">
        <f t="shared" si="74"/>
        <v>13.346112340876875</v>
      </c>
      <c r="X441">
        <f t="shared" si="79"/>
        <v>13.248727538158397</v>
      </c>
      <c r="Y441">
        <f t="shared" si="78"/>
        <v>9.7384802718478269E-2</v>
      </c>
      <c r="Z441">
        <f t="shared" si="81"/>
        <v>0.18341086356426964</v>
      </c>
    </row>
    <row r="442" spans="1:26" x14ac:dyDescent="0.25">
      <c r="A442">
        <v>1</v>
      </c>
      <c r="B442" s="2">
        <v>37204</v>
      </c>
      <c r="C442">
        <v>13.32</v>
      </c>
      <c r="D442">
        <v>13.01</v>
      </c>
      <c r="E442">
        <v>13.4</v>
      </c>
      <c r="F442">
        <v>12.85</v>
      </c>
      <c r="G442">
        <v>4266228</v>
      </c>
      <c r="H442">
        <v>56287256.579999998</v>
      </c>
      <c r="I442">
        <v>22.976199999999999</v>
      </c>
      <c r="J442" s="1">
        <v>2.3827825E-2</v>
      </c>
      <c r="K442">
        <v>2.3827825E-2</v>
      </c>
      <c r="L442">
        <v>1945822149</v>
      </c>
      <c r="M442">
        <v>18772701374</v>
      </c>
      <c r="N442">
        <v>25918351025</v>
      </c>
      <c r="O442">
        <v>480000</v>
      </c>
      <c r="Q442">
        <f t="shared" si="75"/>
        <v>13.556666666666665</v>
      </c>
      <c r="R442">
        <f t="shared" si="76"/>
        <v>56.873315363881396</v>
      </c>
      <c r="S442">
        <f t="shared" si="72"/>
        <v>0.3100000000000005</v>
      </c>
      <c r="T442">
        <f t="shared" si="73"/>
        <v>0</v>
      </c>
      <c r="U442">
        <f t="shared" si="82"/>
        <v>0.1507142857142858</v>
      </c>
      <c r="V442">
        <f t="shared" si="82"/>
        <v>0.11428571428571439</v>
      </c>
      <c r="W442">
        <f t="shared" si="74"/>
        <v>13.342095057665048</v>
      </c>
      <c r="X442">
        <f t="shared" si="79"/>
        <v>13.254006979776292</v>
      </c>
      <c r="Y442">
        <f t="shared" si="78"/>
        <v>8.8088077888755834E-2</v>
      </c>
      <c r="Z442">
        <f t="shared" si="81"/>
        <v>0.16434630642916687</v>
      </c>
    </row>
    <row r="443" spans="1:26" x14ac:dyDescent="0.25">
      <c r="A443">
        <v>1</v>
      </c>
      <c r="B443" s="2">
        <v>37207</v>
      </c>
      <c r="C443">
        <v>13.27</v>
      </c>
      <c r="D443">
        <v>13.34</v>
      </c>
      <c r="E443">
        <v>13.39</v>
      </c>
      <c r="F443">
        <v>13.15</v>
      </c>
      <c r="G443">
        <v>2264828</v>
      </c>
      <c r="H443">
        <v>30083006.399999999</v>
      </c>
      <c r="I443">
        <v>22.976199999999999</v>
      </c>
      <c r="J443" s="1">
        <v>-3.7537540000000002E-3</v>
      </c>
      <c r="K443">
        <v>-5.2473759999999998E-3</v>
      </c>
      <c r="L443">
        <v>1945822149</v>
      </c>
      <c r="M443">
        <v>18702233276</v>
      </c>
      <c r="N443">
        <v>25821059917</v>
      </c>
      <c r="O443">
        <v>480000</v>
      </c>
      <c r="Q443">
        <f t="shared" si="75"/>
        <v>13.587333333333332</v>
      </c>
      <c r="R443">
        <f t="shared" si="76"/>
        <v>33.467741935483886</v>
      </c>
      <c r="S443">
        <f t="shared" si="72"/>
        <v>0</v>
      </c>
      <c r="T443">
        <f t="shared" si="73"/>
        <v>5.0000000000000711E-2</v>
      </c>
      <c r="U443">
        <f t="shared" si="82"/>
        <v>5.9285714285714421E-2</v>
      </c>
      <c r="V443">
        <f t="shared" si="82"/>
        <v>0.11785714285714301</v>
      </c>
      <c r="W443">
        <f t="shared" si="74"/>
        <v>13.331003510331964</v>
      </c>
      <c r="X443">
        <f t="shared" si="79"/>
        <v>13.255191647941013</v>
      </c>
      <c r="Y443">
        <f t="shared" si="78"/>
        <v>7.581186239095139E-2</v>
      </c>
      <c r="Z443">
        <f t="shared" si="81"/>
        <v>0.14663941762152377</v>
      </c>
    </row>
    <row r="444" spans="1:26" x14ac:dyDescent="0.25">
      <c r="A444">
        <v>1</v>
      </c>
      <c r="B444" s="2">
        <v>37208</v>
      </c>
      <c r="C444">
        <v>13.29</v>
      </c>
      <c r="D444">
        <v>13.25</v>
      </c>
      <c r="E444">
        <v>13.48</v>
      </c>
      <c r="F444">
        <v>13.18</v>
      </c>
      <c r="G444">
        <v>1282873</v>
      </c>
      <c r="H444">
        <v>17117236.199999999</v>
      </c>
      <c r="I444">
        <v>22.976199999999999</v>
      </c>
      <c r="J444" s="1">
        <v>1.5071590000000001E-3</v>
      </c>
      <c r="K444">
        <v>3.0188680000000001E-3</v>
      </c>
      <c r="L444">
        <v>1945822149</v>
      </c>
      <c r="M444">
        <v>18730420515</v>
      </c>
      <c r="N444">
        <v>25859976360</v>
      </c>
      <c r="O444">
        <v>480000</v>
      </c>
      <c r="Q444">
        <f t="shared" si="75"/>
        <v>13.533999999999999</v>
      </c>
      <c r="R444">
        <f t="shared" si="76"/>
        <v>33.467741935483886</v>
      </c>
      <c r="S444">
        <f t="shared" si="72"/>
        <v>1.9999999999999574E-2</v>
      </c>
      <c r="T444">
        <f t="shared" si="73"/>
        <v>0</v>
      </c>
      <c r="U444">
        <f t="shared" si="82"/>
        <v>5.9285714285714421E-2</v>
      </c>
      <c r="V444">
        <f t="shared" si="82"/>
        <v>0.11785714285714301</v>
      </c>
      <c r="W444">
        <f t="shared" si="74"/>
        <v>13.3246952779732</v>
      </c>
      <c r="X444">
        <f t="shared" si="79"/>
        <v>13.257770044389826</v>
      </c>
      <c r="Y444">
        <f t="shared" si="78"/>
        <v>6.6925233583374322E-2</v>
      </c>
      <c r="Z444">
        <f t="shared" si="81"/>
        <v>0.13069658081389388</v>
      </c>
    </row>
    <row r="445" spans="1:26" x14ac:dyDescent="0.25">
      <c r="A445">
        <v>1</v>
      </c>
      <c r="B445" s="2">
        <v>37209</v>
      </c>
      <c r="C445">
        <v>13.19</v>
      </c>
      <c r="D445">
        <v>13.27</v>
      </c>
      <c r="E445">
        <v>13.35</v>
      </c>
      <c r="F445">
        <v>13.18</v>
      </c>
      <c r="G445">
        <v>1115626</v>
      </c>
      <c r="H445">
        <v>14804170.810000001</v>
      </c>
      <c r="I445">
        <v>22.976199999999999</v>
      </c>
      <c r="J445" s="1">
        <v>-7.5244539999999999E-3</v>
      </c>
      <c r="K445">
        <v>-6.0286360000000004E-3</v>
      </c>
      <c r="L445">
        <v>1945822149</v>
      </c>
      <c r="M445">
        <v>18589484318</v>
      </c>
      <c r="N445">
        <v>25665394145</v>
      </c>
      <c r="O445">
        <v>480000</v>
      </c>
      <c r="Q445">
        <f t="shared" si="75"/>
        <v>13.472666666666665</v>
      </c>
      <c r="R445">
        <f t="shared" si="76"/>
        <v>36.888888888888921</v>
      </c>
      <c r="S445">
        <f t="shared" si="72"/>
        <v>0</v>
      </c>
      <c r="T445">
        <f t="shared" si="73"/>
        <v>9.9999999999999645E-2</v>
      </c>
      <c r="U445">
        <f t="shared" si="82"/>
        <v>5.9285714285714421E-2</v>
      </c>
      <c r="V445">
        <f t="shared" si="82"/>
        <v>0.10142857142857155</v>
      </c>
      <c r="W445">
        <f t="shared" si="74"/>
        <v>13.303972927515785</v>
      </c>
      <c r="X445">
        <f t="shared" si="79"/>
        <v>13.252750041101692</v>
      </c>
      <c r="Y445">
        <f t="shared" si="78"/>
        <v>5.1222886414093338E-2</v>
      </c>
      <c r="Z445">
        <f t="shared" si="81"/>
        <v>0.11480184193393377</v>
      </c>
    </row>
    <row r="446" spans="1:26" x14ac:dyDescent="0.25">
      <c r="A446">
        <v>1</v>
      </c>
      <c r="B446" s="2">
        <v>37210</v>
      </c>
      <c r="C446">
        <v>13.09</v>
      </c>
      <c r="D446">
        <v>13.18</v>
      </c>
      <c r="E446">
        <v>13.27</v>
      </c>
      <c r="F446">
        <v>13</v>
      </c>
      <c r="G446">
        <v>1445579</v>
      </c>
      <c r="H446">
        <v>18922664.539999999</v>
      </c>
      <c r="I446">
        <v>22.976199999999999</v>
      </c>
      <c r="J446" s="1">
        <v>-7.581501E-3</v>
      </c>
      <c r="K446">
        <v>-6.8285280000000004E-3</v>
      </c>
      <c r="L446">
        <v>1945822149</v>
      </c>
      <c r="M446">
        <v>18448548122</v>
      </c>
      <c r="N446">
        <v>25470811930</v>
      </c>
      <c r="O446">
        <v>480000</v>
      </c>
      <c r="Q446">
        <f t="shared" si="75"/>
        <v>13.426666666666666</v>
      </c>
      <c r="R446">
        <f t="shared" si="76"/>
        <v>31.838565022421534</v>
      </c>
      <c r="S446">
        <f t="shared" si="72"/>
        <v>0</v>
      </c>
      <c r="T446">
        <f t="shared" si="73"/>
        <v>9.9999999999999645E-2</v>
      </c>
      <c r="U446">
        <f t="shared" si="82"/>
        <v>5.0714285714285774E-2</v>
      </c>
      <c r="V446">
        <f t="shared" si="82"/>
        <v>0.10857142857142867</v>
      </c>
      <c r="W446">
        <f t="shared" si="74"/>
        <v>13.271054015590281</v>
      </c>
      <c r="X446">
        <f t="shared" si="79"/>
        <v>13.240694482501567</v>
      </c>
      <c r="Y446">
        <f t="shared" si="78"/>
        <v>3.035953308871342E-2</v>
      </c>
      <c r="Z446">
        <f t="shared" si="81"/>
        <v>9.7913380164889693E-2</v>
      </c>
    </row>
    <row r="447" spans="1:26" x14ac:dyDescent="0.25">
      <c r="A447">
        <v>1</v>
      </c>
      <c r="B447" s="2">
        <v>37211</v>
      </c>
      <c r="C447">
        <v>13.25</v>
      </c>
      <c r="D447">
        <v>13.88</v>
      </c>
      <c r="E447">
        <v>14.2</v>
      </c>
      <c r="F447">
        <v>13.2</v>
      </c>
      <c r="G447">
        <v>5640191</v>
      </c>
      <c r="H447">
        <v>76492351.099999994</v>
      </c>
      <c r="I447">
        <v>22.976199999999999</v>
      </c>
      <c r="J447" s="1">
        <v>1.2223071E-2</v>
      </c>
      <c r="K447">
        <v>-4.5389049000000001E-2</v>
      </c>
      <c r="L447">
        <v>1945822149</v>
      </c>
      <c r="M447">
        <v>18674046036</v>
      </c>
      <c r="N447">
        <v>25782143474</v>
      </c>
      <c r="O447">
        <v>480000</v>
      </c>
      <c r="Q447">
        <f t="shared" si="75"/>
        <v>13.383333333333335</v>
      </c>
      <c r="R447">
        <f t="shared" si="76"/>
        <v>36.554621848739501</v>
      </c>
      <c r="S447">
        <f t="shared" si="72"/>
        <v>0.16000000000000014</v>
      </c>
      <c r="T447">
        <f t="shared" si="73"/>
        <v>0</v>
      </c>
      <c r="U447">
        <f t="shared" si="82"/>
        <v>6.2142857142857215E-2</v>
      </c>
      <c r="V447">
        <f t="shared" si="82"/>
        <v>0.10785714285714297</v>
      </c>
      <c r="W447">
        <f t="shared" si="74"/>
        <v>13.267814936268699</v>
      </c>
      <c r="X447">
        <f t="shared" si="79"/>
        <v>13.241383780094043</v>
      </c>
      <c r="Y447">
        <f t="shared" si="78"/>
        <v>2.6431156174655968E-2</v>
      </c>
      <c r="Z447">
        <f t="shared" si="81"/>
        <v>8.3616935366842948E-2</v>
      </c>
    </row>
    <row r="448" spans="1:26" x14ac:dyDescent="0.25">
      <c r="A448">
        <v>1</v>
      </c>
      <c r="B448" s="2">
        <v>37214</v>
      </c>
      <c r="C448">
        <v>13.26</v>
      </c>
      <c r="D448">
        <v>13.38</v>
      </c>
      <c r="E448">
        <v>13.38</v>
      </c>
      <c r="F448">
        <v>13.15</v>
      </c>
      <c r="G448">
        <v>1322850</v>
      </c>
      <c r="H448">
        <v>17502011.09</v>
      </c>
      <c r="I448">
        <v>22.976199999999999</v>
      </c>
      <c r="J448" s="1">
        <v>7.5471700000000002E-4</v>
      </c>
      <c r="K448">
        <v>-8.9686100000000001E-3</v>
      </c>
      <c r="L448">
        <v>1945822149</v>
      </c>
      <c r="M448">
        <v>18688139656</v>
      </c>
      <c r="N448">
        <v>25801601696</v>
      </c>
      <c r="O448">
        <v>480000</v>
      </c>
      <c r="Q448">
        <f t="shared" si="75"/>
        <v>13.341333333333333</v>
      </c>
      <c r="R448">
        <f t="shared" si="76"/>
        <v>41.509433962264168</v>
      </c>
      <c r="S448">
        <f t="shared" si="72"/>
        <v>9.9999999999997868E-3</v>
      </c>
      <c r="T448">
        <f t="shared" si="73"/>
        <v>0</v>
      </c>
      <c r="U448">
        <f t="shared" si="82"/>
        <v>6.2857142857142917E-2</v>
      </c>
      <c r="V448">
        <f t="shared" si="82"/>
        <v>8.8571428571428593E-2</v>
      </c>
      <c r="W448">
        <f t="shared" si="74"/>
        <v>13.266612638381208</v>
      </c>
      <c r="X448">
        <f t="shared" si="79"/>
        <v>13.242762759346338</v>
      </c>
      <c r="Y448">
        <f t="shared" si="78"/>
        <v>2.3849879034870014E-2</v>
      </c>
      <c r="Z448">
        <f t="shared" si="81"/>
        <v>7.1663524100448364E-2</v>
      </c>
    </row>
    <row r="449" spans="1:26" x14ac:dyDescent="0.25">
      <c r="A449">
        <v>1</v>
      </c>
      <c r="B449" s="2">
        <v>37215</v>
      </c>
      <c r="C449">
        <v>13.49</v>
      </c>
      <c r="D449">
        <v>13.35</v>
      </c>
      <c r="E449">
        <v>13.57</v>
      </c>
      <c r="F449">
        <v>13.25</v>
      </c>
      <c r="G449">
        <v>3296512</v>
      </c>
      <c r="H449">
        <v>44429752.57</v>
      </c>
      <c r="I449">
        <v>22.976199999999999</v>
      </c>
      <c r="J449" s="1">
        <v>1.73454E-2</v>
      </c>
      <c r="K449">
        <v>1.0486891E-2</v>
      </c>
      <c r="L449">
        <v>1945822149</v>
      </c>
      <c r="M449">
        <v>19012292908</v>
      </c>
      <c r="N449">
        <v>26249140790</v>
      </c>
      <c r="O449">
        <v>480000</v>
      </c>
      <c r="Q449">
        <f t="shared" si="75"/>
        <v>13.332666666666666</v>
      </c>
      <c r="R449">
        <f t="shared" si="76"/>
        <v>42.592592592592588</v>
      </c>
      <c r="S449">
        <f t="shared" si="72"/>
        <v>0.23000000000000043</v>
      </c>
      <c r="T449">
        <f t="shared" si="73"/>
        <v>0</v>
      </c>
      <c r="U449">
        <f t="shared" ref="U449:V464" si="83">AVERAGE(S436:S449)</f>
        <v>6.5714285714285711E-2</v>
      </c>
      <c r="V449">
        <f t="shared" si="83"/>
        <v>8.8571428571428593E-2</v>
      </c>
      <c r="W449">
        <f t="shared" si="74"/>
        <v>13.3009799247841</v>
      </c>
      <c r="X449">
        <f t="shared" si="79"/>
        <v>13.261076629024387</v>
      </c>
      <c r="Y449">
        <f t="shared" si="78"/>
        <v>3.990329575971252E-2</v>
      </c>
      <c r="Z449">
        <f t="shared" si="81"/>
        <v>6.5311478432301201E-2</v>
      </c>
    </row>
    <row r="450" spans="1:26" x14ac:dyDescent="0.25">
      <c r="A450">
        <v>1</v>
      </c>
      <c r="B450" s="2">
        <v>37216</v>
      </c>
      <c r="C450">
        <v>13.69</v>
      </c>
      <c r="D450">
        <v>13.55</v>
      </c>
      <c r="E450">
        <v>13.7</v>
      </c>
      <c r="F450">
        <v>13.39</v>
      </c>
      <c r="G450">
        <v>3001511</v>
      </c>
      <c r="H450">
        <v>40542247.770000003</v>
      </c>
      <c r="I450">
        <v>22.976199999999999</v>
      </c>
      <c r="J450" s="1">
        <v>1.4825797E-2</v>
      </c>
      <c r="K450">
        <v>1.0332103E-2</v>
      </c>
      <c r="L450">
        <v>1945822149</v>
      </c>
      <c r="M450">
        <v>19294165301</v>
      </c>
      <c r="N450">
        <v>26638305220</v>
      </c>
      <c r="O450">
        <v>480000</v>
      </c>
      <c r="Q450">
        <f t="shared" si="75"/>
        <v>13.324666666666667</v>
      </c>
      <c r="R450">
        <f t="shared" si="76"/>
        <v>48.068669527896994</v>
      </c>
      <c r="S450">
        <f t="shared" si="72"/>
        <v>0.19999999999999929</v>
      </c>
      <c r="T450">
        <f t="shared" si="73"/>
        <v>0</v>
      </c>
      <c r="U450">
        <f t="shared" si="83"/>
        <v>7.9999999999999946E-2</v>
      </c>
      <c r="V450">
        <f t="shared" si="83"/>
        <v>8.6428571428571369E-2</v>
      </c>
      <c r="W450">
        <f t="shared" si="74"/>
        <v>13.360829167125008</v>
      </c>
      <c r="X450">
        <f t="shared" si="79"/>
        <v>13.292848730578136</v>
      </c>
      <c r="Y450">
        <f t="shared" si="78"/>
        <v>6.7980436546871914E-2</v>
      </c>
      <c r="Z450">
        <f t="shared" si="81"/>
        <v>6.5845270055215344E-2</v>
      </c>
    </row>
    <row r="451" spans="1:26" x14ac:dyDescent="0.25">
      <c r="A451">
        <v>1</v>
      </c>
      <c r="B451" s="2">
        <v>37217</v>
      </c>
      <c r="C451">
        <v>13.7</v>
      </c>
      <c r="D451">
        <v>13.69</v>
      </c>
      <c r="E451">
        <v>13.8</v>
      </c>
      <c r="F451">
        <v>13.6</v>
      </c>
      <c r="G451">
        <v>2811972</v>
      </c>
      <c r="H451">
        <v>38578231.869999997</v>
      </c>
      <c r="I451">
        <v>22.976199999999999</v>
      </c>
      <c r="J451" s="1">
        <v>7.3046000000000005E-4</v>
      </c>
      <c r="K451">
        <v>7.3046000000000005E-4</v>
      </c>
      <c r="L451">
        <v>1945822149</v>
      </c>
      <c r="M451">
        <v>19308258921</v>
      </c>
      <c r="N451">
        <v>26657763441</v>
      </c>
      <c r="O451">
        <v>480000</v>
      </c>
      <c r="Q451">
        <f t="shared" si="75"/>
        <v>13.319333333333333</v>
      </c>
      <c r="R451">
        <f t="shared" si="76"/>
        <v>52.314814814814817</v>
      </c>
      <c r="S451">
        <f t="shared" si="72"/>
        <v>9.9999999999997868E-3</v>
      </c>
      <c r="T451">
        <f t="shared" si="73"/>
        <v>0</v>
      </c>
      <c r="U451">
        <f t="shared" si="83"/>
        <v>8.0714285714285641E-2</v>
      </c>
      <c r="V451">
        <f t="shared" si="83"/>
        <v>7.3571428571428524E-2</v>
      </c>
      <c r="W451">
        <f t="shared" si="74"/>
        <v>13.413009295259622</v>
      </c>
      <c r="X451">
        <f t="shared" si="79"/>
        <v>13.323008083868643</v>
      </c>
      <c r="Y451">
        <f t="shared" si="78"/>
        <v>9.0001211390978497E-2</v>
      </c>
      <c r="Z451">
        <f t="shared" si="81"/>
        <v>7.0676458322367977E-2</v>
      </c>
    </row>
    <row r="452" spans="1:26" x14ac:dyDescent="0.25">
      <c r="A452">
        <v>1</v>
      </c>
      <c r="B452" s="2">
        <v>37218</v>
      </c>
      <c r="C452">
        <v>13.54</v>
      </c>
      <c r="D452">
        <v>13.7</v>
      </c>
      <c r="E452">
        <v>13.71</v>
      </c>
      <c r="F452">
        <v>13.5</v>
      </c>
      <c r="G452">
        <v>1983145</v>
      </c>
      <c r="H452">
        <v>26963285.420000002</v>
      </c>
      <c r="I452">
        <v>22.976199999999999</v>
      </c>
      <c r="J452" s="1">
        <v>-1.1678832E-2</v>
      </c>
      <c r="K452">
        <v>-1.1678832E-2</v>
      </c>
      <c r="L452">
        <v>1945822149</v>
      </c>
      <c r="M452">
        <v>19082761006</v>
      </c>
      <c r="N452">
        <v>26346431897</v>
      </c>
      <c r="O452">
        <v>480000</v>
      </c>
      <c r="Q452">
        <f t="shared" si="75"/>
        <v>13.315333333333333</v>
      </c>
      <c r="R452">
        <f t="shared" si="76"/>
        <v>52.803738317756995</v>
      </c>
      <c r="S452">
        <f t="shared" ref="S452:S515" si="84">MAX(0,C452-C451)</f>
        <v>0</v>
      </c>
      <c r="T452">
        <f t="shared" ref="T452:T515" si="85">-MIN(0,C452-C451)</f>
        <v>0.16000000000000014</v>
      </c>
      <c r="U452">
        <f t="shared" si="83"/>
        <v>8.0714285714285641E-2</v>
      </c>
      <c r="V452">
        <f t="shared" si="83"/>
        <v>7.2142857142857134E-2</v>
      </c>
      <c r="W452">
        <f t="shared" si="74"/>
        <v>13.432546326758143</v>
      </c>
      <c r="X452">
        <f t="shared" si="79"/>
        <v>13.339081559137632</v>
      </c>
      <c r="Y452">
        <f t="shared" si="78"/>
        <v>9.3464767620510258E-2</v>
      </c>
      <c r="Z452">
        <f t="shared" si="81"/>
        <v>7.5234120181996433E-2</v>
      </c>
    </row>
    <row r="453" spans="1:26" x14ac:dyDescent="0.25">
      <c r="A453">
        <v>1</v>
      </c>
      <c r="B453" s="2">
        <v>37221</v>
      </c>
      <c r="C453">
        <v>13.39</v>
      </c>
      <c r="D453">
        <v>13.5</v>
      </c>
      <c r="E453">
        <v>13.5</v>
      </c>
      <c r="F453">
        <v>13.37</v>
      </c>
      <c r="G453">
        <v>1843786</v>
      </c>
      <c r="H453">
        <v>24732625.260000002</v>
      </c>
      <c r="I453">
        <v>22.976199999999999</v>
      </c>
      <c r="J453" s="1">
        <v>-1.1078286999999999E-2</v>
      </c>
      <c r="K453">
        <v>-8.1481479999999992E-3</v>
      </c>
      <c r="L453">
        <v>1945822149</v>
      </c>
      <c r="M453">
        <v>18871356711</v>
      </c>
      <c r="N453">
        <v>26054558575</v>
      </c>
      <c r="O453">
        <v>480000</v>
      </c>
      <c r="Q453">
        <f t="shared" si="75"/>
        <v>13.313333333333333</v>
      </c>
      <c r="R453">
        <f t="shared" si="76"/>
        <v>50</v>
      </c>
      <c r="S453">
        <f t="shared" si="84"/>
        <v>0</v>
      </c>
      <c r="T453">
        <f t="shared" si="85"/>
        <v>0.14999999999999858</v>
      </c>
      <c r="U453">
        <f t="shared" si="83"/>
        <v>8.0714285714285641E-2</v>
      </c>
      <c r="V453">
        <f t="shared" si="83"/>
        <v>8.0714285714285641E-2</v>
      </c>
      <c r="W453">
        <f t="shared" si="74"/>
        <v>13.42600073802612</v>
      </c>
      <c r="X453">
        <f t="shared" si="79"/>
        <v>13.342853295497807</v>
      </c>
      <c r="Y453">
        <f t="shared" si="78"/>
        <v>8.3147442528312965E-2</v>
      </c>
      <c r="Z453">
        <f t="shared" si="81"/>
        <v>7.681678465125974E-2</v>
      </c>
    </row>
    <row r="454" spans="1:26" x14ac:dyDescent="0.25">
      <c r="A454">
        <v>1</v>
      </c>
      <c r="B454" s="2">
        <v>37222</v>
      </c>
      <c r="C454">
        <v>13.43</v>
      </c>
      <c r="D454">
        <v>13.39</v>
      </c>
      <c r="E454">
        <v>13.48</v>
      </c>
      <c r="F454">
        <v>13.35</v>
      </c>
      <c r="G454">
        <v>1511486</v>
      </c>
      <c r="H454">
        <v>20267147.32</v>
      </c>
      <c r="I454">
        <v>22.976199999999999</v>
      </c>
      <c r="J454" s="1">
        <v>2.9873040000000001E-3</v>
      </c>
      <c r="K454">
        <v>2.9873040000000001E-3</v>
      </c>
      <c r="L454">
        <v>1945822149</v>
      </c>
      <c r="M454">
        <v>18927731190</v>
      </c>
      <c r="N454">
        <v>26132391461</v>
      </c>
      <c r="O454">
        <v>480000</v>
      </c>
      <c r="Q454">
        <f t="shared" si="75"/>
        <v>13.316000000000001</v>
      </c>
      <c r="R454">
        <f t="shared" si="76"/>
        <v>67.630057803468219</v>
      </c>
      <c r="S454">
        <f t="shared" si="84"/>
        <v>3.9999999999999147E-2</v>
      </c>
      <c r="T454">
        <f t="shared" si="85"/>
        <v>0</v>
      </c>
      <c r="U454">
        <f t="shared" si="83"/>
        <v>8.3571428571428436E-2</v>
      </c>
      <c r="V454">
        <f t="shared" si="83"/>
        <v>3.9999999999999911E-2</v>
      </c>
      <c r="W454">
        <f t="shared" si="74"/>
        <v>13.426616009099025</v>
      </c>
      <c r="X454">
        <f t="shared" si="79"/>
        <v>13.349308606942413</v>
      </c>
      <c r="Y454">
        <f t="shared" si="78"/>
        <v>7.730740215661136E-2</v>
      </c>
      <c r="Z454">
        <f t="shared" si="81"/>
        <v>7.6914908152330069E-2</v>
      </c>
    </row>
    <row r="455" spans="1:26" x14ac:dyDescent="0.25">
      <c r="A455">
        <v>1</v>
      </c>
      <c r="B455" s="2">
        <v>37223</v>
      </c>
      <c r="C455">
        <v>13.5</v>
      </c>
      <c r="D455">
        <v>13.48</v>
      </c>
      <c r="E455">
        <v>13.75</v>
      </c>
      <c r="F455">
        <v>13.44</v>
      </c>
      <c r="G455">
        <v>2568179</v>
      </c>
      <c r="H455">
        <v>34837231.460000001</v>
      </c>
      <c r="I455">
        <v>22.976199999999999</v>
      </c>
      <c r="J455" s="1">
        <v>5.2122109999999996E-3</v>
      </c>
      <c r="K455">
        <v>1.48368E-3</v>
      </c>
      <c r="L455">
        <v>1945822149</v>
      </c>
      <c r="M455">
        <v>19026386528</v>
      </c>
      <c r="N455">
        <v>26268599012</v>
      </c>
      <c r="O455">
        <v>480000</v>
      </c>
      <c r="Q455">
        <f t="shared" si="75"/>
        <v>13.361333333333334</v>
      </c>
      <c r="R455">
        <f t="shared" si="76"/>
        <v>65.217391304347856</v>
      </c>
      <c r="S455">
        <f t="shared" si="84"/>
        <v>7.0000000000000284E-2</v>
      </c>
      <c r="T455">
        <f t="shared" si="85"/>
        <v>0</v>
      </c>
      <c r="U455">
        <f t="shared" si="83"/>
        <v>7.4999999999999928E-2</v>
      </c>
      <c r="V455">
        <f t="shared" si="83"/>
        <v>3.9999999999999911E-2</v>
      </c>
      <c r="W455">
        <f t="shared" si="74"/>
        <v>13.437905853853021</v>
      </c>
      <c r="X455">
        <f t="shared" si="79"/>
        <v>13.360470932354087</v>
      </c>
      <c r="Y455">
        <f t="shared" si="78"/>
        <v>7.7434921498934273E-2</v>
      </c>
      <c r="Z455">
        <f t="shared" si="81"/>
        <v>7.701891082165091E-2</v>
      </c>
    </row>
    <row r="456" spans="1:26" x14ac:dyDescent="0.25">
      <c r="A456">
        <v>1</v>
      </c>
      <c r="B456" s="2">
        <v>37224</v>
      </c>
      <c r="C456">
        <v>13.39</v>
      </c>
      <c r="D456">
        <v>13.5</v>
      </c>
      <c r="E456">
        <v>13.55</v>
      </c>
      <c r="F456">
        <v>13.35</v>
      </c>
      <c r="G456">
        <v>2233183</v>
      </c>
      <c r="H456">
        <v>29958929.940000001</v>
      </c>
      <c r="I456">
        <v>22.976199999999999</v>
      </c>
      <c r="J456" s="1">
        <v>-8.1481479999999992E-3</v>
      </c>
      <c r="K456">
        <v>-8.1481479999999992E-3</v>
      </c>
      <c r="L456">
        <v>1945822149</v>
      </c>
      <c r="M456">
        <v>18871356711</v>
      </c>
      <c r="N456">
        <v>26054558575</v>
      </c>
      <c r="O456">
        <v>480000</v>
      </c>
      <c r="Q456">
        <f t="shared" si="75"/>
        <v>13.386666666666663</v>
      </c>
      <c r="R456">
        <f t="shared" si="76"/>
        <v>52.482269503546121</v>
      </c>
      <c r="S456">
        <f t="shared" si="84"/>
        <v>0</v>
      </c>
      <c r="T456">
        <f t="shared" si="85"/>
        <v>0.10999999999999943</v>
      </c>
      <c r="U456">
        <f t="shared" si="83"/>
        <v>5.2857142857142748E-2</v>
      </c>
      <c r="V456">
        <f t="shared" si="83"/>
        <v>4.7857142857142723E-2</v>
      </c>
      <c r="W456">
        <f t="shared" si="74"/>
        <v>13.430535722491019</v>
      </c>
      <c r="X456">
        <f t="shared" si="79"/>
        <v>13.362658270698228</v>
      </c>
      <c r="Y456">
        <f t="shared" si="78"/>
        <v>6.7877451792790922E-2</v>
      </c>
      <c r="Z456">
        <f t="shared" si="81"/>
        <v>7.519061901587891E-2</v>
      </c>
    </row>
    <row r="457" spans="1:26" x14ac:dyDescent="0.25">
      <c r="A457">
        <v>1</v>
      </c>
      <c r="B457" s="2">
        <v>37225</v>
      </c>
      <c r="C457">
        <v>13.42</v>
      </c>
      <c r="D457">
        <v>13.35</v>
      </c>
      <c r="E457">
        <v>13.5</v>
      </c>
      <c r="F457">
        <v>13.3</v>
      </c>
      <c r="G457">
        <v>2302427</v>
      </c>
      <c r="H457">
        <v>30819482.899999999</v>
      </c>
      <c r="I457">
        <v>22.976199999999999</v>
      </c>
      <c r="J457" s="1">
        <v>2.2404780000000002E-3</v>
      </c>
      <c r="K457">
        <v>5.2434459999999997E-3</v>
      </c>
      <c r="L457">
        <v>1945822149</v>
      </c>
      <c r="M457">
        <v>18913637570</v>
      </c>
      <c r="N457">
        <v>26112933240</v>
      </c>
      <c r="O457">
        <v>480000</v>
      </c>
      <c r="Q457">
        <f t="shared" si="75"/>
        <v>13.393333333333334</v>
      </c>
      <c r="R457">
        <f t="shared" si="76"/>
        <v>55.395683453237439</v>
      </c>
      <c r="S457">
        <f t="shared" si="84"/>
        <v>2.9999999999999361E-2</v>
      </c>
      <c r="T457">
        <f t="shared" si="85"/>
        <v>0</v>
      </c>
      <c r="U457">
        <f t="shared" si="83"/>
        <v>5.4999999999999841E-2</v>
      </c>
      <c r="V457">
        <f t="shared" si="83"/>
        <v>4.4285714285714102E-2</v>
      </c>
      <c r="W457">
        <f t="shared" si="74"/>
        <v>13.428914842107785</v>
      </c>
      <c r="X457">
        <f t="shared" si="79"/>
        <v>13.366905806202062</v>
      </c>
      <c r="Y457">
        <f t="shared" si="78"/>
        <v>6.2009035905722598E-2</v>
      </c>
      <c r="Z457">
        <f t="shared" si="81"/>
        <v>7.255430239384765E-2</v>
      </c>
    </row>
    <row r="458" spans="1:26" x14ac:dyDescent="0.25">
      <c r="A458">
        <v>1</v>
      </c>
      <c r="B458" s="2">
        <v>37228</v>
      </c>
      <c r="C458">
        <v>13.5</v>
      </c>
      <c r="D458">
        <v>13.42</v>
      </c>
      <c r="E458">
        <v>13.62</v>
      </c>
      <c r="F458">
        <v>13.4</v>
      </c>
      <c r="G458">
        <v>3101437</v>
      </c>
      <c r="H458">
        <v>41900441.090000004</v>
      </c>
      <c r="I458">
        <v>22.976199999999999</v>
      </c>
      <c r="J458" s="1">
        <v>5.9612520000000002E-3</v>
      </c>
      <c r="K458">
        <v>5.9612520000000002E-3</v>
      </c>
      <c r="L458">
        <v>1945822149</v>
      </c>
      <c r="M458">
        <v>19026386528</v>
      </c>
      <c r="N458">
        <v>26268599012</v>
      </c>
      <c r="O458">
        <v>480000</v>
      </c>
      <c r="Q458">
        <f t="shared" si="75"/>
        <v>13.408666666666665</v>
      </c>
      <c r="R458">
        <f t="shared" si="76"/>
        <v>57.241379310344882</v>
      </c>
      <c r="S458">
        <f t="shared" si="84"/>
        <v>8.0000000000000071E-2</v>
      </c>
      <c r="T458">
        <f t="shared" si="85"/>
        <v>0</v>
      </c>
      <c r="U458">
        <f t="shared" si="83"/>
        <v>5.9285714285714164E-2</v>
      </c>
      <c r="V458">
        <f t="shared" si="83"/>
        <v>4.4285714285714102E-2</v>
      </c>
      <c r="W458">
        <f t="shared" si="74"/>
        <v>13.439851020245049</v>
      </c>
      <c r="X458">
        <f t="shared" si="79"/>
        <v>13.376764635372281</v>
      </c>
      <c r="Y458">
        <f t="shared" si="78"/>
        <v>6.3086384872768519E-2</v>
      </c>
      <c r="Z458">
        <f t="shared" si="81"/>
        <v>7.0660718889631824E-2</v>
      </c>
    </row>
    <row r="459" spans="1:26" x14ac:dyDescent="0.25">
      <c r="A459">
        <v>1</v>
      </c>
      <c r="B459" s="2">
        <v>37229</v>
      </c>
      <c r="C459">
        <v>13.59</v>
      </c>
      <c r="D459">
        <v>13.5</v>
      </c>
      <c r="E459">
        <v>13.65</v>
      </c>
      <c r="F459">
        <v>13.43</v>
      </c>
      <c r="G459">
        <v>2599598</v>
      </c>
      <c r="H459">
        <v>35226634.579999998</v>
      </c>
      <c r="I459">
        <v>22.976199999999999</v>
      </c>
      <c r="J459" s="1">
        <v>6.6666670000000003E-3</v>
      </c>
      <c r="K459">
        <v>6.6666670000000003E-3</v>
      </c>
      <c r="L459">
        <v>1945822149</v>
      </c>
      <c r="M459">
        <v>19153229104</v>
      </c>
      <c r="N459">
        <v>26443723005</v>
      </c>
      <c r="O459">
        <v>480000</v>
      </c>
      <c r="Q459">
        <f t="shared" si="75"/>
        <v>13.428666666666667</v>
      </c>
      <c r="R459">
        <f t="shared" si="76"/>
        <v>63.888888888888943</v>
      </c>
      <c r="S459">
        <f t="shared" si="84"/>
        <v>8.9999999999999858E-2</v>
      </c>
      <c r="T459">
        <f t="shared" si="85"/>
        <v>0</v>
      </c>
      <c r="U459">
        <f t="shared" si="83"/>
        <v>6.5714285714285586E-2</v>
      </c>
      <c r="V459">
        <f t="shared" si="83"/>
        <v>3.7142857142856985E-2</v>
      </c>
      <c r="W459">
        <f t="shared" si="74"/>
        <v>13.462950863284272</v>
      </c>
      <c r="X459">
        <f t="shared" si="79"/>
        <v>13.392559847566925</v>
      </c>
      <c r="Y459">
        <f t="shared" si="78"/>
        <v>7.0391015717346406E-2</v>
      </c>
      <c r="Z459">
        <f t="shared" si="81"/>
        <v>7.0606778255174737E-2</v>
      </c>
    </row>
    <row r="460" spans="1:26" x14ac:dyDescent="0.25">
      <c r="A460">
        <v>1</v>
      </c>
      <c r="B460" s="2">
        <v>37230</v>
      </c>
      <c r="C460">
        <v>13.24</v>
      </c>
      <c r="D460">
        <v>13.6</v>
      </c>
      <c r="E460">
        <v>13.61</v>
      </c>
      <c r="F460">
        <v>13.22</v>
      </c>
      <c r="G460">
        <v>4620015</v>
      </c>
      <c r="H460">
        <v>61795821.350000001</v>
      </c>
      <c r="I460">
        <v>22.976199999999999</v>
      </c>
      <c r="J460" s="1">
        <v>-2.5754230999999999E-2</v>
      </c>
      <c r="K460">
        <v>-2.6470588E-2</v>
      </c>
      <c r="L460">
        <v>1945822149</v>
      </c>
      <c r="M460">
        <v>18659952417</v>
      </c>
      <c r="N460">
        <v>25762685253</v>
      </c>
      <c r="O460">
        <v>480000</v>
      </c>
      <c r="Q460">
        <f t="shared" si="75"/>
        <v>13.432</v>
      </c>
      <c r="R460">
        <f t="shared" si="76"/>
        <v>54.437869822485226</v>
      </c>
      <c r="S460">
        <f t="shared" si="84"/>
        <v>0</v>
      </c>
      <c r="T460">
        <f t="shared" si="85"/>
        <v>0.34999999999999964</v>
      </c>
      <c r="U460">
        <f t="shared" si="83"/>
        <v>6.5714285714285586E-2</v>
      </c>
      <c r="V460">
        <f t="shared" si="83"/>
        <v>5.4999999999999841E-2</v>
      </c>
      <c r="W460">
        <f t="shared" si="74"/>
        <v>13.428650730471308</v>
      </c>
      <c r="X460">
        <f t="shared" si="79"/>
        <v>13.381259118117523</v>
      </c>
      <c r="Y460">
        <f t="shared" si="78"/>
        <v>4.7391612353784751E-2</v>
      </c>
      <c r="Z460">
        <f t="shared" si="81"/>
        <v>6.5963745074896746E-2</v>
      </c>
    </row>
    <row r="461" spans="1:26" x14ac:dyDescent="0.25">
      <c r="A461">
        <v>1</v>
      </c>
      <c r="B461" s="2">
        <v>37231</v>
      </c>
      <c r="C461">
        <v>13.26</v>
      </c>
      <c r="D461">
        <v>13.24</v>
      </c>
      <c r="E461">
        <v>13.39</v>
      </c>
      <c r="F461">
        <v>13.14</v>
      </c>
      <c r="G461">
        <v>3415411</v>
      </c>
      <c r="H461">
        <v>45149913.829999998</v>
      </c>
      <c r="I461">
        <v>22.976199999999999</v>
      </c>
      <c r="J461" s="1">
        <v>1.510574E-3</v>
      </c>
      <c r="K461">
        <v>1.510574E-3</v>
      </c>
      <c r="L461">
        <v>1945822149</v>
      </c>
      <c r="M461">
        <v>18688139656</v>
      </c>
      <c r="N461">
        <v>25801601696</v>
      </c>
      <c r="O461">
        <v>480000</v>
      </c>
      <c r="Q461">
        <f t="shared" si="75"/>
        <v>13.443333333333332</v>
      </c>
      <c r="R461">
        <f t="shared" si="76"/>
        <v>50.322580645161295</v>
      </c>
      <c r="S461">
        <f t="shared" si="84"/>
        <v>1.9999999999999574E-2</v>
      </c>
      <c r="T461">
        <f t="shared" si="85"/>
        <v>0</v>
      </c>
      <c r="U461">
        <f t="shared" si="83"/>
        <v>5.5714285714285543E-2</v>
      </c>
      <c r="V461">
        <f t="shared" si="83"/>
        <v>5.4999999999999841E-2</v>
      </c>
      <c r="W461">
        <f t="shared" si="74"/>
        <v>13.402704464244952</v>
      </c>
      <c r="X461">
        <f t="shared" si="79"/>
        <v>13.372276961219928</v>
      </c>
      <c r="Y461">
        <f t="shared" si="78"/>
        <v>3.0427503025023839E-2</v>
      </c>
      <c r="Z461">
        <f t="shared" si="81"/>
        <v>5.8856496664922167E-2</v>
      </c>
    </row>
    <row r="462" spans="1:26" x14ac:dyDescent="0.25">
      <c r="A462">
        <v>1</v>
      </c>
      <c r="B462" s="2">
        <v>37232</v>
      </c>
      <c r="C462">
        <v>13.19</v>
      </c>
      <c r="D462">
        <v>13.26</v>
      </c>
      <c r="E462">
        <v>13.39</v>
      </c>
      <c r="F462">
        <v>13.13</v>
      </c>
      <c r="G462">
        <v>2349813</v>
      </c>
      <c r="H462">
        <v>30980637.75</v>
      </c>
      <c r="I462">
        <v>22.976199999999999</v>
      </c>
      <c r="J462" s="1">
        <v>-5.2790349999999996E-3</v>
      </c>
      <c r="K462">
        <v>-5.2790349999999996E-3</v>
      </c>
      <c r="L462">
        <v>1945822149</v>
      </c>
      <c r="M462">
        <v>18589484318</v>
      </c>
      <c r="N462">
        <v>25665394145</v>
      </c>
      <c r="O462">
        <v>480000</v>
      </c>
      <c r="Q462">
        <f t="shared" si="75"/>
        <v>13.439333333333334</v>
      </c>
      <c r="R462">
        <f t="shared" si="76"/>
        <v>47.826086956521721</v>
      </c>
      <c r="S462">
        <f t="shared" si="84"/>
        <v>0</v>
      </c>
      <c r="T462">
        <f t="shared" si="85"/>
        <v>7.0000000000000284E-2</v>
      </c>
      <c r="U462">
        <f t="shared" si="83"/>
        <v>5.4999999999999841E-2</v>
      </c>
      <c r="V462">
        <f t="shared" si="83"/>
        <v>5.9999999999999866E-2</v>
      </c>
      <c r="W462">
        <f t="shared" si="74"/>
        <v>13.36998070051496</v>
      </c>
      <c r="X462">
        <f t="shared" si="79"/>
        <v>13.358774964092527</v>
      </c>
      <c r="Y462">
        <f t="shared" si="78"/>
        <v>1.1205736422432722E-2</v>
      </c>
      <c r="Z462">
        <f t="shared" si="81"/>
        <v>4.9326344616424281E-2</v>
      </c>
    </row>
    <row r="463" spans="1:26" x14ac:dyDescent="0.25">
      <c r="A463">
        <v>1</v>
      </c>
      <c r="B463" s="2">
        <v>37235</v>
      </c>
      <c r="C463">
        <v>13.14</v>
      </c>
      <c r="D463">
        <v>13.15</v>
      </c>
      <c r="E463">
        <v>13.18</v>
      </c>
      <c r="F463">
        <v>13.04</v>
      </c>
      <c r="G463">
        <v>1877069</v>
      </c>
      <c r="H463">
        <v>24583946.190000001</v>
      </c>
      <c r="I463">
        <v>22.976199999999999</v>
      </c>
      <c r="J463" s="1">
        <v>-3.7907510000000002E-3</v>
      </c>
      <c r="K463">
        <v>-7.6045599999999996E-4</v>
      </c>
      <c r="L463">
        <v>1945822149</v>
      </c>
      <c r="M463">
        <v>18519016220</v>
      </c>
      <c r="N463">
        <v>25568103038</v>
      </c>
      <c r="O463">
        <v>480000</v>
      </c>
      <c r="Q463">
        <f t="shared" si="75"/>
        <v>13.431333333333335</v>
      </c>
      <c r="R463">
        <f t="shared" si="76"/>
        <v>37.762237762237724</v>
      </c>
      <c r="S463">
        <f t="shared" si="84"/>
        <v>0</v>
      </c>
      <c r="T463">
        <f t="shared" si="85"/>
        <v>4.9999999999998934E-2</v>
      </c>
      <c r="U463">
        <f t="shared" si="83"/>
        <v>3.8571428571428382E-2</v>
      </c>
      <c r="V463">
        <f t="shared" si="83"/>
        <v>6.3571428571428362E-2</v>
      </c>
      <c r="W463">
        <f t="shared" ref="W463:W526" si="86">C463*(2/13)+W462*(1-2/13)</f>
        <v>13.33459905428189</v>
      </c>
      <c r="X463">
        <f t="shared" si="79"/>
        <v>13.342569411196784</v>
      </c>
      <c r="Y463">
        <f t="shared" si="78"/>
        <v>-7.9703569148943387E-3</v>
      </c>
      <c r="Z463">
        <f t="shared" si="81"/>
        <v>3.786700431016056E-2</v>
      </c>
    </row>
    <row r="464" spans="1:26" x14ac:dyDescent="0.25">
      <c r="A464">
        <v>1</v>
      </c>
      <c r="B464" s="2">
        <v>37236</v>
      </c>
      <c r="C464">
        <v>13.06</v>
      </c>
      <c r="D464">
        <v>13.16</v>
      </c>
      <c r="E464">
        <v>13.25</v>
      </c>
      <c r="F464">
        <v>13</v>
      </c>
      <c r="G464">
        <v>2182225</v>
      </c>
      <c r="H464">
        <v>28533276.280000001</v>
      </c>
      <c r="I464">
        <v>22.976199999999999</v>
      </c>
      <c r="J464" s="1">
        <v>-6.0882799999999997E-3</v>
      </c>
      <c r="K464">
        <v>-7.5987839999999999E-3</v>
      </c>
      <c r="L464">
        <v>1945822149</v>
      </c>
      <c r="M464">
        <v>18406267263</v>
      </c>
      <c r="N464">
        <v>25412437266</v>
      </c>
      <c r="O464">
        <v>480000</v>
      </c>
      <c r="Q464">
        <f t="shared" si="75"/>
        <v>13.402666666666669</v>
      </c>
      <c r="R464">
        <f t="shared" si="76"/>
        <v>25.954198473282403</v>
      </c>
      <c r="S464">
        <f t="shared" si="84"/>
        <v>0</v>
      </c>
      <c r="T464">
        <f t="shared" si="85"/>
        <v>8.0000000000000071E-2</v>
      </c>
      <c r="U464">
        <f t="shared" si="83"/>
        <v>2.428571428571415E-2</v>
      </c>
      <c r="V464">
        <f t="shared" si="83"/>
        <v>6.9285714285714076E-2</v>
      </c>
      <c r="W464">
        <f t="shared" si="86"/>
        <v>13.292353045930831</v>
      </c>
      <c r="X464">
        <f t="shared" si="79"/>
        <v>13.321638343700727</v>
      </c>
      <c r="Y464">
        <f t="shared" si="78"/>
        <v>-2.9285297769895635E-2</v>
      </c>
      <c r="Z464">
        <f t="shared" si="81"/>
        <v>2.4436543894149322E-2</v>
      </c>
    </row>
    <row r="465" spans="1:26" x14ac:dyDescent="0.25">
      <c r="A465">
        <v>1</v>
      </c>
      <c r="B465" s="2">
        <v>37237</v>
      </c>
      <c r="C465">
        <v>12.84</v>
      </c>
      <c r="D465">
        <v>13.05</v>
      </c>
      <c r="E465">
        <v>13.05</v>
      </c>
      <c r="F465">
        <v>12.8</v>
      </c>
      <c r="G465">
        <v>3407472</v>
      </c>
      <c r="H465">
        <v>43912225.619999997</v>
      </c>
      <c r="I465">
        <v>22.976199999999999</v>
      </c>
      <c r="J465" s="1">
        <v>-1.6845328999999999E-2</v>
      </c>
      <c r="K465">
        <v>-1.6091953999999999E-2</v>
      </c>
      <c r="L465">
        <v>1945822149</v>
      </c>
      <c r="M465">
        <v>18096207631</v>
      </c>
      <c r="N465">
        <v>24984356393</v>
      </c>
      <c r="O465">
        <v>480000</v>
      </c>
      <c r="Q465">
        <f t="shared" ref="Q465:Q528" si="87">SUM(C451:C465)/15</f>
        <v>13.346000000000002</v>
      </c>
      <c r="R465">
        <f t="shared" ref="R465:R528" si="88">100-(100/(1+U465/V465))</f>
        <v>21.710526315789409</v>
      </c>
      <c r="S465">
        <f t="shared" si="84"/>
        <v>0</v>
      </c>
      <c r="T465">
        <f t="shared" si="85"/>
        <v>0.22000000000000064</v>
      </c>
      <c r="U465">
        <f t="shared" ref="U465:V480" si="89">AVERAGE(S452:S465)</f>
        <v>2.3571428571428448E-2</v>
      </c>
      <c r="V465">
        <f t="shared" si="89"/>
        <v>8.499999999999984E-2</v>
      </c>
      <c r="W465">
        <f t="shared" si="86"/>
        <v>13.222760269633781</v>
      </c>
      <c r="X465">
        <f t="shared" si="79"/>
        <v>13.285961429352524</v>
      </c>
      <c r="Y465">
        <f t="shared" si="78"/>
        <v>-6.3201159718742517E-2</v>
      </c>
      <c r="Z465">
        <f t="shared" si="81"/>
        <v>6.9090031715709575E-3</v>
      </c>
    </row>
    <row r="466" spans="1:26" x14ac:dyDescent="0.25">
      <c r="A466">
        <v>1</v>
      </c>
      <c r="B466" s="2">
        <v>37238</v>
      </c>
      <c r="C466">
        <v>12.72</v>
      </c>
      <c r="D466">
        <v>12.8</v>
      </c>
      <c r="E466">
        <v>12.94</v>
      </c>
      <c r="F466">
        <v>12.7</v>
      </c>
      <c r="G466">
        <v>2671791</v>
      </c>
      <c r="H466">
        <v>34256917.57</v>
      </c>
      <c r="I466">
        <v>22.976199999999999</v>
      </c>
      <c r="J466" s="1">
        <v>-9.3457939999999993E-3</v>
      </c>
      <c r="K466">
        <v>-6.2500000000000003E-3</v>
      </c>
      <c r="L466">
        <v>1945822149</v>
      </c>
      <c r="M466">
        <v>17927084195</v>
      </c>
      <c r="N466">
        <v>24750857735</v>
      </c>
      <c r="O466">
        <v>480000</v>
      </c>
      <c r="Q466">
        <f t="shared" si="87"/>
        <v>13.280666666666665</v>
      </c>
      <c r="R466">
        <f t="shared" si="88"/>
        <v>22.297297297297249</v>
      </c>
      <c r="S466">
        <f t="shared" si="84"/>
        <v>0</v>
      </c>
      <c r="T466">
        <f t="shared" si="85"/>
        <v>0.11999999999999922</v>
      </c>
      <c r="U466">
        <f t="shared" si="89"/>
        <v>2.3571428571428448E-2</v>
      </c>
      <c r="V466">
        <f t="shared" si="89"/>
        <v>8.214285714285692E-2</v>
      </c>
      <c r="W466">
        <f t="shared" si="86"/>
        <v>13.145412535843969</v>
      </c>
      <c r="X466">
        <f t="shared" si="79"/>
        <v>13.244038360511595</v>
      </c>
      <c r="Y466">
        <f t="shared" si="78"/>
        <v>-9.8625824667626816E-2</v>
      </c>
      <c r="Z466">
        <f t="shared" si="81"/>
        <v>-1.4197962396268599E-2</v>
      </c>
    </row>
    <row r="467" spans="1:26" x14ac:dyDescent="0.25">
      <c r="A467">
        <v>1</v>
      </c>
      <c r="B467" s="2">
        <v>37239</v>
      </c>
      <c r="C467">
        <v>12.71</v>
      </c>
      <c r="D467">
        <v>12.7</v>
      </c>
      <c r="E467">
        <v>12.85</v>
      </c>
      <c r="F467">
        <v>12.63</v>
      </c>
      <c r="G467">
        <v>2030245</v>
      </c>
      <c r="H467">
        <v>25850896.41</v>
      </c>
      <c r="I467">
        <v>22.976199999999999</v>
      </c>
      <c r="J467" s="1">
        <v>-7.86164E-4</v>
      </c>
      <c r="K467">
        <v>7.8740199999999998E-4</v>
      </c>
      <c r="L467">
        <v>1945822149</v>
      </c>
      <c r="M467">
        <v>17912990575</v>
      </c>
      <c r="N467">
        <v>24731399514</v>
      </c>
      <c r="O467">
        <v>480000</v>
      </c>
      <c r="Q467">
        <f t="shared" si="87"/>
        <v>13.225333333333335</v>
      </c>
      <c r="R467">
        <f t="shared" si="88"/>
        <v>24.626865671641738</v>
      </c>
      <c r="S467">
        <f t="shared" si="84"/>
        <v>0</v>
      </c>
      <c r="T467">
        <f t="shared" si="85"/>
        <v>9.9999999999997868E-3</v>
      </c>
      <c r="U467">
        <f t="shared" si="89"/>
        <v>2.3571428571428448E-2</v>
      </c>
      <c r="V467">
        <f t="shared" si="89"/>
        <v>7.2142857142856995E-2</v>
      </c>
      <c r="W467">
        <f t="shared" si="86"/>
        <v>13.078425991867974</v>
      </c>
      <c r="X467">
        <f t="shared" si="79"/>
        <v>13.204479963436663</v>
      </c>
      <c r="Y467">
        <f t="shared" si="78"/>
        <v>-0.12605397156868925</v>
      </c>
      <c r="Z467">
        <f t="shared" si="81"/>
        <v>-3.6569164230752731E-2</v>
      </c>
    </row>
    <row r="468" spans="1:26" x14ac:dyDescent="0.25">
      <c r="A468">
        <v>1</v>
      </c>
      <c r="B468" s="2">
        <v>37242</v>
      </c>
      <c r="C468">
        <v>12.6</v>
      </c>
      <c r="D468">
        <v>12.69</v>
      </c>
      <c r="E468">
        <v>12.77</v>
      </c>
      <c r="F468">
        <v>12.58</v>
      </c>
      <c r="G468">
        <v>2205088</v>
      </c>
      <c r="H468">
        <v>27850093.800000001</v>
      </c>
      <c r="I468">
        <v>22.976199999999999</v>
      </c>
      <c r="J468" s="1">
        <v>-8.6546030000000003E-3</v>
      </c>
      <c r="K468">
        <v>-7.0921990000000004E-3</v>
      </c>
      <c r="L468">
        <v>1945822149</v>
      </c>
      <c r="M468">
        <v>17757960759</v>
      </c>
      <c r="N468">
        <v>24517359077</v>
      </c>
      <c r="O468">
        <v>480000</v>
      </c>
      <c r="Q468">
        <f t="shared" si="87"/>
        <v>13.172666666666668</v>
      </c>
      <c r="R468">
        <f t="shared" si="88"/>
        <v>20.567375886524772</v>
      </c>
      <c r="S468">
        <f t="shared" si="84"/>
        <v>0</v>
      </c>
      <c r="T468">
        <f t="shared" si="85"/>
        <v>0.11000000000000121</v>
      </c>
      <c r="U468">
        <f t="shared" si="89"/>
        <v>2.0714285714285654E-2</v>
      </c>
      <c r="V468">
        <f t="shared" si="89"/>
        <v>7.9999999999999946E-2</v>
      </c>
      <c r="W468">
        <f t="shared" si="86"/>
        <v>13.004821993119055</v>
      </c>
      <c r="X468">
        <f t="shared" si="79"/>
        <v>13.159703669848762</v>
      </c>
      <c r="Y468">
        <f t="shared" si="78"/>
        <v>-0.15488167672970654</v>
      </c>
      <c r="Z468">
        <f t="shared" si="81"/>
        <v>-6.023166673054349E-2</v>
      </c>
    </row>
    <row r="469" spans="1:26" x14ac:dyDescent="0.25">
      <c r="A469">
        <v>1</v>
      </c>
      <c r="B469" s="2">
        <v>37243</v>
      </c>
      <c r="C469">
        <v>12.7</v>
      </c>
      <c r="D469">
        <v>12.6</v>
      </c>
      <c r="E469">
        <v>12.7</v>
      </c>
      <c r="F469">
        <v>12.58</v>
      </c>
      <c r="G469">
        <v>1655964</v>
      </c>
      <c r="H469">
        <v>20927154.710000001</v>
      </c>
      <c r="I469">
        <v>22.976199999999999</v>
      </c>
      <c r="J469" s="1">
        <v>7.9365080000000001E-3</v>
      </c>
      <c r="K469">
        <v>7.9365080000000001E-3</v>
      </c>
      <c r="L469">
        <v>1945822149</v>
      </c>
      <c r="M469">
        <v>17898896956</v>
      </c>
      <c r="N469">
        <v>24711941292</v>
      </c>
      <c r="O469">
        <v>480000</v>
      </c>
      <c r="Q469">
        <f t="shared" si="87"/>
        <v>13.123999999999999</v>
      </c>
      <c r="R469">
        <f t="shared" si="88"/>
        <v>22.222222222222157</v>
      </c>
      <c r="S469">
        <f t="shared" si="84"/>
        <v>9.9999999999999645E-2</v>
      </c>
      <c r="T469">
        <f t="shared" si="85"/>
        <v>0</v>
      </c>
      <c r="U469">
        <f t="shared" si="89"/>
        <v>2.285714285714275E-2</v>
      </c>
      <c r="V469">
        <f t="shared" si="89"/>
        <v>7.9999999999999946E-2</v>
      </c>
      <c r="W469">
        <f t="shared" si="86"/>
        <v>12.95792630186997</v>
      </c>
      <c r="X469">
        <f t="shared" si="79"/>
        <v>13.125651546156259</v>
      </c>
      <c r="Y469">
        <f t="shared" si="78"/>
        <v>-0.16772524428628977</v>
      </c>
      <c r="Z469">
        <f t="shared" si="81"/>
        <v>-8.1730382241692739E-2</v>
      </c>
    </row>
    <row r="470" spans="1:26" x14ac:dyDescent="0.25">
      <c r="A470">
        <v>1</v>
      </c>
      <c r="B470" s="2">
        <v>37244</v>
      </c>
      <c r="C470">
        <v>12.54</v>
      </c>
      <c r="D470">
        <v>12.72</v>
      </c>
      <c r="E470">
        <v>12.8</v>
      </c>
      <c r="F470">
        <v>12.5</v>
      </c>
      <c r="G470">
        <v>2463920</v>
      </c>
      <c r="H470">
        <v>31157191.32</v>
      </c>
      <c r="I470">
        <v>22.976199999999999</v>
      </c>
      <c r="J470" s="1">
        <v>-1.2598425E-2</v>
      </c>
      <c r="K470">
        <v>-1.4150942999999999E-2</v>
      </c>
      <c r="L470">
        <v>1945822149</v>
      </c>
      <c r="M470">
        <v>17673399041</v>
      </c>
      <c r="N470">
        <v>24400609748</v>
      </c>
      <c r="O470">
        <v>480000</v>
      </c>
      <c r="Q470">
        <f t="shared" si="87"/>
        <v>13.059999999999999</v>
      </c>
      <c r="R470">
        <f t="shared" si="88"/>
        <v>21.47651006711402</v>
      </c>
      <c r="S470">
        <f t="shared" si="84"/>
        <v>0</v>
      </c>
      <c r="T470">
        <f t="shared" si="85"/>
        <v>0.16000000000000014</v>
      </c>
      <c r="U470">
        <f t="shared" si="89"/>
        <v>2.285714285714275E-2</v>
      </c>
      <c r="V470">
        <f t="shared" si="89"/>
        <v>8.357142857142856E-2</v>
      </c>
      <c r="W470">
        <f t="shared" si="86"/>
        <v>12.893629947736127</v>
      </c>
      <c r="X470">
        <f t="shared" si="79"/>
        <v>13.082269950144685</v>
      </c>
      <c r="Y470">
        <f t="shared" si="78"/>
        <v>-0.18864000240855816</v>
      </c>
      <c r="Z470">
        <f t="shared" si="81"/>
        <v>-0.10311230627506582</v>
      </c>
    </row>
    <row r="471" spans="1:26" x14ac:dyDescent="0.25">
      <c r="A471">
        <v>1</v>
      </c>
      <c r="B471" s="2">
        <v>37245</v>
      </c>
      <c r="C471">
        <v>12.31</v>
      </c>
      <c r="D471">
        <v>12.5</v>
      </c>
      <c r="E471">
        <v>12.54</v>
      </c>
      <c r="F471">
        <v>12.25</v>
      </c>
      <c r="G471">
        <v>3086644</v>
      </c>
      <c r="H471">
        <v>38043808.299999997</v>
      </c>
      <c r="I471">
        <v>22.976199999999999</v>
      </c>
      <c r="J471" s="1">
        <v>-1.8341308000000001E-2</v>
      </c>
      <c r="K471">
        <v>-1.52E-2</v>
      </c>
      <c r="L471">
        <v>1945822149</v>
      </c>
      <c r="M471">
        <v>17349245789</v>
      </c>
      <c r="N471">
        <v>23953070654</v>
      </c>
      <c r="O471">
        <v>480000</v>
      </c>
      <c r="Q471">
        <f t="shared" si="87"/>
        <v>12.988</v>
      </c>
      <c r="R471">
        <f t="shared" si="88"/>
        <v>17.159763313609446</v>
      </c>
      <c r="S471">
        <f t="shared" si="84"/>
        <v>0</v>
      </c>
      <c r="T471">
        <f t="shared" si="85"/>
        <v>0.22999999999999865</v>
      </c>
      <c r="U471">
        <f t="shared" si="89"/>
        <v>2.0714285714285654E-2</v>
      </c>
      <c r="V471">
        <f t="shared" si="89"/>
        <v>9.9999999999999895E-2</v>
      </c>
      <c r="W471">
        <f t="shared" si="86"/>
        <v>12.803840725007491</v>
      </c>
      <c r="X471">
        <f t="shared" si="79"/>
        <v>13.025064768652486</v>
      </c>
      <c r="Y471">
        <f t="shared" si="78"/>
        <v>-0.22122404364499459</v>
      </c>
      <c r="Z471">
        <f t="shared" si="81"/>
        <v>-0.12673465374905157</v>
      </c>
    </row>
    <row r="472" spans="1:26" x14ac:dyDescent="0.25">
      <c r="A472">
        <v>1</v>
      </c>
      <c r="B472" s="2">
        <v>37246</v>
      </c>
      <c r="C472">
        <v>12.33</v>
      </c>
      <c r="D472">
        <v>12.3</v>
      </c>
      <c r="E472">
        <v>12.35</v>
      </c>
      <c r="F472">
        <v>12.28</v>
      </c>
      <c r="G472">
        <v>1977584</v>
      </c>
      <c r="H472">
        <v>24338188.41</v>
      </c>
      <c r="I472">
        <v>22.976199999999999</v>
      </c>
      <c r="J472" s="1">
        <v>1.624695E-3</v>
      </c>
      <c r="K472">
        <v>2.4390240000000001E-3</v>
      </c>
      <c r="L472">
        <v>1945822149</v>
      </c>
      <c r="M472">
        <v>17377433028</v>
      </c>
      <c r="N472">
        <v>23991987097</v>
      </c>
      <c r="O472">
        <v>480000</v>
      </c>
      <c r="Q472">
        <f t="shared" si="87"/>
        <v>12.915333333333333</v>
      </c>
      <c r="R472">
        <f t="shared" si="88"/>
        <v>14.110429447852695</v>
      </c>
      <c r="S472">
        <f t="shared" si="84"/>
        <v>1.9999999999999574E-2</v>
      </c>
      <c r="T472">
        <f t="shared" si="85"/>
        <v>0</v>
      </c>
      <c r="U472">
        <f t="shared" si="89"/>
        <v>1.6428571428571331E-2</v>
      </c>
      <c r="V472">
        <f t="shared" si="89"/>
        <v>9.9999999999999895E-2</v>
      </c>
      <c r="W472">
        <f t="shared" si="86"/>
        <v>12.730942151929415</v>
      </c>
      <c r="X472">
        <f t="shared" si="79"/>
        <v>12.973578489493043</v>
      </c>
      <c r="Y472">
        <f t="shared" si="78"/>
        <v>-0.24263633756362779</v>
      </c>
      <c r="Z472">
        <f t="shared" si="81"/>
        <v>-0.14991499051196683</v>
      </c>
    </row>
    <row r="473" spans="1:26" x14ac:dyDescent="0.25">
      <c r="A473">
        <v>1</v>
      </c>
      <c r="B473" s="2">
        <v>37249</v>
      </c>
      <c r="C473">
        <v>12.1</v>
      </c>
      <c r="D473">
        <v>12.4</v>
      </c>
      <c r="E473">
        <v>12.41</v>
      </c>
      <c r="F473">
        <v>12.04</v>
      </c>
      <c r="G473">
        <v>2992787</v>
      </c>
      <c r="H473">
        <v>36322662.469999999</v>
      </c>
      <c r="I473">
        <v>22.976199999999999</v>
      </c>
      <c r="J473" s="1">
        <v>-1.8653690000000001E-2</v>
      </c>
      <c r="K473">
        <v>-2.4193547999999999E-2</v>
      </c>
      <c r="L473">
        <v>1945822149</v>
      </c>
      <c r="M473">
        <v>17053279777</v>
      </c>
      <c r="N473">
        <v>23544448003</v>
      </c>
      <c r="O473">
        <v>480000</v>
      </c>
      <c r="Q473">
        <f t="shared" si="87"/>
        <v>12.821999999999999</v>
      </c>
      <c r="R473">
        <f t="shared" si="88"/>
        <v>7.90960451977395</v>
      </c>
      <c r="S473">
        <f t="shared" si="84"/>
        <v>0</v>
      </c>
      <c r="T473">
        <f t="shared" si="85"/>
        <v>0.23000000000000043</v>
      </c>
      <c r="U473">
        <f t="shared" si="89"/>
        <v>9.9999999999999135E-3</v>
      </c>
      <c r="V473">
        <f t="shared" si="89"/>
        <v>0.11642857142857135</v>
      </c>
      <c r="W473">
        <f t="shared" si="86"/>
        <v>12.633874128555659</v>
      </c>
      <c r="X473">
        <f t="shared" si="79"/>
        <v>12.908868971752817</v>
      </c>
      <c r="Y473">
        <f t="shared" si="78"/>
        <v>-0.27499484319715783</v>
      </c>
      <c r="Z473">
        <f t="shared" si="81"/>
        <v>-0.17493096104900505</v>
      </c>
    </row>
    <row r="474" spans="1:26" x14ac:dyDescent="0.25">
      <c r="A474">
        <v>1</v>
      </c>
      <c r="B474" s="2">
        <v>37250</v>
      </c>
      <c r="C474">
        <v>12.13</v>
      </c>
      <c r="D474">
        <v>12.03</v>
      </c>
      <c r="E474">
        <v>12.18</v>
      </c>
      <c r="F474">
        <v>11.99</v>
      </c>
      <c r="G474">
        <v>2247715</v>
      </c>
      <c r="H474">
        <v>27149615.989999998</v>
      </c>
      <c r="I474">
        <v>22.976199999999999</v>
      </c>
      <c r="J474" s="1">
        <v>2.4793390000000001E-3</v>
      </c>
      <c r="K474">
        <v>8.3125520000000008E-3</v>
      </c>
      <c r="L474">
        <v>1945822149</v>
      </c>
      <c r="M474">
        <v>17095560635</v>
      </c>
      <c r="N474">
        <v>23602822667</v>
      </c>
      <c r="O474">
        <v>480000</v>
      </c>
      <c r="Q474">
        <f t="shared" si="87"/>
        <v>12.724666666666666</v>
      </c>
      <c r="R474">
        <f t="shared" si="88"/>
        <v>11.724137931034477</v>
      </c>
      <c r="S474">
        <f t="shared" si="84"/>
        <v>3.0000000000001137E-2</v>
      </c>
      <c r="T474">
        <f t="shared" si="85"/>
        <v>0</v>
      </c>
      <c r="U474">
        <f t="shared" si="89"/>
        <v>1.2142857142857138E-2</v>
      </c>
      <c r="V474">
        <f t="shared" si="89"/>
        <v>9.1428571428571387E-2</v>
      </c>
      <c r="W474">
        <f t="shared" si="86"/>
        <v>12.556355031854789</v>
      </c>
      <c r="X474">
        <f t="shared" si="79"/>
        <v>12.8511749738452</v>
      </c>
      <c r="Y474">
        <f t="shared" si="78"/>
        <v>-0.29481994199041139</v>
      </c>
      <c r="Z474">
        <f t="shared" si="81"/>
        <v>-0.19890875723728632</v>
      </c>
    </row>
    <row r="475" spans="1:26" x14ac:dyDescent="0.25">
      <c r="A475">
        <v>1</v>
      </c>
      <c r="B475" s="2">
        <v>37251</v>
      </c>
      <c r="C475">
        <v>12.3</v>
      </c>
      <c r="D475">
        <v>12.13</v>
      </c>
      <c r="E475">
        <v>12.3</v>
      </c>
      <c r="F475">
        <v>12.05</v>
      </c>
      <c r="G475">
        <v>1808447</v>
      </c>
      <c r="H475">
        <v>21976373.219999999</v>
      </c>
      <c r="I475">
        <v>22.976199999999999</v>
      </c>
      <c r="J475" s="1">
        <v>1.4014838999999999E-2</v>
      </c>
      <c r="K475">
        <v>1.4014838999999999E-2</v>
      </c>
      <c r="L475">
        <v>1945822149</v>
      </c>
      <c r="M475">
        <v>17335152170</v>
      </c>
      <c r="N475">
        <v>23933612433</v>
      </c>
      <c r="O475">
        <v>480000</v>
      </c>
      <c r="Q475">
        <f t="shared" si="87"/>
        <v>12.662000000000003</v>
      </c>
      <c r="R475">
        <f t="shared" si="88"/>
        <v>20.000000000000028</v>
      </c>
      <c r="S475">
        <f t="shared" si="84"/>
        <v>0.16999999999999993</v>
      </c>
      <c r="T475">
        <f t="shared" si="85"/>
        <v>0</v>
      </c>
      <c r="U475">
        <f t="shared" si="89"/>
        <v>2.2857142857142878E-2</v>
      </c>
      <c r="V475">
        <f t="shared" si="89"/>
        <v>9.1428571428571387E-2</v>
      </c>
      <c r="W475">
        <f t="shared" si="86"/>
        <v>12.516915796184822</v>
      </c>
      <c r="X475">
        <f t="shared" si="79"/>
        <v>12.810347198004816</v>
      </c>
      <c r="Y475">
        <f t="shared" si="78"/>
        <v>-0.29343140181999416</v>
      </c>
      <c r="Z475">
        <f t="shared" si="81"/>
        <v>-0.21781328615382792</v>
      </c>
    </row>
    <row r="476" spans="1:26" x14ac:dyDescent="0.25">
      <c r="A476">
        <v>1</v>
      </c>
      <c r="B476" s="2">
        <v>37252</v>
      </c>
      <c r="C476">
        <v>12.1</v>
      </c>
      <c r="D476">
        <v>12.3</v>
      </c>
      <c r="E476">
        <v>12.42</v>
      </c>
      <c r="F476">
        <v>12.08</v>
      </c>
      <c r="G476">
        <v>2253776</v>
      </c>
      <c r="H476">
        <v>27534611.600000001</v>
      </c>
      <c r="I476">
        <v>22.976199999999999</v>
      </c>
      <c r="J476" s="1">
        <v>-1.6260163000000001E-2</v>
      </c>
      <c r="K476">
        <v>-1.6260163000000001E-2</v>
      </c>
      <c r="L476">
        <v>1945822149</v>
      </c>
      <c r="M476">
        <v>17053279777</v>
      </c>
      <c r="N476">
        <v>23544448003</v>
      </c>
      <c r="O476">
        <v>480000</v>
      </c>
      <c r="Q476">
        <f t="shared" si="87"/>
        <v>12.584666666666667</v>
      </c>
      <c r="R476">
        <f t="shared" si="88"/>
        <v>18.497109826589607</v>
      </c>
      <c r="S476">
        <f t="shared" si="84"/>
        <v>0</v>
      </c>
      <c r="T476">
        <f t="shared" si="85"/>
        <v>0.20000000000000107</v>
      </c>
      <c r="U476">
        <f t="shared" si="89"/>
        <v>2.2857142857142878E-2</v>
      </c>
      <c r="V476">
        <f t="shared" si="89"/>
        <v>0.10071428571428573</v>
      </c>
      <c r="W476">
        <f t="shared" si="86"/>
        <v>12.45277490446408</v>
      </c>
      <c r="X476">
        <f t="shared" si="79"/>
        <v>12.757728887041496</v>
      </c>
      <c r="Y476">
        <f t="shared" ref="Y476:Y539" si="90">W476-X476</f>
        <v>-0.30495398257741613</v>
      </c>
      <c r="Z476">
        <f t="shared" si="81"/>
        <v>-0.23524142543854556</v>
      </c>
    </row>
    <row r="477" spans="1:26" x14ac:dyDescent="0.25">
      <c r="A477">
        <v>1</v>
      </c>
      <c r="B477" s="2">
        <v>37253</v>
      </c>
      <c r="C477">
        <v>12.16</v>
      </c>
      <c r="D477">
        <v>12.1</v>
      </c>
      <c r="E477">
        <v>12.25</v>
      </c>
      <c r="F477">
        <v>12.08</v>
      </c>
      <c r="G477">
        <v>2382988</v>
      </c>
      <c r="H477">
        <v>28919905.629999999</v>
      </c>
      <c r="I477">
        <v>22.976199999999999</v>
      </c>
      <c r="J477" s="1">
        <v>4.9586780000000002E-3</v>
      </c>
      <c r="K477">
        <v>4.9586780000000002E-3</v>
      </c>
      <c r="L477">
        <v>1945822149</v>
      </c>
      <c r="M477">
        <v>17137841494</v>
      </c>
      <c r="N477">
        <v>23661197332</v>
      </c>
      <c r="O477">
        <v>480000</v>
      </c>
      <c r="Q477">
        <f t="shared" si="87"/>
        <v>12.516</v>
      </c>
      <c r="R477">
        <f t="shared" si="88"/>
        <v>21.83908045977013</v>
      </c>
      <c r="S477">
        <f t="shared" si="84"/>
        <v>6.0000000000000497E-2</v>
      </c>
      <c r="T477">
        <f t="shared" si="85"/>
        <v>0</v>
      </c>
      <c r="U477">
        <f t="shared" si="89"/>
        <v>2.7142857142857198E-2</v>
      </c>
      <c r="V477">
        <f t="shared" si="89"/>
        <v>9.7142857142857225E-2</v>
      </c>
      <c r="W477">
        <f t="shared" si="86"/>
        <v>12.407732611469607</v>
      </c>
      <c r="X477">
        <f t="shared" ref="X477:X540" si="91">C477*(2/27)+X476*(1-2/27)</f>
        <v>12.713452673186572</v>
      </c>
      <c r="Y477">
        <f t="shared" si="90"/>
        <v>-0.30572006171696486</v>
      </c>
      <c r="Z477">
        <f t="shared" si="81"/>
        <v>-0.24933715269422943</v>
      </c>
    </row>
    <row r="478" spans="1:26" x14ac:dyDescent="0.25">
      <c r="A478">
        <v>1</v>
      </c>
      <c r="B478" s="2">
        <v>37256</v>
      </c>
      <c r="C478">
        <v>12.25</v>
      </c>
      <c r="D478">
        <v>12.2</v>
      </c>
      <c r="E478">
        <v>12.3</v>
      </c>
      <c r="F478">
        <v>12.1</v>
      </c>
      <c r="G478">
        <v>2115838</v>
      </c>
      <c r="H478">
        <v>25781009.670000002</v>
      </c>
      <c r="I478">
        <v>22.976199999999999</v>
      </c>
      <c r="J478" s="1">
        <v>7.4013159999999998E-3</v>
      </c>
      <c r="K478">
        <v>4.098361E-3</v>
      </c>
      <c r="L478">
        <v>1945822149</v>
      </c>
      <c r="M478">
        <v>17264684071</v>
      </c>
      <c r="N478">
        <v>23836321325</v>
      </c>
      <c r="O478">
        <v>480000</v>
      </c>
      <c r="Q478">
        <f t="shared" si="87"/>
        <v>12.456666666666667</v>
      </c>
      <c r="R478">
        <f t="shared" si="88"/>
        <v>26.857142857142875</v>
      </c>
      <c r="S478">
        <f t="shared" si="84"/>
        <v>8.9999999999999858E-2</v>
      </c>
      <c r="T478">
        <f t="shared" si="85"/>
        <v>0</v>
      </c>
      <c r="U478">
        <f t="shared" si="89"/>
        <v>3.357142857142862E-2</v>
      </c>
      <c r="V478">
        <f t="shared" si="89"/>
        <v>9.1428571428571512E-2</v>
      </c>
      <c r="W478">
        <f t="shared" si="86"/>
        <v>12.383466055858898</v>
      </c>
      <c r="X478">
        <f t="shared" si="91"/>
        <v>12.679122845543121</v>
      </c>
      <c r="Y478">
        <f t="shared" si="90"/>
        <v>-0.29565678968422304</v>
      </c>
      <c r="Z478">
        <f t="shared" si="81"/>
        <v>-0.25860108009222815</v>
      </c>
    </row>
    <row r="479" spans="1:26" x14ac:dyDescent="0.25">
      <c r="A479">
        <v>1</v>
      </c>
      <c r="B479" s="2">
        <v>37260</v>
      </c>
      <c r="C479">
        <v>12.11</v>
      </c>
      <c r="D479">
        <v>12.28</v>
      </c>
      <c r="E479">
        <v>12.3</v>
      </c>
      <c r="F479">
        <v>12.07</v>
      </c>
      <c r="G479">
        <v>1254059</v>
      </c>
      <c r="H479">
        <v>15274001.119999999</v>
      </c>
      <c r="I479">
        <v>22.976199999999999</v>
      </c>
      <c r="J479" s="1">
        <v>-1.1428571E-2</v>
      </c>
      <c r="K479">
        <v>-1.3843648E-2</v>
      </c>
      <c r="L479">
        <v>1945822149</v>
      </c>
      <c r="M479">
        <v>17067373396</v>
      </c>
      <c r="N479">
        <v>23563906224</v>
      </c>
      <c r="O479">
        <v>480000</v>
      </c>
      <c r="Q479">
        <f t="shared" si="87"/>
        <v>12.393333333333333</v>
      </c>
      <c r="R479">
        <f t="shared" si="88"/>
        <v>28.143712574850326</v>
      </c>
      <c r="S479">
        <f t="shared" si="84"/>
        <v>0</v>
      </c>
      <c r="T479">
        <f t="shared" si="85"/>
        <v>0.14000000000000057</v>
      </c>
      <c r="U479">
        <f t="shared" si="89"/>
        <v>3.357142857142862E-2</v>
      </c>
      <c r="V479">
        <f t="shared" si="89"/>
        <v>8.5714285714285784E-2</v>
      </c>
      <c r="W479">
        <f t="shared" si="86"/>
        <v>12.341394354957529</v>
      </c>
      <c r="X479">
        <f t="shared" si="91"/>
        <v>12.636965597725112</v>
      </c>
      <c r="Y479">
        <f t="shared" si="90"/>
        <v>-0.29557124276758273</v>
      </c>
      <c r="Z479">
        <f t="shared" si="81"/>
        <v>-0.26599511262729908</v>
      </c>
    </row>
    <row r="480" spans="1:26" x14ac:dyDescent="0.25">
      <c r="A480">
        <v>1</v>
      </c>
      <c r="B480" s="2">
        <v>37263</v>
      </c>
      <c r="C480">
        <v>12.04</v>
      </c>
      <c r="D480">
        <v>12.11</v>
      </c>
      <c r="E480">
        <v>12.2</v>
      </c>
      <c r="F480">
        <v>11.95</v>
      </c>
      <c r="G480">
        <v>1611777</v>
      </c>
      <c r="H480">
        <v>19372096.800000001</v>
      </c>
      <c r="I480">
        <v>22.976199999999999</v>
      </c>
      <c r="J480" s="1">
        <v>-5.7803469999999999E-3</v>
      </c>
      <c r="K480">
        <v>-5.7803469999999999E-3</v>
      </c>
      <c r="L480">
        <v>1945822149</v>
      </c>
      <c r="M480">
        <v>16968718059</v>
      </c>
      <c r="N480">
        <v>23427698674</v>
      </c>
      <c r="O480">
        <v>480000</v>
      </c>
      <c r="Q480">
        <f t="shared" si="87"/>
        <v>12.34</v>
      </c>
      <c r="R480">
        <f t="shared" si="88"/>
        <v>29.012345679012341</v>
      </c>
      <c r="S480">
        <f t="shared" si="84"/>
        <v>0</v>
      </c>
      <c r="T480">
        <f t="shared" si="85"/>
        <v>7.0000000000000284E-2</v>
      </c>
      <c r="U480">
        <f t="shared" si="89"/>
        <v>3.357142857142862E-2</v>
      </c>
      <c r="V480">
        <f t="shared" si="89"/>
        <v>8.2142857142857295E-2</v>
      </c>
      <c r="W480">
        <f t="shared" si="86"/>
        <v>12.29502599265637</v>
      </c>
      <c r="X480">
        <f t="shared" si="91"/>
        <v>12.592745923819548</v>
      </c>
      <c r="Y480">
        <f t="shared" si="90"/>
        <v>-0.29771993116317752</v>
      </c>
      <c r="Z480">
        <f t="shared" si="81"/>
        <v>-0.27234007633447477</v>
      </c>
    </row>
    <row r="481" spans="1:26" x14ac:dyDescent="0.25">
      <c r="A481">
        <v>1</v>
      </c>
      <c r="B481" s="2">
        <v>37264</v>
      </c>
      <c r="C481">
        <v>12.02</v>
      </c>
      <c r="D481">
        <v>12.02</v>
      </c>
      <c r="E481">
        <v>12.18</v>
      </c>
      <c r="F481">
        <v>12</v>
      </c>
      <c r="G481">
        <v>1438526</v>
      </c>
      <c r="H481">
        <v>17352091.75</v>
      </c>
      <c r="I481">
        <v>22.976199999999999</v>
      </c>
      <c r="J481" s="1">
        <v>-1.66113E-3</v>
      </c>
      <c r="K481">
        <v>0</v>
      </c>
      <c r="L481">
        <v>1945822149</v>
      </c>
      <c r="M481">
        <v>16940530819</v>
      </c>
      <c r="N481">
        <v>23388782231</v>
      </c>
      <c r="O481">
        <v>480000</v>
      </c>
      <c r="Q481">
        <f t="shared" si="87"/>
        <v>12.293333333333331</v>
      </c>
      <c r="R481">
        <f t="shared" si="88"/>
        <v>28.834355828220865</v>
      </c>
      <c r="S481">
        <f t="shared" si="84"/>
        <v>0</v>
      </c>
      <c r="T481">
        <f t="shared" si="85"/>
        <v>1.9999999999999574E-2</v>
      </c>
      <c r="U481">
        <f t="shared" ref="U481:V496" si="92">AVERAGE(S468:S481)</f>
        <v>3.357142857142862E-2</v>
      </c>
      <c r="V481">
        <f t="shared" si="92"/>
        <v>8.285714285714299E-2</v>
      </c>
      <c r="W481">
        <f t="shared" si="86"/>
        <v>12.252714301478466</v>
      </c>
      <c r="X481">
        <f t="shared" si="91"/>
        <v>12.550320299832913</v>
      </c>
      <c r="Y481">
        <f t="shared" si="90"/>
        <v>-0.29760599835444701</v>
      </c>
      <c r="Z481">
        <f t="shared" si="81"/>
        <v>-0.27739326073846926</v>
      </c>
    </row>
    <row r="482" spans="1:26" x14ac:dyDescent="0.25">
      <c r="A482">
        <v>1</v>
      </c>
      <c r="B482" s="2">
        <v>37265</v>
      </c>
      <c r="C482">
        <v>11.89</v>
      </c>
      <c r="D482">
        <v>12</v>
      </c>
      <c r="E482">
        <v>12.05</v>
      </c>
      <c r="F482">
        <v>11.85</v>
      </c>
      <c r="G482">
        <v>2365008</v>
      </c>
      <c r="H482">
        <v>28219985.989999998</v>
      </c>
      <c r="I482">
        <v>22.976199999999999</v>
      </c>
      <c r="J482" s="1">
        <v>-1.0815307999999999E-2</v>
      </c>
      <c r="K482">
        <v>-9.1666669999999999E-3</v>
      </c>
      <c r="L482">
        <v>1945822149</v>
      </c>
      <c r="M482">
        <v>16757313764</v>
      </c>
      <c r="N482">
        <v>23135825352</v>
      </c>
      <c r="O482">
        <v>480000</v>
      </c>
      <c r="Q482">
        <f t="shared" si="87"/>
        <v>12.238666666666665</v>
      </c>
      <c r="R482">
        <f t="shared" si="88"/>
        <v>28.484848484848527</v>
      </c>
      <c r="S482">
        <f t="shared" si="84"/>
        <v>0</v>
      </c>
      <c r="T482">
        <f t="shared" si="85"/>
        <v>0.12999999999999901</v>
      </c>
      <c r="U482">
        <f t="shared" si="92"/>
        <v>3.357142857142862E-2</v>
      </c>
      <c r="V482">
        <f t="shared" si="92"/>
        <v>8.4285714285714269E-2</v>
      </c>
      <c r="W482">
        <f t="shared" si="86"/>
        <v>12.196912101251009</v>
      </c>
      <c r="X482">
        <f t="shared" si="91"/>
        <v>12.501407685030475</v>
      </c>
      <c r="Y482">
        <f t="shared" si="90"/>
        <v>-0.30449558377946673</v>
      </c>
      <c r="Z482">
        <f t="shared" si="81"/>
        <v>-0.28281372534666877</v>
      </c>
    </row>
    <row r="483" spans="1:26" x14ac:dyDescent="0.25">
      <c r="A483">
        <v>1</v>
      </c>
      <c r="B483" s="2">
        <v>37266</v>
      </c>
      <c r="C483">
        <v>11.81</v>
      </c>
      <c r="D483">
        <v>11.85</v>
      </c>
      <c r="E483">
        <v>11.9</v>
      </c>
      <c r="F483">
        <v>11.48</v>
      </c>
      <c r="G483">
        <v>5828846</v>
      </c>
      <c r="H483">
        <v>67518529.040000007</v>
      </c>
      <c r="I483">
        <v>22.976199999999999</v>
      </c>
      <c r="J483" s="1">
        <v>-6.7283430000000003E-3</v>
      </c>
      <c r="K483">
        <v>-3.3755270000000001E-3</v>
      </c>
      <c r="L483">
        <v>1945822149</v>
      </c>
      <c r="M483">
        <v>16644564807</v>
      </c>
      <c r="N483">
        <v>22980159580</v>
      </c>
      <c r="O483">
        <v>480000</v>
      </c>
      <c r="Q483">
        <f t="shared" si="87"/>
        <v>12.185999999999998</v>
      </c>
      <c r="R483">
        <f t="shared" si="88"/>
        <v>22.699386503067529</v>
      </c>
      <c r="S483">
        <f t="shared" si="84"/>
        <v>0</v>
      </c>
      <c r="T483">
        <f t="shared" si="85"/>
        <v>8.0000000000000071E-2</v>
      </c>
      <c r="U483">
        <f t="shared" si="92"/>
        <v>2.6428571428571499E-2</v>
      </c>
      <c r="V483">
        <f t="shared" si="92"/>
        <v>8.9999999999999983E-2</v>
      </c>
      <c r="W483">
        <f t="shared" si="86"/>
        <v>12.137387162597006</v>
      </c>
      <c r="X483">
        <f t="shared" si="91"/>
        <v>12.450192300954145</v>
      </c>
      <c r="Y483">
        <f t="shared" si="90"/>
        <v>-0.31280513835713819</v>
      </c>
      <c r="Z483">
        <f t="shared" si="81"/>
        <v>-0.28881200794876266</v>
      </c>
    </row>
    <row r="484" spans="1:26" x14ac:dyDescent="0.25">
      <c r="A484">
        <v>1</v>
      </c>
      <c r="B484" s="2">
        <v>37267</v>
      </c>
      <c r="C484">
        <v>11.52</v>
      </c>
      <c r="D484">
        <v>11.81</v>
      </c>
      <c r="E484">
        <v>11.82</v>
      </c>
      <c r="F484">
        <v>11.5</v>
      </c>
      <c r="G484">
        <v>2703689</v>
      </c>
      <c r="H484">
        <v>31269674.649999999</v>
      </c>
      <c r="I484">
        <v>22.976199999999999</v>
      </c>
      <c r="J484" s="1">
        <v>-2.4555461000000001E-2</v>
      </c>
      <c r="K484">
        <v>-2.4555461000000001E-2</v>
      </c>
      <c r="L484">
        <v>1945822149</v>
      </c>
      <c r="M484">
        <v>16235849837</v>
      </c>
      <c r="N484">
        <v>22415871156</v>
      </c>
      <c r="O484">
        <v>480000</v>
      </c>
      <c r="Q484">
        <f t="shared" si="87"/>
        <v>12.107333333333337</v>
      </c>
      <c r="R484">
        <f t="shared" si="88"/>
        <v>21.022727272727309</v>
      </c>
      <c r="S484">
        <f t="shared" si="84"/>
        <v>0</v>
      </c>
      <c r="T484">
        <f t="shared" si="85"/>
        <v>0.29000000000000092</v>
      </c>
      <c r="U484">
        <f t="shared" si="92"/>
        <v>2.6428571428571499E-2</v>
      </c>
      <c r="V484">
        <f t="shared" si="92"/>
        <v>9.9285714285714324E-2</v>
      </c>
      <c r="W484">
        <f t="shared" si="86"/>
        <v>12.042404522197467</v>
      </c>
      <c r="X484">
        <f t="shared" si="91"/>
        <v>12.381289167550134</v>
      </c>
      <c r="Y484">
        <f t="shared" si="90"/>
        <v>-0.33888464535266749</v>
      </c>
      <c r="Z484">
        <f t="shared" si="81"/>
        <v>-0.29882653542954363</v>
      </c>
    </row>
    <row r="485" spans="1:26" x14ac:dyDescent="0.25">
      <c r="A485">
        <v>1</v>
      </c>
      <c r="B485" s="2">
        <v>37270</v>
      </c>
      <c r="C485">
        <v>11.02</v>
      </c>
      <c r="D485">
        <v>11.41</v>
      </c>
      <c r="E485">
        <v>11.42</v>
      </c>
      <c r="F485">
        <v>11</v>
      </c>
      <c r="G485">
        <v>4798818</v>
      </c>
      <c r="H485">
        <v>53365104.990000002</v>
      </c>
      <c r="I485">
        <v>22.976199999999999</v>
      </c>
      <c r="J485" s="1">
        <v>-4.3402778000000003E-2</v>
      </c>
      <c r="K485">
        <v>-3.4180543000000001E-2</v>
      </c>
      <c r="L485">
        <v>1945822149</v>
      </c>
      <c r="M485">
        <v>15531168854</v>
      </c>
      <c r="N485">
        <v>21442960082</v>
      </c>
      <c r="O485">
        <v>480000</v>
      </c>
      <c r="Q485">
        <f t="shared" si="87"/>
        <v>12.006000000000002</v>
      </c>
      <c r="R485">
        <f t="shared" si="88"/>
        <v>18.226600985221694</v>
      </c>
      <c r="S485">
        <f t="shared" si="84"/>
        <v>0</v>
      </c>
      <c r="T485">
        <f t="shared" si="85"/>
        <v>0.5</v>
      </c>
      <c r="U485">
        <f t="shared" si="92"/>
        <v>2.6428571428571499E-2</v>
      </c>
      <c r="V485">
        <f t="shared" si="92"/>
        <v>0.1185714285714287</v>
      </c>
      <c r="W485">
        <f t="shared" si="86"/>
        <v>11.885111518782471</v>
      </c>
      <c r="X485">
        <f t="shared" si="91"/>
        <v>12.28045293291679</v>
      </c>
      <c r="Y485">
        <f t="shared" si="90"/>
        <v>-0.39534141413431811</v>
      </c>
      <c r="Z485">
        <f t="shared" ref="Z485:Z548" si="93">Y485*2/10+Z484*(1-(2/10))</f>
        <v>-0.31812951117049854</v>
      </c>
    </row>
    <row r="486" spans="1:26" x14ac:dyDescent="0.25">
      <c r="A486">
        <v>1</v>
      </c>
      <c r="B486" s="2">
        <v>37271</v>
      </c>
      <c r="C486">
        <v>10.86</v>
      </c>
      <c r="D486">
        <v>10.9</v>
      </c>
      <c r="E486">
        <v>11.15</v>
      </c>
      <c r="F486">
        <v>10.85</v>
      </c>
      <c r="G486">
        <v>3378988</v>
      </c>
      <c r="H486">
        <v>37102544.270000003</v>
      </c>
      <c r="I486">
        <v>22.976199999999999</v>
      </c>
      <c r="J486" s="1">
        <v>-1.4519056000000001E-2</v>
      </c>
      <c r="K486">
        <v>-3.669725E-3</v>
      </c>
      <c r="L486">
        <v>1945822149</v>
      </c>
      <c r="M486">
        <v>15305670940</v>
      </c>
      <c r="N486">
        <v>21131628538</v>
      </c>
      <c r="O486">
        <v>480000</v>
      </c>
      <c r="Q486">
        <f t="shared" si="87"/>
        <v>11.909333333333336</v>
      </c>
      <c r="R486">
        <f t="shared" si="88"/>
        <v>16.129032258064555</v>
      </c>
      <c r="S486">
        <f t="shared" si="84"/>
        <v>0</v>
      </c>
      <c r="T486">
        <f t="shared" si="85"/>
        <v>0.16000000000000014</v>
      </c>
      <c r="U486">
        <f t="shared" si="92"/>
        <v>2.5000000000000102E-2</v>
      </c>
      <c r="V486">
        <f t="shared" si="92"/>
        <v>0.13000000000000014</v>
      </c>
      <c r="W486">
        <f t="shared" si="86"/>
        <v>11.7274020543544</v>
      </c>
      <c r="X486">
        <f t="shared" si="91"/>
        <v>12.175234197145175</v>
      </c>
      <c r="Y486">
        <f t="shared" si="90"/>
        <v>-0.44783214279077477</v>
      </c>
      <c r="Z486">
        <f t="shared" si="93"/>
        <v>-0.34407003749455378</v>
      </c>
    </row>
    <row r="487" spans="1:26" x14ac:dyDescent="0.25">
      <c r="A487">
        <v>1</v>
      </c>
      <c r="B487" s="2">
        <v>37272</v>
      </c>
      <c r="C487">
        <v>11</v>
      </c>
      <c r="D487">
        <v>10.9</v>
      </c>
      <c r="E487">
        <v>11.12</v>
      </c>
      <c r="F487">
        <v>10.8</v>
      </c>
      <c r="G487">
        <v>2351812</v>
      </c>
      <c r="H487">
        <v>25771993.859999999</v>
      </c>
      <c r="I487">
        <v>22.976199999999999</v>
      </c>
      <c r="J487" s="1">
        <v>1.2891344000000001E-2</v>
      </c>
      <c r="K487">
        <v>9.1743120000000004E-3</v>
      </c>
      <c r="L487">
        <v>1945822149</v>
      </c>
      <c r="M487">
        <v>15502981615</v>
      </c>
      <c r="N487">
        <v>21404043639</v>
      </c>
      <c r="O487">
        <v>480000</v>
      </c>
      <c r="Q487">
        <f t="shared" si="87"/>
        <v>11.820666666666666</v>
      </c>
      <c r="R487">
        <f t="shared" si="88"/>
        <v>23.557692307692363</v>
      </c>
      <c r="S487">
        <f t="shared" si="84"/>
        <v>0.14000000000000057</v>
      </c>
      <c r="T487">
        <f t="shared" si="85"/>
        <v>0</v>
      </c>
      <c r="U487">
        <f t="shared" si="92"/>
        <v>3.5000000000000142E-2</v>
      </c>
      <c r="V487">
        <f t="shared" si="92"/>
        <v>0.11357142857142868</v>
      </c>
      <c r="W487">
        <f t="shared" si="86"/>
        <v>11.615494045992186</v>
      </c>
      <c r="X487">
        <f t="shared" si="91"/>
        <v>12.088179812171457</v>
      </c>
      <c r="Y487">
        <f t="shared" si="90"/>
        <v>-0.47268576617927138</v>
      </c>
      <c r="Z487">
        <f t="shared" si="93"/>
        <v>-0.36979318323149729</v>
      </c>
    </row>
    <row r="488" spans="1:26" x14ac:dyDescent="0.25">
      <c r="A488">
        <v>1</v>
      </c>
      <c r="B488" s="2">
        <v>37273</v>
      </c>
      <c r="C488">
        <v>10.31</v>
      </c>
      <c r="D488">
        <v>11</v>
      </c>
      <c r="E488">
        <v>11</v>
      </c>
      <c r="F488">
        <v>10.25</v>
      </c>
      <c r="G488">
        <v>3928084</v>
      </c>
      <c r="H488">
        <v>41505540.740000002</v>
      </c>
      <c r="I488">
        <v>22.976199999999999</v>
      </c>
      <c r="J488" s="1">
        <v>-6.2727273E-2</v>
      </c>
      <c r="K488">
        <v>-6.2727273E-2</v>
      </c>
      <c r="L488">
        <v>1945822149</v>
      </c>
      <c r="M488">
        <v>14530521859</v>
      </c>
      <c r="N488">
        <v>20061426356</v>
      </c>
      <c r="O488">
        <v>480000</v>
      </c>
      <c r="Q488">
        <f t="shared" si="87"/>
        <v>11.701333333333336</v>
      </c>
      <c r="R488">
        <f t="shared" si="88"/>
        <v>16.788321167883225</v>
      </c>
      <c r="S488">
        <f t="shared" si="84"/>
        <v>0</v>
      </c>
      <c r="T488">
        <f t="shared" si="85"/>
        <v>0.6899999999999995</v>
      </c>
      <c r="U488">
        <f t="shared" si="92"/>
        <v>3.2857142857142918E-2</v>
      </c>
      <c r="V488">
        <f t="shared" si="92"/>
        <v>0.16285714285714295</v>
      </c>
      <c r="W488">
        <f t="shared" si="86"/>
        <v>11.414648808147234</v>
      </c>
      <c r="X488">
        <f t="shared" si="91"/>
        <v>11.956462789047645</v>
      </c>
      <c r="Y488">
        <f t="shared" si="90"/>
        <v>-0.541813980900411</v>
      </c>
      <c r="Z488">
        <f t="shared" si="93"/>
        <v>-0.40419734276528008</v>
      </c>
    </row>
    <row r="489" spans="1:26" x14ac:dyDescent="0.25">
      <c r="A489">
        <v>1</v>
      </c>
      <c r="B489" s="2">
        <v>37274</v>
      </c>
      <c r="C489">
        <v>10.19</v>
      </c>
      <c r="D489">
        <v>10.199999999999999</v>
      </c>
      <c r="E489">
        <v>10.41</v>
      </c>
      <c r="F489">
        <v>10</v>
      </c>
      <c r="G489">
        <v>5584397</v>
      </c>
      <c r="H489">
        <v>56711190.539999999</v>
      </c>
      <c r="I489">
        <v>22.976199999999999</v>
      </c>
      <c r="J489" s="1">
        <v>-1.1639185E-2</v>
      </c>
      <c r="K489">
        <v>-9.8039200000000007E-4</v>
      </c>
      <c r="L489">
        <v>1945822149</v>
      </c>
      <c r="M489">
        <v>14361398423</v>
      </c>
      <c r="N489">
        <v>19827927698</v>
      </c>
      <c r="O489">
        <v>480000</v>
      </c>
      <c r="Q489">
        <f t="shared" si="87"/>
        <v>11.571999999999999</v>
      </c>
      <c r="R489">
        <f t="shared" si="88"/>
        <v>10.780669144981431</v>
      </c>
      <c r="S489">
        <f t="shared" si="84"/>
        <v>0</v>
      </c>
      <c r="T489">
        <f t="shared" si="85"/>
        <v>0.12000000000000099</v>
      </c>
      <c r="U489">
        <f t="shared" si="92"/>
        <v>2.0714285714285779E-2</v>
      </c>
      <c r="V489">
        <f t="shared" si="92"/>
        <v>0.17142857142857157</v>
      </c>
      <c r="W489">
        <f t="shared" si="86"/>
        <v>11.226241299201506</v>
      </c>
      <c r="X489">
        <f t="shared" si="91"/>
        <v>11.825613693562634</v>
      </c>
      <c r="Y489">
        <f t="shared" si="90"/>
        <v>-0.59937239436112755</v>
      </c>
      <c r="Z489">
        <f t="shared" si="93"/>
        <v>-0.44323235308444958</v>
      </c>
    </row>
    <row r="490" spans="1:26" x14ac:dyDescent="0.25">
      <c r="A490">
        <v>1</v>
      </c>
      <c r="B490" s="2">
        <v>37277</v>
      </c>
      <c r="C490">
        <v>9.6</v>
      </c>
      <c r="D490">
        <v>10.19</v>
      </c>
      <c r="E490">
        <v>10.199999999999999</v>
      </c>
      <c r="F490">
        <v>9.58</v>
      </c>
      <c r="G490">
        <v>5024465</v>
      </c>
      <c r="H490">
        <v>49446707.170000002</v>
      </c>
      <c r="I490">
        <v>22.976199999999999</v>
      </c>
      <c r="J490" s="1">
        <v>-5.7899902000000003E-2</v>
      </c>
      <c r="K490">
        <v>-5.7899902000000003E-2</v>
      </c>
      <c r="L490">
        <v>1945822149</v>
      </c>
      <c r="M490">
        <v>13529874864</v>
      </c>
      <c r="N490">
        <v>18679892630</v>
      </c>
      <c r="O490">
        <v>480000</v>
      </c>
      <c r="Q490">
        <f t="shared" si="87"/>
        <v>11.391999999999998</v>
      </c>
      <c r="R490">
        <f t="shared" si="88"/>
        <v>9.4155844155844335</v>
      </c>
      <c r="S490">
        <f t="shared" si="84"/>
        <v>0</v>
      </c>
      <c r="T490">
        <f t="shared" si="85"/>
        <v>0.58999999999999986</v>
      </c>
      <c r="U490">
        <f t="shared" si="92"/>
        <v>2.0714285714285779E-2</v>
      </c>
      <c r="V490">
        <f t="shared" si="92"/>
        <v>0.19928571428571434</v>
      </c>
      <c r="W490">
        <f t="shared" si="86"/>
        <v>10.976050330093582</v>
      </c>
      <c r="X490">
        <f t="shared" si="91"/>
        <v>11.660753419965401</v>
      </c>
      <c r="Y490">
        <f t="shared" si="90"/>
        <v>-0.68470308987181916</v>
      </c>
      <c r="Z490">
        <f t="shared" si="93"/>
        <v>-0.49152650044192348</v>
      </c>
    </row>
    <row r="491" spans="1:26" x14ac:dyDescent="0.25">
      <c r="A491">
        <v>1</v>
      </c>
      <c r="B491" s="2">
        <v>37278</v>
      </c>
      <c r="C491">
        <v>9.6</v>
      </c>
      <c r="D491">
        <v>9.51</v>
      </c>
      <c r="E491">
        <v>9.9</v>
      </c>
      <c r="F491">
        <v>9.4700000000000006</v>
      </c>
      <c r="G491">
        <v>3465640</v>
      </c>
      <c r="H491">
        <v>33522462.399999999</v>
      </c>
      <c r="I491">
        <v>22.976199999999999</v>
      </c>
      <c r="J491" s="1">
        <v>0</v>
      </c>
      <c r="K491">
        <v>9.4637220000000008E-3</v>
      </c>
      <c r="L491">
        <v>1945822149</v>
      </c>
      <c r="M491">
        <v>13529874864</v>
      </c>
      <c r="N491">
        <v>18679892630</v>
      </c>
      <c r="O491">
        <v>480000</v>
      </c>
      <c r="Q491">
        <f t="shared" si="87"/>
        <v>11.225333333333333</v>
      </c>
      <c r="R491">
        <f t="shared" si="88"/>
        <v>7.6158940397351245</v>
      </c>
      <c r="S491">
        <f t="shared" si="84"/>
        <v>0</v>
      </c>
      <c r="T491">
        <f t="shared" si="85"/>
        <v>0</v>
      </c>
      <c r="U491">
        <f t="shared" si="92"/>
        <v>1.6428571428571459E-2</v>
      </c>
      <c r="V491">
        <f t="shared" si="92"/>
        <v>0.19928571428571434</v>
      </c>
      <c r="W491">
        <f t="shared" si="86"/>
        <v>10.764350279309953</v>
      </c>
      <c r="X491">
        <f t="shared" si="91"/>
        <v>11.508105018486482</v>
      </c>
      <c r="Y491">
        <f t="shared" si="90"/>
        <v>-0.7437547391765289</v>
      </c>
      <c r="Z491">
        <f t="shared" si="93"/>
        <v>-0.54197214818884465</v>
      </c>
    </row>
    <row r="492" spans="1:26" x14ac:dyDescent="0.25">
      <c r="A492">
        <v>1</v>
      </c>
      <c r="B492" s="2">
        <v>37279</v>
      </c>
      <c r="C492">
        <v>10.34</v>
      </c>
      <c r="D492">
        <v>9.6</v>
      </c>
      <c r="E492">
        <v>10.35</v>
      </c>
      <c r="F492">
        <v>9.51</v>
      </c>
      <c r="G492">
        <v>4074245</v>
      </c>
      <c r="H492">
        <v>40302137.979999997</v>
      </c>
      <c r="I492">
        <v>22.976199999999999</v>
      </c>
      <c r="J492" s="1">
        <v>7.7083333000000004E-2</v>
      </c>
      <c r="K492">
        <v>7.7083333000000004E-2</v>
      </c>
      <c r="L492">
        <v>1945822149</v>
      </c>
      <c r="M492">
        <v>14572802718</v>
      </c>
      <c r="N492">
        <v>20119801021</v>
      </c>
      <c r="O492">
        <v>480000</v>
      </c>
      <c r="Q492">
        <f t="shared" si="87"/>
        <v>11.104000000000001</v>
      </c>
      <c r="R492">
        <f t="shared" si="88"/>
        <v>23.978201634877408</v>
      </c>
      <c r="S492">
        <f t="shared" si="84"/>
        <v>0.74000000000000021</v>
      </c>
      <c r="T492">
        <f t="shared" si="85"/>
        <v>0</v>
      </c>
      <c r="U492">
        <f t="shared" si="92"/>
        <v>6.2857142857142917E-2</v>
      </c>
      <c r="V492">
        <f t="shared" si="92"/>
        <v>0.19928571428571434</v>
      </c>
      <c r="W492">
        <f t="shared" si="86"/>
        <v>10.699065620954576</v>
      </c>
      <c r="X492">
        <f t="shared" si="91"/>
        <v>11.421578720820817</v>
      </c>
      <c r="Y492">
        <f t="shared" si="90"/>
        <v>-0.72251309986624079</v>
      </c>
      <c r="Z492">
        <f t="shared" si="93"/>
        <v>-0.57808033852432383</v>
      </c>
    </row>
    <row r="493" spans="1:26" x14ac:dyDescent="0.25">
      <c r="A493">
        <v>1</v>
      </c>
      <c r="B493" s="2">
        <v>37280</v>
      </c>
      <c r="C493">
        <v>10.36</v>
      </c>
      <c r="D493">
        <v>10.199999999999999</v>
      </c>
      <c r="E493">
        <v>10.6</v>
      </c>
      <c r="F493">
        <v>9.9</v>
      </c>
      <c r="G493">
        <v>5353860</v>
      </c>
      <c r="H493">
        <v>55613745.759999998</v>
      </c>
      <c r="I493">
        <v>22.976199999999999</v>
      </c>
      <c r="J493" s="1">
        <v>1.934236E-3</v>
      </c>
      <c r="K493">
        <v>1.5686275E-2</v>
      </c>
      <c r="L493">
        <v>1945822149</v>
      </c>
      <c r="M493">
        <v>14600989957</v>
      </c>
      <c r="N493">
        <v>20158717464</v>
      </c>
      <c r="O493">
        <v>480000</v>
      </c>
      <c r="Q493">
        <f t="shared" si="87"/>
        <v>10.978000000000002</v>
      </c>
      <c r="R493">
        <f t="shared" si="88"/>
        <v>25.35211267605635</v>
      </c>
      <c r="S493">
        <f t="shared" si="84"/>
        <v>1.9999999999999574E-2</v>
      </c>
      <c r="T493">
        <f t="shared" si="85"/>
        <v>0</v>
      </c>
      <c r="U493">
        <f t="shared" si="92"/>
        <v>6.4285714285714307E-2</v>
      </c>
      <c r="V493">
        <f t="shared" si="92"/>
        <v>0.18928571428571431</v>
      </c>
      <c r="W493">
        <f t="shared" si="86"/>
        <v>10.646901679269257</v>
      </c>
      <c r="X493">
        <f t="shared" si="91"/>
        <v>11.342943260019275</v>
      </c>
      <c r="Y493">
        <f t="shared" si="90"/>
        <v>-0.69604158075001799</v>
      </c>
      <c r="Z493">
        <f t="shared" si="93"/>
        <v>-0.60167258696946269</v>
      </c>
    </row>
    <row r="494" spans="1:26" x14ac:dyDescent="0.25">
      <c r="A494">
        <v>1</v>
      </c>
      <c r="B494" s="2">
        <v>37281</v>
      </c>
      <c r="C494">
        <v>10.210000000000001</v>
      </c>
      <c r="D494">
        <v>10.36</v>
      </c>
      <c r="E494">
        <v>10.4</v>
      </c>
      <c r="F494">
        <v>10.15</v>
      </c>
      <c r="G494">
        <v>2472285</v>
      </c>
      <c r="H494">
        <v>25369855.16</v>
      </c>
      <c r="I494">
        <v>22.976199999999999</v>
      </c>
      <c r="J494" s="1">
        <v>-1.4478764E-2</v>
      </c>
      <c r="K494">
        <v>-1.4478764E-2</v>
      </c>
      <c r="L494">
        <v>1945822149</v>
      </c>
      <c r="M494">
        <v>14389585663</v>
      </c>
      <c r="N494">
        <v>19866844141</v>
      </c>
      <c r="O494">
        <v>480000</v>
      </c>
      <c r="Q494">
        <f t="shared" si="87"/>
        <v>10.851333333333335</v>
      </c>
      <c r="R494">
        <f t="shared" si="88"/>
        <v>24.793388429752071</v>
      </c>
      <c r="S494">
        <f t="shared" si="84"/>
        <v>0</v>
      </c>
      <c r="T494">
        <f t="shared" si="85"/>
        <v>0.14999999999999858</v>
      </c>
      <c r="U494">
        <f t="shared" si="92"/>
        <v>6.4285714285714307E-2</v>
      </c>
      <c r="V494">
        <f t="shared" si="92"/>
        <v>0.1949999999999999</v>
      </c>
      <c r="W494">
        <f t="shared" si="86"/>
        <v>10.579686036304757</v>
      </c>
      <c r="X494">
        <f t="shared" si="91"/>
        <v>11.259021537054885</v>
      </c>
      <c r="Y494">
        <f t="shared" si="90"/>
        <v>-0.67933550075012761</v>
      </c>
      <c r="Z494">
        <f t="shared" si="93"/>
        <v>-0.61720516972559569</v>
      </c>
    </row>
    <row r="495" spans="1:26" x14ac:dyDescent="0.25">
      <c r="A495">
        <v>1</v>
      </c>
      <c r="B495" s="2">
        <v>37284</v>
      </c>
      <c r="C495">
        <v>9.6300000000000008</v>
      </c>
      <c r="D495">
        <v>10.220000000000001</v>
      </c>
      <c r="E495">
        <v>10.35</v>
      </c>
      <c r="F495">
        <v>9.6</v>
      </c>
      <c r="G495">
        <v>4252547</v>
      </c>
      <c r="H495">
        <v>41783731.079999998</v>
      </c>
      <c r="I495">
        <v>22.976199999999999</v>
      </c>
      <c r="J495" s="1">
        <v>-5.6807051999999997E-2</v>
      </c>
      <c r="K495">
        <v>-5.7729941E-2</v>
      </c>
      <c r="L495">
        <v>1945822149</v>
      </c>
      <c r="M495">
        <v>13572155723</v>
      </c>
      <c r="N495">
        <v>18738267295</v>
      </c>
      <c r="O495">
        <v>480000</v>
      </c>
      <c r="Q495">
        <f t="shared" si="87"/>
        <v>10.690666666666665</v>
      </c>
      <c r="R495">
        <f t="shared" si="88"/>
        <v>21.479713603818624</v>
      </c>
      <c r="S495">
        <f t="shared" si="84"/>
        <v>0</v>
      </c>
      <c r="T495">
        <f t="shared" si="85"/>
        <v>0.58000000000000007</v>
      </c>
      <c r="U495">
        <f t="shared" si="92"/>
        <v>6.4285714285714307E-2</v>
      </c>
      <c r="V495">
        <f t="shared" si="92"/>
        <v>0.23499999999999993</v>
      </c>
      <c r="W495">
        <f t="shared" si="86"/>
        <v>10.433580492257871</v>
      </c>
      <c r="X495">
        <f t="shared" si="91"/>
        <v>11.138353275050818</v>
      </c>
      <c r="Y495">
        <f t="shared" si="90"/>
        <v>-0.70477278279294708</v>
      </c>
      <c r="Z495">
        <f t="shared" si="93"/>
        <v>-0.63471869233906597</v>
      </c>
    </row>
    <row r="496" spans="1:26" x14ac:dyDescent="0.25">
      <c r="A496">
        <v>1</v>
      </c>
      <c r="B496" s="2">
        <v>37285</v>
      </c>
      <c r="C496">
        <v>9.7899999999999991</v>
      </c>
      <c r="D496">
        <v>9.5</v>
      </c>
      <c r="E496">
        <v>9.8699999999999992</v>
      </c>
      <c r="F496">
        <v>9.4499999999999993</v>
      </c>
      <c r="G496">
        <v>2637929</v>
      </c>
      <c r="H496">
        <v>25631096.809999999</v>
      </c>
      <c r="I496">
        <v>22.976199999999999</v>
      </c>
      <c r="J496" s="1">
        <v>1.6614746E-2</v>
      </c>
      <c r="K496">
        <v>3.0526316000000001E-2</v>
      </c>
      <c r="L496">
        <v>1945822149</v>
      </c>
      <c r="M496">
        <v>13797653637</v>
      </c>
      <c r="N496">
        <v>19049598839</v>
      </c>
      <c r="O496">
        <v>480000</v>
      </c>
      <c r="Q496">
        <f t="shared" si="87"/>
        <v>10.542</v>
      </c>
      <c r="R496">
        <f t="shared" si="88"/>
        <v>25.118483412322249</v>
      </c>
      <c r="S496">
        <f t="shared" si="84"/>
        <v>0.15999999999999837</v>
      </c>
      <c r="T496">
        <f t="shared" si="85"/>
        <v>0</v>
      </c>
      <c r="U496">
        <f t="shared" si="92"/>
        <v>7.5714285714285623E-2</v>
      </c>
      <c r="V496">
        <f t="shared" si="92"/>
        <v>0.22571428571428573</v>
      </c>
      <c r="W496">
        <f t="shared" si="86"/>
        <v>10.334568108833583</v>
      </c>
      <c r="X496">
        <f t="shared" si="91"/>
        <v>11.038475254676683</v>
      </c>
      <c r="Y496">
        <f t="shared" si="90"/>
        <v>-0.70390714584310032</v>
      </c>
      <c r="Z496">
        <f t="shared" si="93"/>
        <v>-0.64855638303987284</v>
      </c>
    </row>
    <row r="497" spans="1:26" x14ac:dyDescent="0.25">
      <c r="A497">
        <v>1</v>
      </c>
      <c r="B497" s="2">
        <v>37286</v>
      </c>
      <c r="C497">
        <v>9.8699999999999992</v>
      </c>
      <c r="D497">
        <v>9.8000000000000007</v>
      </c>
      <c r="E497">
        <v>9.9</v>
      </c>
      <c r="F497">
        <v>9.65</v>
      </c>
      <c r="G497">
        <v>1752493</v>
      </c>
      <c r="H497">
        <v>17162437.690000001</v>
      </c>
      <c r="I497">
        <v>22.976199999999999</v>
      </c>
      <c r="J497" s="1">
        <v>8.1716040000000007E-3</v>
      </c>
      <c r="K497">
        <v>7.1428569999999999E-3</v>
      </c>
      <c r="L497">
        <v>1945822149</v>
      </c>
      <c r="M497">
        <v>13910402595</v>
      </c>
      <c r="N497">
        <v>19205264611</v>
      </c>
      <c r="O497">
        <v>480000</v>
      </c>
      <c r="Q497">
        <f t="shared" si="87"/>
        <v>10.407333333333332</v>
      </c>
      <c r="R497">
        <f t="shared" si="88"/>
        <v>27.014218009478654</v>
      </c>
      <c r="S497">
        <f t="shared" si="84"/>
        <v>8.0000000000000071E-2</v>
      </c>
      <c r="T497">
        <f t="shared" si="85"/>
        <v>0</v>
      </c>
      <c r="U497">
        <f t="shared" ref="U497:V512" si="94">AVERAGE(S484:S497)</f>
        <v>8.1428571428571336E-2</v>
      </c>
      <c r="V497">
        <f t="shared" si="94"/>
        <v>0.22</v>
      </c>
      <c r="W497">
        <f t="shared" si="86"/>
        <v>10.263096092089954</v>
      </c>
      <c r="X497">
        <f t="shared" si="91"/>
        <v>10.951921532108042</v>
      </c>
      <c r="Y497">
        <f t="shared" si="90"/>
        <v>-0.68882544001808732</v>
      </c>
      <c r="Z497">
        <f t="shared" si="93"/>
        <v>-0.65661019443551583</v>
      </c>
    </row>
    <row r="498" spans="1:26" x14ac:dyDescent="0.25">
      <c r="A498">
        <v>1</v>
      </c>
      <c r="B498" s="2">
        <v>37287</v>
      </c>
      <c r="C498">
        <v>10.53</v>
      </c>
      <c r="D498">
        <v>9.9</v>
      </c>
      <c r="E498">
        <v>10.65</v>
      </c>
      <c r="F498">
        <v>9.9</v>
      </c>
      <c r="G498">
        <v>9068143</v>
      </c>
      <c r="H498">
        <v>94665885.739999995</v>
      </c>
      <c r="I498">
        <v>22.976199999999999</v>
      </c>
      <c r="J498" s="1">
        <v>6.6869301000000006E-2</v>
      </c>
      <c r="K498">
        <v>6.3636364000000001E-2</v>
      </c>
      <c r="L498">
        <v>1945822149</v>
      </c>
      <c r="M498">
        <v>14840581491</v>
      </c>
      <c r="N498">
        <v>20489507229</v>
      </c>
      <c r="O498">
        <v>480000</v>
      </c>
      <c r="Q498">
        <f t="shared" si="87"/>
        <v>10.321999999999999</v>
      </c>
      <c r="R498">
        <f t="shared" si="88"/>
        <v>39.2156862745098</v>
      </c>
      <c r="S498">
        <f t="shared" si="84"/>
        <v>0.66000000000000014</v>
      </c>
      <c r="T498">
        <f t="shared" si="85"/>
        <v>0</v>
      </c>
      <c r="U498">
        <f t="shared" si="94"/>
        <v>0.1285714285714285</v>
      </c>
      <c r="V498">
        <f t="shared" si="94"/>
        <v>0.19928571428571423</v>
      </c>
      <c r="W498">
        <f t="shared" si="86"/>
        <v>10.304158231768422</v>
      </c>
      <c r="X498">
        <f t="shared" si="91"/>
        <v>10.920668085285223</v>
      </c>
      <c r="Y498">
        <f t="shared" si="90"/>
        <v>-0.61650985351680099</v>
      </c>
      <c r="Z498">
        <f t="shared" si="93"/>
        <v>-0.64859012625177292</v>
      </c>
    </row>
    <row r="499" spans="1:26" x14ac:dyDescent="0.25">
      <c r="A499">
        <v>1</v>
      </c>
      <c r="B499" s="2">
        <v>37288</v>
      </c>
      <c r="C499">
        <v>10.38</v>
      </c>
      <c r="D499">
        <v>10.52</v>
      </c>
      <c r="E499">
        <v>10.78</v>
      </c>
      <c r="F499">
        <v>10.3</v>
      </c>
      <c r="G499">
        <v>4950616</v>
      </c>
      <c r="H499">
        <v>51981247.729999997</v>
      </c>
      <c r="I499">
        <v>22.976199999999999</v>
      </c>
      <c r="J499" s="1">
        <v>-1.4245014E-2</v>
      </c>
      <c r="K499">
        <v>-1.3307985E-2</v>
      </c>
      <c r="L499">
        <v>1945822149</v>
      </c>
      <c r="M499">
        <v>14629177197</v>
      </c>
      <c r="N499">
        <v>20197633907</v>
      </c>
      <c r="O499">
        <v>480000</v>
      </c>
      <c r="Q499">
        <f t="shared" si="87"/>
        <v>10.246</v>
      </c>
      <c r="R499">
        <f t="shared" si="88"/>
        <v>42.452830188679251</v>
      </c>
      <c r="S499">
        <f t="shared" si="84"/>
        <v>0</v>
      </c>
      <c r="T499">
        <f t="shared" si="85"/>
        <v>0.14999999999999858</v>
      </c>
      <c r="U499">
        <f t="shared" si="94"/>
        <v>0.1285714285714285</v>
      </c>
      <c r="V499">
        <f t="shared" si="94"/>
        <v>0.17428571428571413</v>
      </c>
      <c r="W499">
        <f t="shared" si="86"/>
        <v>10.315826196111743</v>
      </c>
      <c r="X499">
        <f t="shared" si="91"/>
        <v>10.880618597486317</v>
      </c>
      <c r="Y499">
        <f t="shared" si="90"/>
        <v>-0.56479240137457332</v>
      </c>
      <c r="Z499">
        <f t="shared" si="93"/>
        <v>-0.63183058127633296</v>
      </c>
    </row>
    <row r="500" spans="1:26" x14ac:dyDescent="0.25">
      <c r="A500">
        <v>1</v>
      </c>
      <c r="B500" s="2">
        <v>37291</v>
      </c>
      <c r="C500">
        <v>10.57</v>
      </c>
      <c r="D500">
        <v>10.38</v>
      </c>
      <c r="E500">
        <v>10.6</v>
      </c>
      <c r="F500">
        <v>10.25</v>
      </c>
      <c r="G500">
        <v>3469445</v>
      </c>
      <c r="H500">
        <v>36277610.479999997</v>
      </c>
      <c r="I500">
        <v>22.976199999999999</v>
      </c>
      <c r="J500" s="1">
        <v>1.8304431999999999E-2</v>
      </c>
      <c r="K500">
        <v>1.8304431999999999E-2</v>
      </c>
      <c r="L500">
        <v>1945822149</v>
      </c>
      <c r="M500">
        <v>14896955970</v>
      </c>
      <c r="N500">
        <v>20567340115</v>
      </c>
      <c r="O500">
        <v>480000</v>
      </c>
      <c r="Q500">
        <f t="shared" si="87"/>
        <v>10.215999999999999</v>
      </c>
      <c r="R500">
        <f t="shared" si="88"/>
        <v>46.604215456674481</v>
      </c>
      <c r="S500">
        <f t="shared" si="84"/>
        <v>0.1899999999999995</v>
      </c>
      <c r="T500">
        <f t="shared" si="85"/>
        <v>0</v>
      </c>
      <c r="U500">
        <f t="shared" si="94"/>
        <v>0.14214285714285704</v>
      </c>
      <c r="V500">
        <f t="shared" si="94"/>
        <v>0.16285714285714267</v>
      </c>
      <c r="W500">
        <f t="shared" si="86"/>
        <v>10.354929858248397</v>
      </c>
      <c r="X500">
        <f t="shared" si="91"/>
        <v>10.857609812487329</v>
      </c>
      <c r="Y500">
        <f t="shared" si="90"/>
        <v>-0.50267995423893197</v>
      </c>
      <c r="Z500">
        <f t="shared" si="93"/>
        <v>-0.60600045586885276</v>
      </c>
    </row>
    <row r="501" spans="1:26" x14ac:dyDescent="0.25">
      <c r="A501">
        <v>1</v>
      </c>
      <c r="B501" s="2">
        <v>37292</v>
      </c>
      <c r="C501">
        <v>10.79</v>
      </c>
      <c r="D501">
        <v>10.57</v>
      </c>
      <c r="E501">
        <v>10.98</v>
      </c>
      <c r="F501">
        <v>10.52</v>
      </c>
      <c r="G501">
        <v>5695355</v>
      </c>
      <c r="H501">
        <v>61446835.609999999</v>
      </c>
      <c r="I501">
        <v>22.976199999999999</v>
      </c>
      <c r="J501" s="1">
        <v>2.0813623E-2</v>
      </c>
      <c r="K501">
        <v>2.0813623E-2</v>
      </c>
      <c r="L501">
        <v>1945822149</v>
      </c>
      <c r="M501">
        <v>15207015602</v>
      </c>
      <c r="N501">
        <v>20995420988</v>
      </c>
      <c r="O501">
        <v>480000</v>
      </c>
      <c r="Q501">
        <f t="shared" si="87"/>
        <v>10.211333333333332</v>
      </c>
      <c r="R501">
        <f t="shared" si="88"/>
        <v>47.586206896551715</v>
      </c>
      <c r="S501">
        <f t="shared" si="84"/>
        <v>0.21999999999999886</v>
      </c>
      <c r="T501">
        <f t="shared" si="85"/>
        <v>0</v>
      </c>
      <c r="U501">
        <f t="shared" si="94"/>
        <v>0.14785714285714263</v>
      </c>
      <c r="V501">
        <f t="shared" si="94"/>
        <v>0.16285714285714267</v>
      </c>
      <c r="W501">
        <f t="shared" si="86"/>
        <v>10.421863726210182</v>
      </c>
      <c r="X501">
        <f t="shared" si="91"/>
        <v>10.852601678229007</v>
      </c>
      <c r="Y501">
        <f t="shared" si="90"/>
        <v>-0.43073795201882525</v>
      </c>
      <c r="Z501">
        <f t="shared" si="93"/>
        <v>-0.57094795509884733</v>
      </c>
    </row>
    <row r="502" spans="1:26" x14ac:dyDescent="0.25">
      <c r="A502">
        <v>1</v>
      </c>
      <c r="B502" s="2">
        <v>37293</v>
      </c>
      <c r="C502">
        <v>10.39</v>
      </c>
      <c r="D502">
        <v>10.85</v>
      </c>
      <c r="E502">
        <v>10.88</v>
      </c>
      <c r="F502">
        <v>10.38</v>
      </c>
      <c r="G502">
        <v>3854754</v>
      </c>
      <c r="H502">
        <v>40758205.75</v>
      </c>
      <c r="I502">
        <v>22.976199999999999</v>
      </c>
      <c r="J502" s="1">
        <v>-3.7071361999999997E-2</v>
      </c>
      <c r="K502">
        <v>-4.2396312999999998E-2</v>
      </c>
      <c r="L502">
        <v>1945822149</v>
      </c>
      <c r="M502">
        <v>14643270816</v>
      </c>
      <c r="N502">
        <v>20217092128</v>
      </c>
      <c r="O502">
        <v>480000</v>
      </c>
      <c r="Q502">
        <f t="shared" si="87"/>
        <v>10.170666666666667</v>
      </c>
      <c r="R502">
        <f t="shared" si="88"/>
        <v>50.985221674876854</v>
      </c>
      <c r="S502">
        <f t="shared" si="84"/>
        <v>0</v>
      </c>
      <c r="T502">
        <f t="shared" si="85"/>
        <v>0.39999999999999858</v>
      </c>
      <c r="U502">
        <f t="shared" si="94"/>
        <v>0.14785714285714263</v>
      </c>
      <c r="V502">
        <f t="shared" si="94"/>
        <v>0.1421428571428569</v>
      </c>
      <c r="W502">
        <f t="shared" si="86"/>
        <v>10.416961614485539</v>
      </c>
      <c r="X502">
        <f t="shared" si="91"/>
        <v>10.818334887249081</v>
      </c>
      <c r="Y502">
        <f t="shared" si="90"/>
        <v>-0.40137327276354284</v>
      </c>
      <c r="Z502">
        <f t="shared" si="93"/>
        <v>-0.53703301863178643</v>
      </c>
    </row>
    <row r="503" spans="1:26" x14ac:dyDescent="0.25">
      <c r="A503">
        <v>1</v>
      </c>
      <c r="B503" s="2">
        <v>37294</v>
      </c>
      <c r="C503">
        <v>10.7</v>
      </c>
      <c r="D503">
        <v>10.39</v>
      </c>
      <c r="E503">
        <v>10.76</v>
      </c>
      <c r="F503">
        <v>10.39</v>
      </c>
      <c r="G503">
        <v>3769952</v>
      </c>
      <c r="H503">
        <v>40069723.219999999</v>
      </c>
      <c r="I503">
        <v>22.976199999999999</v>
      </c>
      <c r="J503" s="1">
        <v>2.9836380999999999E-2</v>
      </c>
      <c r="K503">
        <v>2.9836380999999999E-2</v>
      </c>
      <c r="L503">
        <v>1945822149</v>
      </c>
      <c r="M503">
        <v>15080173025</v>
      </c>
      <c r="N503">
        <v>20820296994</v>
      </c>
      <c r="O503">
        <v>480000</v>
      </c>
      <c r="Q503">
        <f t="shared" si="87"/>
        <v>10.196666666666665</v>
      </c>
      <c r="R503">
        <f t="shared" si="88"/>
        <v>56.000000000000014</v>
      </c>
      <c r="S503">
        <f t="shared" si="84"/>
        <v>0.30999999999999872</v>
      </c>
      <c r="T503">
        <f t="shared" si="85"/>
        <v>0</v>
      </c>
      <c r="U503">
        <f t="shared" si="94"/>
        <v>0.16999999999999968</v>
      </c>
      <c r="V503">
        <f t="shared" si="94"/>
        <v>0.13357142857142826</v>
      </c>
      <c r="W503">
        <f t="shared" si="86"/>
        <v>10.460505981487763</v>
      </c>
      <c r="X503">
        <f t="shared" si="91"/>
        <v>10.809569340045446</v>
      </c>
      <c r="Y503">
        <f t="shared" si="90"/>
        <v>-0.34906335855768234</v>
      </c>
      <c r="Z503">
        <f t="shared" si="93"/>
        <v>-0.49943908661696568</v>
      </c>
    </row>
    <row r="504" spans="1:26" x14ac:dyDescent="0.25">
      <c r="A504">
        <v>1</v>
      </c>
      <c r="B504" s="2">
        <v>37295</v>
      </c>
      <c r="C504">
        <v>10.66</v>
      </c>
      <c r="D504">
        <v>10.85</v>
      </c>
      <c r="E504">
        <v>10.86</v>
      </c>
      <c r="F504">
        <v>10.6</v>
      </c>
      <c r="G504">
        <v>3423210</v>
      </c>
      <c r="H504">
        <v>36670982.07</v>
      </c>
      <c r="I504">
        <v>22.976199999999999</v>
      </c>
      <c r="J504" s="1">
        <v>-3.738318E-3</v>
      </c>
      <c r="K504">
        <v>-1.7511520999999999E-2</v>
      </c>
      <c r="L504">
        <v>1945822149</v>
      </c>
      <c r="M504">
        <v>15023798547</v>
      </c>
      <c r="N504">
        <v>20742464108</v>
      </c>
      <c r="O504">
        <v>480000</v>
      </c>
      <c r="Q504">
        <f t="shared" si="87"/>
        <v>10.228</v>
      </c>
      <c r="R504">
        <f t="shared" si="88"/>
        <v>64.324324324324365</v>
      </c>
      <c r="S504">
        <f t="shared" si="84"/>
        <v>0</v>
      </c>
      <c r="T504">
        <f t="shared" si="85"/>
        <v>3.9999999999999147E-2</v>
      </c>
      <c r="U504">
        <f t="shared" si="94"/>
        <v>0.16999999999999968</v>
      </c>
      <c r="V504">
        <f t="shared" si="94"/>
        <v>9.4285714285713931E-2</v>
      </c>
      <c r="W504">
        <f t="shared" si="86"/>
        <v>10.491197368951186</v>
      </c>
      <c r="X504">
        <f t="shared" si="91"/>
        <v>10.798490129671709</v>
      </c>
      <c r="Y504">
        <f t="shared" si="90"/>
        <v>-0.30729276072052336</v>
      </c>
      <c r="Z504">
        <f t="shared" si="93"/>
        <v>-0.46100982143767721</v>
      </c>
    </row>
    <row r="505" spans="1:26" x14ac:dyDescent="0.25">
      <c r="A505">
        <v>1</v>
      </c>
      <c r="B505" s="2">
        <v>37312</v>
      </c>
      <c r="C505">
        <v>10.46</v>
      </c>
      <c r="D505">
        <v>10.88</v>
      </c>
      <c r="E505">
        <v>10.9</v>
      </c>
      <c r="F505">
        <v>10.38</v>
      </c>
      <c r="G505">
        <v>5894585</v>
      </c>
      <c r="H505">
        <v>62017388.740000002</v>
      </c>
      <c r="I505">
        <v>22.976199999999999</v>
      </c>
      <c r="J505" s="1">
        <v>-1.8761725999999999E-2</v>
      </c>
      <c r="K505">
        <v>-3.8602941000000002E-2</v>
      </c>
      <c r="L505">
        <v>1945822149</v>
      </c>
      <c r="M505">
        <v>14741926154</v>
      </c>
      <c r="N505">
        <v>20353299679</v>
      </c>
      <c r="O505">
        <v>480000</v>
      </c>
      <c r="Q505">
        <f t="shared" si="87"/>
        <v>10.285333333333334</v>
      </c>
      <c r="R505">
        <f t="shared" si="88"/>
        <v>61.025641025641065</v>
      </c>
      <c r="S505">
        <f t="shared" si="84"/>
        <v>0</v>
      </c>
      <c r="T505">
        <f t="shared" si="85"/>
        <v>0.19999999999999929</v>
      </c>
      <c r="U505">
        <f t="shared" si="94"/>
        <v>0.16999999999999968</v>
      </c>
      <c r="V505">
        <f t="shared" si="94"/>
        <v>0.10857142857142817</v>
      </c>
      <c r="W505">
        <f t="shared" si="86"/>
        <v>10.486397773727926</v>
      </c>
      <c r="X505">
        <f t="shared" si="91"/>
        <v>10.773416786733065</v>
      </c>
      <c r="Y505">
        <f t="shared" si="90"/>
        <v>-0.2870190130051391</v>
      </c>
      <c r="Z505">
        <f t="shared" si="93"/>
        <v>-0.42621165975116965</v>
      </c>
    </row>
    <row r="506" spans="1:26" x14ac:dyDescent="0.25">
      <c r="A506">
        <v>1</v>
      </c>
      <c r="B506" s="2">
        <v>37313</v>
      </c>
      <c r="C506">
        <v>10.199999999999999</v>
      </c>
      <c r="D506">
        <v>10.4</v>
      </c>
      <c r="E506">
        <v>10.45</v>
      </c>
      <c r="F506">
        <v>10.08</v>
      </c>
      <c r="G506">
        <v>4562929</v>
      </c>
      <c r="H506">
        <v>46606968.5</v>
      </c>
      <c r="I506">
        <v>22.976199999999999</v>
      </c>
      <c r="J506" s="1">
        <v>-2.4856597000000001E-2</v>
      </c>
      <c r="K506">
        <v>-1.9230769000000002E-2</v>
      </c>
      <c r="L506">
        <v>1945822149</v>
      </c>
      <c r="M506">
        <v>14375492043</v>
      </c>
      <c r="N506">
        <v>19847385920</v>
      </c>
      <c r="O506">
        <v>480000</v>
      </c>
      <c r="Q506">
        <f t="shared" si="87"/>
        <v>10.325333333333331</v>
      </c>
      <c r="R506">
        <f t="shared" si="88"/>
        <v>47.953216374268997</v>
      </c>
      <c r="S506">
        <f t="shared" si="84"/>
        <v>0</v>
      </c>
      <c r="T506">
        <f t="shared" si="85"/>
        <v>0.26000000000000156</v>
      </c>
      <c r="U506">
        <f t="shared" si="94"/>
        <v>0.1171428571428568</v>
      </c>
      <c r="V506">
        <f t="shared" si="94"/>
        <v>0.12714285714285684</v>
      </c>
      <c r="W506">
        <f t="shared" si="86"/>
        <v>10.442336577769783</v>
      </c>
      <c r="X506">
        <f t="shared" si="91"/>
        <v>10.730941469197282</v>
      </c>
      <c r="Y506">
        <f t="shared" si="90"/>
        <v>-0.28860489142749834</v>
      </c>
      <c r="Z506">
        <f t="shared" si="93"/>
        <v>-0.39869030608643541</v>
      </c>
    </row>
    <row r="507" spans="1:26" x14ac:dyDescent="0.25">
      <c r="A507">
        <v>1</v>
      </c>
      <c r="B507" s="2">
        <v>37314</v>
      </c>
      <c r="C507">
        <v>10.31</v>
      </c>
      <c r="D507">
        <v>10.199999999999999</v>
      </c>
      <c r="E507">
        <v>10.46</v>
      </c>
      <c r="F507">
        <v>10.199999999999999</v>
      </c>
      <c r="G507">
        <v>3336216</v>
      </c>
      <c r="H507">
        <v>34486192.869999997</v>
      </c>
      <c r="I507">
        <v>22.976199999999999</v>
      </c>
      <c r="J507" s="1">
        <v>1.0784314E-2</v>
      </c>
      <c r="K507">
        <v>1.0784314E-2</v>
      </c>
      <c r="L507">
        <v>1945822149</v>
      </c>
      <c r="M507">
        <v>14530521859</v>
      </c>
      <c r="N507">
        <v>20061426356</v>
      </c>
      <c r="O507">
        <v>480000</v>
      </c>
      <c r="Q507">
        <f t="shared" si="87"/>
        <v>10.323333333333332</v>
      </c>
      <c r="R507">
        <f t="shared" si="88"/>
        <v>49.287749287749307</v>
      </c>
      <c r="S507">
        <f t="shared" si="84"/>
        <v>0.11000000000000121</v>
      </c>
      <c r="T507">
        <f t="shared" si="85"/>
        <v>0</v>
      </c>
      <c r="U507">
        <f t="shared" si="94"/>
        <v>0.12357142857142835</v>
      </c>
      <c r="V507">
        <f t="shared" si="94"/>
        <v>0.12714285714285684</v>
      </c>
      <c r="W507">
        <f t="shared" si="86"/>
        <v>10.421977104266741</v>
      </c>
      <c r="X507">
        <f t="shared" si="91"/>
        <v>10.699760619627112</v>
      </c>
      <c r="Y507">
        <f t="shared" si="90"/>
        <v>-0.27778351536037071</v>
      </c>
      <c r="Z507">
        <f t="shared" si="93"/>
        <v>-0.37450894794122253</v>
      </c>
    </row>
    <row r="508" spans="1:26" x14ac:dyDescent="0.25">
      <c r="A508">
        <v>1</v>
      </c>
      <c r="B508" s="2">
        <v>37315</v>
      </c>
      <c r="C508">
        <v>10.15</v>
      </c>
      <c r="D508">
        <v>10.31</v>
      </c>
      <c r="E508">
        <v>10.33</v>
      </c>
      <c r="F508">
        <v>10.130000000000001</v>
      </c>
      <c r="G508">
        <v>2754767</v>
      </c>
      <c r="H508">
        <v>28132675.379999999</v>
      </c>
      <c r="I508">
        <v>22.976199999999999</v>
      </c>
      <c r="J508" s="1">
        <v>-1.5518914E-2</v>
      </c>
      <c r="K508">
        <v>-1.5518914E-2</v>
      </c>
      <c r="L508">
        <v>1945822149</v>
      </c>
      <c r="M508">
        <v>14305023945</v>
      </c>
      <c r="N508">
        <v>19750094812</v>
      </c>
      <c r="O508">
        <v>480000</v>
      </c>
      <c r="Q508">
        <f t="shared" si="87"/>
        <v>10.309333333333335</v>
      </c>
      <c r="R508">
        <f t="shared" si="88"/>
        <v>49.147727272727266</v>
      </c>
      <c r="S508">
        <f t="shared" si="84"/>
        <v>0</v>
      </c>
      <c r="T508">
        <f t="shared" si="85"/>
        <v>0.16000000000000014</v>
      </c>
      <c r="U508">
        <f t="shared" si="94"/>
        <v>0.12357142857142835</v>
      </c>
      <c r="V508">
        <f t="shared" si="94"/>
        <v>0.12785714285714267</v>
      </c>
      <c r="W508">
        <f t="shared" si="86"/>
        <v>10.380134472841089</v>
      </c>
      <c r="X508">
        <f t="shared" si="91"/>
        <v>10.659037610765845</v>
      </c>
      <c r="Y508">
        <f t="shared" si="90"/>
        <v>-0.27890313792475574</v>
      </c>
      <c r="Z508">
        <f t="shared" si="93"/>
        <v>-0.35538778593792919</v>
      </c>
    </row>
    <row r="509" spans="1:26" x14ac:dyDescent="0.25">
      <c r="A509">
        <v>1</v>
      </c>
      <c r="B509" s="2">
        <v>37316</v>
      </c>
      <c r="C509">
        <v>10.19</v>
      </c>
      <c r="D509">
        <v>10.15</v>
      </c>
      <c r="E509">
        <v>10.4</v>
      </c>
      <c r="F509">
        <v>10.1</v>
      </c>
      <c r="G509">
        <v>3454767</v>
      </c>
      <c r="H509">
        <v>35315729.270000003</v>
      </c>
      <c r="I509">
        <v>22.976199999999999</v>
      </c>
      <c r="J509" s="1">
        <v>3.9408869999999997E-3</v>
      </c>
      <c r="K509">
        <v>3.9408869999999997E-3</v>
      </c>
      <c r="L509">
        <v>1945822149</v>
      </c>
      <c r="M509">
        <v>14361398423</v>
      </c>
      <c r="N509">
        <v>19827927698</v>
      </c>
      <c r="O509">
        <v>480000</v>
      </c>
      <c r="Q509">
        <f t="shared" si="87"/>
        <v>10.308</v>
      </c>
      <c r="R509">
        <f t="shared" si="88"/>
        <v>59.395973154362423</v>
      </c>
      <c r="S509">
        <f t="shared" si="84"/>
        <v>3.9999999999999147E-2</v>
      </c>
      <c r="T509">
        <f t="shared" si="85"/>
        <v>0</v>
      </c>
      <c r="U509">
        <f t="shared" si="94"/>
        <v>0.12642857142857114</v>
      </c>
      <c r="V509">
        <f t="shared" si="94"/>
        <v>8.642857142857123E-2</v>
      </c>
      <c r="W509">
        <f t="shared" si="86"/>
        <v>10.350883015480921</v>
      </c>
      <c r="X509">
        <f t="shared" si="91"/>
        <v>10.624294084042448</v>
      </c>
      <c r="Y509">
        <f t="shared" si="90"/>
        <v>-0.27341106856152741</v>
      </c>
      <c r="Z509">
        <f t="shared" si="93"/>
        <v>-0.33899244246264881</v>
      </c>
    </row>
    <row r="510" spans="1:26" x14ac:dyDescent="0.25">
      <c r="A510">
        <v>1</v>
      </c>
      <c r="B510" s="2">
        <v>37319</v>
      </c>
      <c r="C510">
        <v>10.36</v>
      </c>
      <c r="D510">
        <v>10.19</v>
      </c>
      <c r="E510">
        <v>10.37</v>
      </c>
      <c r="F510">
        <v>10.11</v>
      </c>
      <c r="G510">
        <v>2119651</v>
      </c>
      <c r="H510">
        <v>21749793.789999999</v>
      </c>
      <c r="I510">
        <v>22.976199999999999</v>
      </c>
      <c r="J510" s="1">
        <v>1.6683023000000002E-2</v>
      </c>
      <c r="K510">
        <v>1.6683023000000002E-2</v>
      </c>
      <c r="L510">
        <v>1945822149</v>
      </c>
      <c r="M510">
        <v>14600989957</v>
      </c>
      <c r="N510">
        <v>20158717464</v>
      </c>
      <c r="O510">
        <v>480000</v>
      </c>
      <c r="Q510">
        <f t="shared" si="87"/>
        <v>10.356666666666664</v>
      </c>
      <c r="R510">
        <f t="shared" si="88"/>
        <v>59.531772575250862</v>
      </c>
      <c r="S510">
        <f t="shared" si="84"/>
        <v>0.16999999999999993</v>
      </c>
      <c r="T510">
        <f t="shared" si="85"/>
        <v>0</v>
      </c>
      <c r="U510">
        <f t="shared" si="94"/>
        <v>0.12714285714285697</v>
      </c>
      <c r="V510">
        <f t="shared" si="94"/>
        <v>8.642857142857123E-2</v>
      </c>
      <c r="W510">
        <f t="shared" si="86"/>
        <v>10.352285628483857</v>
      </c>
      <c r="X510">
        <f t="shared" si="91"/>
        <v>10.604716744483749</v>
      </c>
      <c r="Y510">
        <f t="shared" si="90"/>
        <v>-0.25243111599989199</v>
      </c>
      <c r="Z510">
        <f t="shared" si="93"/>
        <v>-0.3216801771700975</v>
      </c>
    </row>
    <row r="511" spans="1:26" x14ac:dyDescent="0.25">
      <c r="A511">
        <v>1</v>
      </c>
      <c r="B511" s="2">
        <v>37320</v>
      </c>
      <c r="C511">
        <v>10.6</v>
      </c>
      <c r="D511">
        <v>10.38</v>
      </c>
      <c r="E511">
        <v>10.71</v>
      </c>
      <c r="F511">
        <v>10.36</v>
      </c>
      <c r="G511">
        <v>5925216</v>
      </c>
      <c r="H511">
        <v>62515452.030000001</v>
      </c>
      <c r="I511">
        <v>22.976199999999999</v>
      </c>
      <c r="J511" s="1">
        <v>2.3166023000000001E-2</v>
      </c>
      <c r="K511">
        <v>2.1194604999999998E-2</v>
      </c>
      <c r="L511">
        <v>1945822149</v>
      </c>
      <c r="M511">
        <v>14939236829</v>
      </c>
      <c r="N511">
        <v>20625714779</v>
      </c>
      <c r="O511">
        <v>480000</v>
      </c>
      <c r="Q511">
        <f t="shared" si="87"/>
        <v>10.410666666666666</v>
      </c>
      <c r="R511">
        <f t="shared" si="88"/>
        <v>61.58730158730161</v>
      </c>
      <c r="S511">
        <f t="shared" si="84"/>
        <v>0.24000000000000021</v>
      </c>
      <c r="T511">
        <f t="shared" si="85"/>
        <v>0</v>
      </c>
      <c r="U511">
        <f t="shared" si="94"/>
        <v>0.1385714285714284</v>
      </c>
      <c r="V511">
        <f t="shared" si="94"/>
        <v>8.642857142857123E-2</v>
      </c>
      <c r="W511">
        <f t="shared" si="86"/>
        <v>10.390395531794033</v>
      </c>
      <c r="X511">
        <f t="shared" si="91"/>
        <v>10.604367356003472</v>
      </c>
      <c r="Y511">
        <f t="shared" si="90"/>
        <v>-0.21397182420943928</v>
      </c>
      <c r="Z511">
        <f t="shared" si="93"/>
        <v>-0.30013850657796587</v>
      </c>
    </row>
    <row r="512" spans="1:26" x14ac:dyDescent="0.25">
      <c r="A512">
        <v>1</v>
      </c>
      <c r="B512" s="2">
        <v>37321</v>
      </c>
      <c r="C512">
        <v>10.8</v>
      </c>
      <c r="D512">
        <v>10.61</v>
      </c>
      <c r="E512">
        <v>11.07</v>
      </c>
      <c r="F512">
        <v>10.53</v>
      </c>
      <c r="G512">
        <v>11532487</v>
      </c>
      <c r="H512">
        <v>125274810.8</v>
      </c>
      <c r="I512">
        <v>22.976199999999999</v>
      </c>
      <c r="J512" s="1">
        <v>1.8867925000000001E-2</v>
      </c>
      <c r="K512">
        <v>1.7907633999999999E-2</v>
      </c>
      <c r="L512">
        <v>1945822149</v>
      </c>
      <c r="M512">
        <v>15221109222</v>
      </c>
      <c r="N512">
        <v>21014879209</v>
      </c>
      <c r="O512">
        <v>480000</v>
      </c>
      <c r="Q512">
        <f t="shared" si="87"/>
        <v>10.472666666666667</v>
      </c>
      <c r="R512">
        <f t="shared" si="88"/>
        <v>55.018587360594829</v>
      </c>
      <c r="S512">
        <f t="shared" si="84"/>
        <v>0.20000000000000107</v>
      </c>
      <c r="T512">
        <f t="shared" si="85"/>
        <v>0</v>
      </c>
      <c r="U512">
        <f t="shared" si="94"/>
        <v>0.10571428571428562</v>
      </c>
      <c r="V512">
        <f t="shared" si="94"/>
        <v>8.642857142857123E-2</v>
      </c>
      <c r="W512">
        <f t="shared" si="86"/>
        <v>10.453411603825719</v>
      </c>
      <c r="X512">
        <f t="shared" si="91"/>
        <v>10.618858662966179</v>
      </c>
      <c r="Y512">
        <f t="shared" si="90"/>
        <v>-0.16544705914045998</v>
      </c>
      <c r="Z512">
        <f t="shared" si="93"/>
        <v>-0.27320021709046471</v>
      </c>
    </row>
    <row r="513" spans="1:26" x14ac:dyDescent="0.25">
      <c r="A513">
        <v>1</v>
      </c>
      <c r="B513" s="2">
        <v>37322</v>
      </c>
      <c r="C513">
        <v>11.41</v>
      </c>
      <c r="D513">
        <v>10.8</v>
      </c>
      <c r="E513">
        <v>11.44</v>
      </c>
      <c r="F513">
        <v>10.72</v>
      </c>
      <c r="G513">
        <v>14608959</v>
      </c>
      <c r="H513">
        <v>161409403.19999999</v>
      </c>
      <c r="I513">
        <v>22.976199999999999</v>
      </c>
      <c r="J513" s="1">
        <v>5.6481481E-2</v>
      </c>
      <c r="K513">
        <v>5.6481481E-2</v>
      </c>
      <c r="L513">
        <v>1945822149</v>
      </c>
      <c r="M513">
        <v>16080820021</v>
      </c>
      <c r="N513">
        <v>22201830720</v>
      </c>
      <c r="O513">
        <v>480000</v>
      </c>
      <c r="Q513">
        <f t="shared" si="87"/>
        <v>10.531333333333333</v>
      </c>
      <c r="R513">
        <f t="shared" si="88"/>
        <v>66.349206349206355</v>
      </c>
      <c r="S513">
        <f t="shared" si="84"/>
        <v>0.60999999999999943</v>
      </c>
      <c r="T513">
        <f t="shared" si="85"/>
        <v>0</v>
      </c>
      <c r="U513">
        <f t="shared" ref="U513:V528" si="95">AVERAGE(S500:S513)</f>
        <v>0.14928571428571416</v>
      </c>
      <c r="V513">
        <f t="shared" si="95"/>
        <v>7.5714285714285623E-2</v>
      </c>
      <c r="W513">
        <f t="shared" si="86"/>
        <v>10.600579049390992</v>
      </c>
      <c r="X513">
        <f t="shared" si="91"/>
        <v>10.677461724968685</v>
      </c>
      <c r="Y513">
        <f t="shared" si="90"/>
        <v>-7.6882675577692794E-2</v>
      </c>
      <c r="Z513">
        <f t="shared" si="93"/>
        <v>-0.23393670878791034</v>
      </c>
    </row>
    <row r="514" spans="1:26" x14ac:dyDescent="0.25">
      <c r="A514">
        <v>1</v>
      </c>
      <c r="B514" s="2">
        <v>37323</v>
      </c>
      <c r="C514">
        <v>11.41</v>
      </c>
      <c r="D514">
        <v>11.5</v>
      </c>
      <c r="E514">
        <v>11.68</v>
      </c>
      <c r="F514">
        <v>11.2</v>
      </c>
      <c r="G514">
        <v>15573304</v>
      </c>
      <c r="H514">
        <v>177803664</v>
      </c>
      <c r="I514">
        <v>22.976199999999999</v>
      </c>
      <c r="J514" s="1">
        <v>0</v>
      </c>
      <c r="K514">
        <v>-7.8260870000000007E-3</v>
      </c>
      <c r="L514">
        <v>1945822149</v>
      </c>
      <c r="M514">
        <v>16080820021</v>
      </c>
      <c r="N514">
        <v>22201830720</v>
      </c>
      <c r="O514">
        <v>480000</v>
      </c>
      <c r="Q514">
        <f t="shared" si="87"/>
        <v>10.6</v>
      </c>
      <c r="R514">
        <f t="shared" si="88"/>
        <v>64.189189189189207</v>
      </c>
      <c r="S514">
        <f t="shared" si="84"/>
        <v>0</v>
      </c>
      <c r="T514">
        <f t="shared" si="85"/>
        <v>0</v>
      </c>
      <c r="U514">
        <f t="shared" si="95"/>
        <v>0.13571428571428562</v>
      </c>
      <c r="V514">
        <f t="shared" si="95"/>
        <v>7.5714285714285623E-2</v>
      </c>
      <c r="W514">
        <f t="shared" si="86"/>
        <v>10.725105349484686</v>
      </c>
      <c r="X514">
        <f t="shared" si="91"/>
        <v>10.73172381941545</v>
      </c>
      <c r="Y514">
        <f t="shared" si="90"/>
        <v>-6.6184699307640926E-3</v>
      </c>
      <c r="Z514">
        <f t="shared" si="93"/>
        <v>-0.18847306101648109</v>
      </c>
    </row>
    <row r="515" spans="1:26" x14ac:dyDescent="0.25">
      <c r="A515">
        <v>1</v>
      </c>
      <c r="B515" s="2">
        <v>37326</v>
      </c>
      <c r="C515">
        <v>11.53</v>
      </c>
      <c r="D515">
        <v>11.45</v>
      </c>
      <c r="E515">
        <v>11.57</v>
      </c>
      <c r="F515">
        <v>11.3</v>
      </c>
      <c r="G515">
        <v>9016141</v>
      </c>
      <c r="H515">
        <v>103359596.3</v>
      </c>
      <c r="I515">
        <v>22.976199999999999</v>
      </c>
      <c r="J515" s="1">
        <v>1.051709E-2</v>
      </c>
      <c r="K515">
        <v>6.9868999999999999E-3</v>
      </c>
      <c r="L515">
        <v>1945822149</v>
      </c>
      <c r="M515">
        <v>16249943456</v>
      </c>
      <c r="N515">
        <v>22435329378</v>
      </c>
      <c r="O515">
        <v>480000</v>
      </c>
      <c r="Q515">
        <f t="shared" si="87"/>
        <v>10.664</v>
      </c>
      <c r="R515">
        <f t="shared" si="88"/>
        <v>62.937062937062947</v>
      </c>
      <c r="S515">
        <f t="shared" si="84"/>
        <v>0.11999999999999922</v>
      </c>
      <c r="T515">
        <f t="shared" si="85"/>
        <v>0</v>
      </c>
      <c r="U515">
        <f t="shared" si="95"/>
        <v>0.1285714285714285</v>
      </c>
      <c r="V515">
        <f t="shared" si="95"/>
        <v>7.5714285714285623E-2</v>
      </c>
      <c r="W515">
        <f t="shared" si="86"/>
        <v>10.848935295717812</v>
      </c>
      <c r="X515">
        <f t="shared" si="91"/>
        <v>10.790855388347639</v>
      </c>
      <c r="Y515">
        <f t="shared" si="90"/>
        <v>5.807990737017299E-2</v>
      </c>
      <c r="Z515">
        <f t="shared" si="93"/>
        <v>-0.1391624673391503</v>
      </c>
    </row>
    <row r="516" spans="1:26" x14ac:dyDescent="0.25">
      <c r="A516">
        <v>1</v>
      </c>
      <c r="B516" s="2">
        <v>37327</v>
      </c>
      <c r="C516">
        <v>11.26</v>
      </c>
      <c r="D516">
        <v>11.53</v>
      </c>
      <c r="E516">
        <v>11.75</v>
      </c>
      <c r="F516">
        <v>11.25</v>
      </c>
      <c r="G516">
        <v>11089980</v>
      </c>
      <c r="H516">
        <v>127298174.8</v>
      </c>
      <c r="I516">
        <v>22.976199999999999</v>
      </c>
      <c r="J516" s="1">
        <v>-2.3417172999999999E-2</v>
      </c>
      <c r="K516">
        <v>-2.3417172999999999E-2</v>
      </c>
      <c r="L516">
        <v>1945822149</v>
      </c>
      <c r="M516">
        <v>15869415726</v>
      </c>
      <c r="N516">
        <v>21909957398</v>
      </c>
      <c r="O516">
        <v>480000</v>
      </c>
      <c r="Q516">
        <f t="shared" si="87"/>
        <v>10.695333333333332</v>
      </c>
      <c r="R516">
        <f t="shared" si="88"/>
        <v>65.934065934065927</v>
      </c>
      <c r="S516">
        <f t="shared" ref="S516:S579" si="96">MAX(0,C516-C515)</f>
        <v>0</v>
      </c>
      <c r="T516">
        <f t="shared" ref="T516:T579" si="97">-MIN(0,C516-C515)</f>
        <v>0.26999999999999957</v>
      </c>
      <c r="U516">
        <f t="shared" si="95"/>
        <v>0.1285714285714285</v>
      </c>
      <c r="V516">
        <f t="shared" si="95"/>
        <v>6.6428571428571406E-2</v>
      </c>
      <c r="W516">
        <f t="shared" si="86"/>
        <v>10.912176019453533</v>
      </c>
      <c r="X516">
        <f t="shared" si="91"/>
        <v>10.825606841062628</v>
      </c>
      <c r="Y516">
        <f t="shared" si="90"/>
        <v>8.6569178390904611E-2</v>
      </c>
      <c r="Z516">
        <f t="shared" si="93"/>
        <v>-9.4016138193139337E-2</v>
      </c>
    </row>
    <row r="517" spans="1:26" x14ac:dyDescent="0.25">
      <c r="A517">
        <v>1</v>
      </c>
      <c r="B517" s="2">
        <v>37328</v>
      </c>
      <c r="C517">
        <v>11.53</v>
      </c>
      <c r="D517">
        <v>11.15</v>
      </c>
      <c r="E517">
        <v>12.2</v>
      </c>
      <c r="F517">
        <v>11.05</v>
      </c>
      <c r="G517">
        <v>26432138</v>
      </c>
      <c r="H517">
        <v>311956915.10000002</v>
      </c>
      <c r="I517">
        <v>22.976199999999999</v>
      </c>
      <c r="J517" s="1">
        <v>2.3978685999999999E-2</v>
      </c>
      <c r="K517">
        <v>3.4080717000000003E-2</v>
      </c>
      <c r="L517">
        <v>1945822149</v>
      </c>
      <c r="M517">
        <v>16249943456</v>
      </c>
      <c r="N517">
        <v>22435329378</v>
      </c>
      <c r="O517">
        <v>480000</v>
      </c>
      <c r="Q517">
        <f t="shared" si="87"/>
        <v>10.771333333333331</v>
      </c>
      <c r="R517">
        <f t="shared" si="88"/>
        <v>65.427509293680302</v>
      </c>
      <c r="S517">
        <f t="shared" si="96"/>
        <v>0.26999999999999957</v>
      </c>
      <c r="T517">
        <f t="shared" si="97"/>
        <v>0</v>
      </c>
      <c r="U517">
        <f t="shared" si="95"/>
        <v>0.1257142857142857</v>
      </c>
      <c r="V517">
        <f t="shared" si="95"/>
        <v>6.6428571428571406E-2</v>
      </c>
      <c r="W517">
        <f t="shared" si="86"/>
        <v>11.007225862614527</v>
      </c>
      <c r="X517">
        <f t="shared" si="91"/>
        <v>10.877784112095025</v>
      </c>
      <c r="Y517">
        <f t="shared" si="90"/>
        <v>0.12944175051950246</v>
      </c>
      <c r="Z517">
        <f t="shared" si="93"/>
        <v>-4.9324560450610982E-2</v>
      </c>
    </row>
    <row r="518" spans="1:26" x14ac:dyDescent="0.25">
      <c r="A518">
        <v>1</v>
      </c>
      <c r="B518" s="2">
        <v>37329</v>
      </c>
      <c r="C518">
        <v>11.65</v>
      </c>
      <c r="D518">
        <v>11.52</v>
      </c>
      <c r="E518">
        <v>11.77</v>
      </c>
      <c r="F518">
        <v>11.42</v>
      </c>
      <c r="G518">
        <v>8999325</v>
      </c>
      <c r="H518">
        <v>104348218.2</v>
      </c>
      <c r="I518">
        <v>22.976199999999999</v>
      </c>
      <c r="J518" s="1">
        <v>1.0407632E-2</v>
      </c>
      <c r="K518">
        <v>1.1284722000000001E-2</v>
      </c>
      <c r="L518">
        <v>1945822149</v>
      </c>
      <c r="M518">
        <v>16419066892</v>
      </c>
      <c r="N518">
        <v>22668828036</v>
      </c>
      <c r="O518">
        <v>480000</v>
      </c>
      <c r="Q518">
        <f t="shared" si="87"/>
        <v>10.834666666666665</v>
      </c>
      <c r="R518">
        <f t="shared" si="88"/>
        <v>67.870036101083031</v>
      </c>
      <c r="S518">
        <f t="shared" si="96"/>
        <v>0.12000000000000099</v>
      </c>
      <c r="T518">
        <f t="shared" si="97"/>
        <v>0</v>
      </c>
      <c r="U518">
        <f t="shared" si="95"/>
        <v>0.13428571428571434</v>
      </c>
      <c r="V518">
        <f t="shared" si="95"/>
        <v>6.3571428571428612E-2</v>
      </c>
      <c r="W518">
        <f t="shared" si="86"/>
        <v>11.106114191443062</v>
      </c>
      <c r="X518">
        <f t="shared" si="91"/>
        <v>10.934985288976874</v>
      </c>
      <c r="Y518">
        <f t="shared" si="90"/>
        <v>0.17112890246618839</v>
      </c>
      <c r="Z518">
        <f t="shared" si="93"/>
        <v>-5.2338678672511144E-3</v>
      </c>
    </row>
    <row r="519" spans="1:26" x14ac:dyDescent="0.25">
      <c r="A519">
        <v>1</v>
      </c>
      <c r="B519" s="2">
        <v>37330</v>
      </c>
      <c r="C519">
        <v>11.36</v>
      </c>
      <c r="D519">
        <v>11.75</v>
      </c>
      <c r="E519">
        <v>11.87</v>
      </c>
      <c r="F519">
        <v>11.32</v>
      </c>
      <c r="G519">
        <v>9877830</v>
      </c>
      <c r="H519">
        <v>114508057.3</v>
      </c>
      <c r="I519">
        <v>22.976199999999999</v>
      </c>
      <c r="J519" s="1">
        <v>-2.4892704000000002E-2</v>
      </c>
      <c r="K519">
        <v>-3.3191488999999998E-2</v>
      </c>
      <c r="L519">
        <v>1945822149</v>
      </c>
      <c r="M519">
        <v>16010351922</v>
      </c>
      <c r="N519">
        <v>22104539613</v>
      </c>
      <c r="O519">
        <v>480000</v>
      </c>
      <c r="Q519">
        <f t="shared" si="87"/>
        <v>10.881333333333332</v>
      </c>
      <c r="R519">
        <f t="shared" si="88"/>
        <v>65.734265734265691</v>
      </c>
      <c r="S519">
        <f t="shared" si="96"/>
        <v>0</v>
      </c>
      <c r="T519">
        <f t="shared" si="97"/>
        <v>0.29000000000000092</v>
      </c>
      <c r="U519">
        <f t="shared" si="95"/>
        <v>0.13428571428571434</v>
      </c>
      <c r="V519">
        <f t="shared" si="95"/>
        <v>7.0000000000000159E-2</v>
      </c>
      <c r="W519">
        <f t="shared" si="86"/>
        <v>11.145173546605667</v>
      </c>
      <c r="X519">
        <f t="shared" si="91"/>
        <v>10.966467860163773</v>
      </c>
      <c r="Y519">
        <f t="shared" si="90"/>
        <v>0.17870568644189433</v>
      </c>
      <c r="Z519">
        <f t="shared" si="93"/>
        <v>3.155404299457798E-2</v>
      </c>
    </row>
    <row r="520" spans="1:26" x14ac:dyDescent="0.25">
      <c r="A520">
        <v>1</v>
      </c>
      <c r="B520" s="2">
        <v>37333</v>
      </c>
      <c r="C520">
        <v>11.89</v>
      </c>
      <c r="D520">
        <v>11.51</v>
      </c>
      <c r="E520">
        <v>11.92</v>
      </c>
      <c r="F520">
        <v>11.41</v>
      </c>
      <c r="G520">
        <v>16528374</v>
      </c>
      <c r="H520">
        <v>194138351.80000001</v>
      </c>
      <c r="I520">
        <v>22.976199999999999</v>
      </c>
      <c r="J520" s="1">
        <v>4.6654929999999997E-2</v>
      </c>
      <c r="K520">
        <v>3.3014769999999999E-2</v>
      </c>
      <c r="L520">
        <v>1945822149</v>
      </c>
      <c r="M520">
        <v>16757313764</v>
      </c>
      <c r="N520">
        <v>23135825352</v>
      </c>
      <c r="O520">
        <v>480000</v>
      </c>
      <c r="Q520">
        <f t="shared" si="87"/>
        <v>10.976666666666665</v>
      </c>
      <c r="R520">
        <f t="shared" si="88"/>
        <v>76.996805111821089</v>
      </c>
      <c r="S520">
        <f t="shared" si="96"/>
        <v>0.53000000000000114</v>
      </c>
      <c r="T520">
        <f t="shared" si="97"/>
        <v>0</v>
      </c>
      <c r="U520">
        <f t="shared" si="95"/>
        <v>0.17214285714285729</v>
      </c>
      <c r="V520">
        <f t="shared" si="95"/>
        <v>5.1428571428571476E-2</v>
      </c>
      <c r="W520">
        <f t="shared" si="86"/>
        <v>11.259762231743256</v>
      </c>
      <c r="X520">
        <f t="shared" si="91"/>
        <v>11.034877648299791</v>
      </c>
      <c r="Y520">
        <f t="shared" si="90"/>
        <v>0.2248845834434654</v>
      </c>
      <c r="Z520">
        <f t="shared" si="93"/>
        <v>7.0220151084355462E-2</v>
      </c>
    </row>
    <row r="521" spans="1:26" x14ac:dyDescent="0.25">
      <c r="A521">
        <v>1</v>
      </c>
      <c r="B521" s="2">
        <v>37334</v>
      </c>
      <c r="C521">
        <v>11.94</v>
      </c>
      <c r="D521">
        <v>11.89</v>
      </c>
      <c r="E521">
        <v>12.06</v>
      </c>
      <c r="F521">
        <v>11.74</v>
      </c>
      <c r="G521">
        <v>9954996</v>
      </c>
      <c r="H521">
        <v>118662980.40000001</v>
      </c>
      <c r="I521">
        <v>22.976199999999999</v>
      </c>
      <c r="J521" s="1">
        <v>4.2052139999999997E-3</v>
      </c>
      <c r="K521">
        <v>4.2052139999999997E-3</v>
      </c>
      <c r="L521">
        <v>1945822149</v>
      </c>
      <c r="M521">
        <v>16827781862</v>
      </c>
      <c r="N521">
        <v>23233116459</v>
      </c>
      <c r="O521">
        <v>480000</v>
      </c>
      <c r="Q521">
        <f t="shared" si="87"/>
        <v>11.092666666666666</v>
      </c>
      <c r="R521">
        <f t="shared" si="88"/>
        <v>76.547231270358282</v>
      </c>
      <c r="S521">
        <f t="shared" si="96"/>
        <v>4.9999999999998934E-2</v>
      </c>
      <c r="T521">
        <f t="shared" si="97"/>
        <v>0</v>
      </c>
      <c r="U521">
        <f t="shared" si="95"/>
        <v>0.16785714285714284</v>
      </c>
      <c r="V521">
        <f t="shared" si="95"/>
        <v>5.1428571428571476E-2</v>
      </c>
      <c r="W521">
        <f t="shared" si="86"/>
        <v>11.364414196090447</v>
      </c>
      <c r="X521">
        <f t="shared" si="91"/>
        <v>11.101923748425731</v>
      </c>
      <c r="Y521">
        <f t="shared" si="90"/>
        <v>0.26249044766471563</v>
      </c>
      <c r="Z521">
        <f t="shared" si="93"/>
        <v>0.10867421040042749</v>
      </c>
    </row>
    <row r="522" spans="1:26" x14ac:dyDescent="0.25">
      <c r="A522">
        <v>1</v>
      </c>
      <c r="B522" s="2">
        <v>37335</v>
      </c>
      <c r="C522">
        <v>11.89</v>
      </c>
      <c r="D522">
        <v>11.95</v>
      </c>
      <c r="E522">
        <v>12.07</v>
      </c>
      <c r="F522">
        <v>11.79</v>
      </c>
      <c r="G522">
        <v>9290871</v>
      </c>
      <c r="H522">
        <v>110858299.8</v>
      </c>
      <c r="I522">
        <v>22.976199999999999</v>
      </c>
      <c r="J522" s="1">
        <v>-4.1876049999999996E-3</v>
      </c>
      <c r="K522">
        <v>-5.0209210000000002E-3</v>
      </c>
      <c r="L522">
        <v>1945822149</v>
      </c>
      <c r="M522">
        <v>16757313764</v>
      </c>
      <c r="N522">
        <v>23135825352</v>
      </c>
      <c r="O522">
        <v>480000</v>
      </c>
      <c r="Q522">
        <f t="shared" si="87"/>
        <v>11.197999999999999</v>
      </c>
      <c r="R522">
        <f t="shared" si="88"/>
        <v>79.391891891891902</v>
      </c>
      <c r="S522">
        <f t="shared" si="96"/>
        <v>0</v>
      </c>
      <c r="T522">
        <f t="shared" si="97"/>
        <v>4.9999999999998934E-2</v>
      </c>
      <c r="U522">
        <f t="shared" si="95"/>
        <v>0.16785714285714284</v>
      </c>
      <c r="V522">
        <f t="shared" si="95"/>
        <v>4.3571428571428532E-2</v>
      </c>
      <c r="W522">
        <f t="shared" si="86"/>
        <v>11.44527355053807</v>
      </c>
      <c r="X522">
        <f t="shared" si="91"/>
        <v>11.160299767060863</v>
      </c>
      <c r="Y522">
        <f t="shared" si="90"/>
        <v>0.28497378347720748</v>
      </c>
      <c r="Z522">
        <f t="shared" si="93"/>
        <v>0.14393412501578348</v>
      </c>
    </row>
    <row r="523" spans="1:26" x14ac:dyDescent="0.25">
      <c r="A523">
        <v>1</v>
      </c>
      <c r="B523" s="2">
        <v>37336</v>
      </c>
      <c r="C523">
        <v>11.78</v>
      </c>
      <c r="D523">
        <v>11.94</v>
      </c>
      <c r="E523">
        <v>12</v>
      </c>
      <c r="F523">
        <v>11.77</v>
      </c>
      <c r="G523">
        <v>6196507</v>
      </c>
      <c r="H523">
        <v>73509555.959999993</v>
      </c>
      <c r="I523">
        <v>22.976199999999999</v>
      </c>
      <c r="J523" s="1">
        <v>-9.2514720000000002E-3</v>
      </c>
      <c r="K523">
        <v>-1.3400334999999999E-2</v>
      </c>
      <c r="L523">
        <v>1945822149</v>
      </c>
      <c r="M523">
        <v>16602283948</v>
      </c>
      <c r="N523">
        <v>22921784915</v>
      </c>
      <c r="O523">
        <v>480000</v>
      </c>
      <c r="Q523">
        <f t="shared" si="87"/>
        <v>11.306666666666667</v>
      </c>
      <c r="R523">
        <f t="shared" si="88"/>
        <v>76.237623762376231</v>
      </c>
      <c r="S523">
        <f t="shared" si="96"/>
        <v>0</v>
      </c>
      <c r="T523">
        <f t="shared" si="97"/>
        <v>0.11000000000000121</v>
      </c>
      <c r="U523">
        <f t="shared" si="95"/>
        <v>0.16500000000000004</v>
      </c>
      <c r="V523">
        <f t="shared" si="95"/>
        <v>5.1428571428571476E-2</v>
      </c>
      <c r="W523">
        <f t="shared" si="86"/>
        <v>11.496769927378368</v>
      </c>
      <c r="X523">
        <f t="shared" si="91"/>
        <v>11.206203488019318</v>
      </c>
      <c r="Y523">
        <f t="shared" si="90"/>
        <v>0.29056643935905058</v>
      </c>
      <c r="Z523">
        <f t="shared" si="93"/>
        <v>0.17326058788443691</v>
      </c>
    </row>
    <row r="524" spans="1:26" x14ac:dyDescent="0.25">
      <c r="A524">
        <v>1</v>
      </c>
      <c r="B524" s="2">
        <v>37337</v>
      </c>
      <c r="C524">
        <v>11.48</v>
      </c>
      <c r="D524">
        <v>11.75</v>
      </c>
      <c r="E524">
        <v>11.77</v>
      </c>
      <c r="F524">
        <v>11.4</v>
      </c>
      <c r="G524">
        <v>6343526</v>
      </c>
      <c r="H524">
        <v>73206835.290000007</v>
      </c>
      <c r="I524">
        <v>22.976199999999999</v>
      </c>
      <c r="J524" s="1">
        <v>-2.5466893000000001E-2</v>
      </c>
      <c r="K524">
        <v>-2.2978723E-2</v>
      </c>
      <c r="L524">
        <v>1945822149</v>
      </c>
      <c r="M524">
        <v>16179475358</v>
      </c>
      <c r="N524">
        <v>22338038271</v>
      </c>
      <c r="O524">
        <v>480000</v>
      </c>
      <c r="Q524">
        <f t="shared" si="87"/>
        <v>11.392666666666665</v>
      </c>
      <c r="R524">
        <f t="shared" si="88"/>
        <v>67.721518987341796</v>
      </c>
      <c r="S524">
        <f t="shared" si="96"/>
        <v>0</v>
      </c>
      <c r="T524">
        <f t="shared" si="97"/>
        <v>0.29999999999999893</v>
      </c>
      <c r="U524">
        <f t="shared" si="95"/>
        <v>0.15285714285714289</v>
      </c>
      <c r="V524">
        <f t="shared" si="95"/>
        <v>7.2857142857142829E-2</v>
      </c>
      <c r="W524">
        <f t="shared" si="86"/>
        <v>11.494189938550928</v>
      </c>
      <c r="X524">
        <f t="shared" si="91"/>
        <v>11.226484711128998</v>
      </c>
      <c r="Y524">
        <f t="shared" si="90"/>
        <v>0.26770522742192959</v>
      </c>
      <c r="Z524">
        <f t="shared" si="93"/>
        <v>0.19214951579193545</v>
      </c>
    </row>
    <row r="525" spans="1:26" x14ac:dyDescent="0.25">
      <c r="A525">
        <v>1</v>
      </c>
      <c r="B525" s="2">
        <v>37340</v>
      </c>
      <c r="C525">
        <v>11.52</v>
      </c>
      <c r="D525">
        <v>11.48</v>
      </c>
      <c r="E525">
        <v>11.55</v>
      </c>
      <c r="F525">
        <v>11.38</v>
      </c>
      <c r="G525">
        <v>3279664</v>
      </c>
      <c r="H525">
        <v>37577546.799999997</v>
      </c>
      <c r="I525">
        <v>22.976199999999999</v>
      </c>
      <c r="J525" s="1">
        <v>3.4843209999999999E-3</v>
      </c>
      <c r="K525">
        <v>3.4843209999999999E-3</v>
      </c>
      <c r="L525">
        <v>1945822149</v>
      </c>
      <c r="M525">
        <v>16235849837</v>
      </c>
      <c r="N525">
        <v>22415871156</v>
      </c>
      <c r="O525">
        <v>480000</v>
      </c>
      <c r="Q525">
        <f t="shared" si="87"/>
        <v>11.47</v>
      </c>
      <c r="R525">
        <f t="shared" si="88"/>
        <v>65.540540540540547</v>
      </c>
      <c r="S525">
        <f t="shared" si="96"/>
        <v>3.9999999999999147E-2</v>
      </c>
      <c r="T525">
        <f t="shared" si="97"/>
        <v>0</v>
      </c>
      <c r="U525">
        <f t="shared" si="95"/>
        <v>0.13857142857142854</v>
      </c>
      <c r="V525">
        <f t="shared" si="95"/>
        <v>7.2857142857142829E-2</v>
      </c>
      <c r="W525">
        <f t="shared" si="86"/>
        <v>11.4981607172354</v>
      </c>
      <c r="X525">
        <f t="shared" si="91"/>
        <v>11.248226584378703</v>
      </c>
      <c r="Y525">
        <f t="shared" si="90"/>
        <v>0.24993413285669774</v>
      </c>
      <c r="Z525">
        <f t="shared" si="93"/>
        <v>0.20370643920488793</v>
      </c>
    </row>
    <row r="526" spans="1:26" x14ac:dyDescent="0.25">
      <c r="A526">
        <v>1</v>
      </c>
      <c r="B526" s="2">
        <v>37341</v>
      </c>
      <c r="C526">
        <v>11.3</v>
      </c>
      <c r="D526">
        <v>11.52</v>
      </c>
      <c r="E526">
        <v>11.52</v>
      </c>
      <c r="F526">
        <v>11.2</v>
      </c>
      <c r="G526">
        <v>4199422</v>
      </c>
      <c r="H526">
        <v>47472544.369999997</v>
      </c>
      <c r="I526">
        <v>22.976199999999999</v>
      </c>
      <c r="J526" s="1">
        <v>-1.9097222000000001E-2</v>
      </c>
      <c r="K526">
        <v>-1.9097222000000001E-2</v>
      </c>
      <c r="L526">
        <v>1945822149</v>
      </c>
      <c r="M526">
        <v>15925790205</v>
      </c>
      <c r="N526">
        <v>21987790284</v>
      </c>
      <c r="O526">
        <v>480000</v>
      </c>
      <c r="Q526">
        <f t="shared" si="87"/>
        <v>11.516666666666667</v>
      </c>
      <c r="R526">
        <f t="shared" si="88"/>
        <v>58.389261744966461</v>
      </c>
      <c r="S526">
        <f t="shared" si="96"/>
        <v>0</v>
      </c>
      <c r="T526">
        <f t="shared" si="97"/>
        <v>0.21999999999999886</v>
      </c>
      <c r="U526">
        <f t="shared" si="95"/>
        <v>0.12428571428571418</v>
      </c>
      <c r="V526">
        <f t="shared" si="95"/>
        <v>8.8571428571428454E-2</v>
      </c>
      <c r="W526">
        <f t="shared" si="86"/>
        <v>11.467674453045339</v>
      </c>
      <c r="X526">
        <f t="shared" si="91"/>
        <v>11.252061652202503</v>
      </c>
      <c r="Y526">
        <f t="shared" si="90"/>
        <v>0.21561280084283574</v>
      </c>
      <c r="Z526">
        <f t="shared" si="93"/>
        <v>0.20608771153247751</v>
      </c>
    </row>
    <row r="527" spans="1:26" x14ac:dyDescent="0.25">
      <c r="A527">
        <v>1</v>
      </c>
      <c r="B527" s="2">
        <v>37342</v>
      </c>
      <c r="C527">
        <v>11.28</v>
      </c>
      <c r="D527">
        <v>11.25</v>
      </c>
      <c r="E527">
        <v>11.43</v>
      </c>
      <c r="F527">
        <v>11.19</v>
      </c>
      <c r="G527">
        <v>2496811</v>
      </c>
      <c r="H527">
        <v>28170918.93</v>
      </c>
      <c r="I527">
        <v>22.976199999999999</v>
      </c>
      <c r="J527" s="1">
        <v>-1.769912E-3</v>
      </c>
      <c r="K527">
        <v>2.6666670000000002E-3</v>
      </c>
      <c r="L527">
        <v>1945822149</v>
      </c>
      <c r="M527">
        <v>15897602965</v>
      </c>
      <c r="N527">
        <v>21948873841</v>
      </c>
      <c r="O527">
        <v>480000</v>
      </c>
      <c r="Q527">
        <f t="shared" si="87"/>
        <v>11.548666666666668</v>
      </c>
      <c r="R527">
        <f t="shared" si="88"/>
        <v>47.280334728033459</v>
      </c>
      <c r="S527">
        <f t="shared" si="96"/>
        <v>0</v>
      </c>
      <c r="T527">
        <f t="shared" si="97"/>
        <v>2.000000000000135E-2</v>
      </c>
      <c r="U527">
        <f t="shared" si="95"/>
        <v>8.0714285714285641E-2</v>
      </c>
      <c r="V527">
        <f t="shared" si="95"/>
        <v>8.9999999999999983E-2</v>
      </c>
      <c r="W527">
        <f t="shared" ref="W527:W590" si="98">C527*(2/13)+W526*(1-2/13)</f>
        <v>11.438801460269133</v>
      </c>
      <c r="X527">
        <f t="shared" si="91"/>
        <v>11.254131159446761</v>
      </c>
      <c r="Y527">
        <f t="shared" si="90"/>
        <v>0.18467030082237201</v>
      </c>
      <c r="Z527">
        <f t="shared" si="93"/>
        <v>0.20180422939045642</v>
      </c>
    </row>
    <row r="528" spans="1:26" x14ac:dyDescent="0.25">
      <c r="A528">
        <v>1</v>
      </c>
      <c r="B528" s="2">
        <v>37343</v>
      </c>
      <c r="C528">
        <v>11.3</v>
      </c>
      <c r="D528">
        <v>11.25</v>
      </c>
      <c r="E528">
        <v>11.52</v>
      </c>
      <c r="F528">
        <v>11.25</v>
      </c>
      <c r="G528">
        <v>2493128</v>
      </c>
      <c r="H528">
        <v>28377451.93</v>
      </c>
      <c r="I528">
        <v>22.976199999999999</v>
      </c>
      <c r="J528" s="1">
        <v>1.77305E-3</v>
      </c>
      <c r="K528">
        <v>4.4444439999999997E-3</v>
      </c>
      <c r="L528">
        <v>1945822149</v>
      </c>
      <c r="M528">
        <v>15925790205</v>
      </c>
      <c r="N528">
        <v>21987790284</v>
      </c>
      <c r="O528">
        <v>480000</v>
      </c>
      <c r="Q528">
        <f t="shared" si="87"/>
        <v>11.541333333333336</v>
      </c>
      <c r="R528">
        <f t="shared" si="88"/>
        <v>47.717842323651467</v>
      </c>
      <c r="S528">
        <f t="shared" si="96"/>
        <v>2.000000000000135E-2</v>
      </c>
      <c r="T528">
        <f t="shared" si="97"/>
        <v>0</v>
      </c>
      <c r="U528">
        <f t="shared" si="95"/>
        <v>8.214285714285717E-2</v>
      </c>
      <c r="V528">
        <f t="shared" si="95"/>
        <v>8.9999999999999983E-2</v>
      </c>
      <c r="W528">
        <f t="shared" si="98"/>
        <v>11.417447389458498</v>
      </c>
      <c r="X528">
        <f t="shared" si="91"/>
        <v>11.257528851339593</v>
      </c>
      <c r="Y528">
        <f t="shared" si="90"/>
        <v>0.15991853811890522</v>
      </c>
      <c r="Z528">
        <f t="shared" si="93"/>
        <v>0.1934270911361462</v>
      </c>
    </row>
    <row r="529" spans="1:26" x14ac:dyDescent="0.25">
      <c r="A529">
        <v>1</v>
      </c>
      <c r="B529" s="2">
        <v>37344</v>
      </c>
      <c r="C529">
        <v>11.03</v>
      </c>
      <c r="D529">
        <v>11.35</v>
      </c>
      <c r="E529">
        <v>11.4</v>
      </c>
      <c r="F529">
        <v>10.98</v>
      </c>
      <c r="G529">
        <v>3968836</v>
      </c>
      <c r="H529">
        <v>44235586.469999999</v>
      </c>
      <c r="I529">
        <v>22.976199999999999</v>
      </c>
      <c r="J529" s="1">
        <v>-2.3893805000000001E-2</v>
      </c>
      <c r="K529">
        <v>-2.8193833000000001E-2</v>
      </c>
      <c r="L529">
        <v>1945822149</v>
      </c>
      <c r="M529">
        <v>15545262474</v>
      </c>
      <c r="N529">
        <v>21462418303</v>
      </c>
      <c r="O529">
        <v>480000</v>
      </c>
      <c r="Q529">
        <f t="shared" ref="Q529:Q592" si="99">SUM(C515:C529)/15</f>
        <v>11.516</v>
      </c>
      <c r="R529">
        <f t="shared" ref="R529:R592" si="100">100-(100/(1+U529/V529))</f>
        <v>40.234375000000007</v>
      </c>
      <c r="S529">
        <f t="shared" si="96"/>
        <v>0</v>
      </c>
      <c r="T529">
        <f t="shared" si="97"/>
        <v>0.27000000000000135</v>
      </c>
      <c r="U529">
        <f t="shared" ref="U529:V544" si="101">AVERAGE(S516:S529)</f>
        <v>7.3571428571428649E-2</v>
      </c>
      <c r="V529">
        <f t="shared" si="101"/>
        <v>0.10928571428571436</v>
      </c>
      <c r="W529">
        <f t="shared" si="98"/>
        <v>11.357840098772575</v>
      </c>
      <c r="X529">
        <f t="shared" si="91"/>
        <v>11.240674862351476</v>
      </c>
      <c r="Y529">
        <f t="shared" si="90"/>
        <v>0.11716523642109955</v>
      </c>
      <c r="Z529">
        <f t="shared" si="93"/>
        <v>0.17817472019313688</v>
      </c>
    </row>
    <row r="530" spans="1:26" x14ac:dyDescent="0.25">
      <c r="A530">
        <v>1</v>
      </c>
      <c r="B530" s="2">
        <v>37347</v>
      </c>
      <c r="C530">
        <v>10.98</v>
      </c>
      <c r="D530">
        <v>11.03</v>
      </c>
      <c r="E530">
        <v>11.06</v>
      </c>
      <c r="F530">
        <v>10.81</v>
      </c>
      <c r="G530">
        <v>2733170</v>
      </c>
      <c r="H530">
        <v>29857245.510000002</v>
      </c>
      <c r="I530">
        <v>22.976199999999999</v>
      </c>
      <c r="J530" s="1">
        <v>-4.5330919999999999E-3</v>
      </c>
      <c r="K530">
        <v>-4.5330919999999999E-3</v>
      </c>
      <c r="L530">
        <v>1945822149</v>
      </c>
      <c r="M530">
        <v>15474794376</v>
      </c>
      <c r="N530">
        <v>21365127196</v>
      </c>
      <c r="O530">
        <v>480000</v>
      </c>
      <c r="Q530">
        <f t="shared" si="99"/>
        <v>11.479333333333333</v>
      </c>
      <c r="R530">
        <f t="shared" si="100"/>
        <v>44.017094017094031</v>
      </c>
      <c r="S530">
        <f t="shared" si="96"/>
        <v>0</v>
      </c>
      <c r="T530">
        <f t="shared" si="97"/>
        <v>4.9999999999998934E-2</v>
      </c>
      <c r="U530">
        <f t="shared" si="101"/>
        <v>7.3571428571428649E-2</v>
      </c>
      <c r="V530">
        <f t="shared" si="101"/>
        <v>9.3571428571428611E-2</v>
      </c>
      <c r="W530">
        <f t="shared" si="98"/>
        <v>11.299710852807564</v>
      </c>
      <c r="X530">
        <f t="shared" si="91"/>
        <v>11.221365613288404</v>
      </c>
      <c r="Y530">
        <f t="shared" si="90"/>
        <v>7.8345239519160614E-2</v>
      </c>
      <c r="Z530">
        <f t="shared" si="93"/>
        <v>0.15820882405834161</v>
      </c>
    </row>
    <row r="531" spans="1:26" x14ac:dyDescent="0.25">
      <c r="A531">
        <v>1</v>
      </c>
      <c r="B531" s="2">
        <v>37348</v>
      </c>
      <c r="C531">
        <v>10.69</v>
      </c>
      <c r="D531">
        <v>10.98</v>
      </c>
      <c r="E531">
        <v>11.04</v>
      </c>
      <c r="F531">
        <v>10.67</v>
      </c>
      <c r="G531">
        <v>2541785</v>
      </c>
      <c r="H531">
        <v>27495981.780000001</v>
      </c>
      <c r="I531">
        <v>22.976199999999999</v>
      </c>
      <c r="J531" s="1">
        <v>-2.6411658000000001E-2</v>
      </c>
      <c r="K531">
        <v>-2.6411658000000001E-2</v>
      </c>
      <c r="L531">
        <v>1945822149</v>
      </c>
      <c r="M531">
        <v>15066079406</v>
      </c>
      <c r="N531">
        <v>20800838773</v>
      </c>
      <c r="O531">
        <v>480000</v>
      </c>
      <c r="Q531">
        <f t="shared" si="99"/>
        <v>11.441333333333331</v>
      </c>
      <c r="R531">
        <f t="shared" si="100"/>
        <v>32.203389830508499</v>
      </c>
      <c r="S531">
        <f t="shared" si="96"/>
        <v>0</v>
      </c>
      <c r="T531">
        <f t="shared" si="97"/>
        <v>0.29000000000000092</v>
      </c>
      <c r="U531">
        <f t="shared" si="101"/>
        <v>5.4285714285714395E-2</v>
      </c>
      <c r="V531">
        <f t="shared" si="101"/>
        <v>0.11428571428571439</v>
      </c>
      <c r="W531">
        <f t="shared" si="98"/>
        <v>11.205909183144863</v>
      </c>
      <c r="X531">
        <f t="shared" si="91"/>
        <v>11.182005197489262</v>
      </c>
      <c r="Y531">
        <f t="shared" si="90"/>
        <v>2.3903985655600479E-2</v>
      </c>
      <c r="Z531">
        <f t="shared" si="93"/>
        <v>0.13134785637779339</v>
      </c>
    </row>
    <row r="532" spans="1:26" x14ac:dyDescent="0.25">
      <c r="A532">
        <v>1</v>
      </c>
      <c r="B532" s="2">
        <v>37349</v>
      </c>
      <c r="C532">
        <v>10.78</v>
      </c>
      <c r="D532">
        <v>10.68</v>
      </c>
      <c r="E532">
        <v>10.88</v>
      </c>
      <c r="F532">
        <v>10.57</v>
      </c>
      <c r="G532">
        <v>2273565</v>
      </c>
      <c r="H532">
        <v>24454408</v>
      </c>
      <c r="I532">
        <v>22.976199999999999</v>
      </c>
      <c r="J532" s="1">
        <v>8.4190830000000008E-3</v>
      </c>
      <c r="K532">
        <v>9.3632960000000001E-3</v>
      </c>
      <c r="L532">
        <v>1945822149</v>
      </c>
      <c r="M532">
        <v>15192921983</v>
      </c>
      <c r="N532">
        <v>20975962766</v>
      </c>
      <c r="O532">
        <v>480000</v>
      </c>
      <c r="Q532">
        <f t="shared" si="99"/>
        <v>11.391333333333332</v>
      </c>
      <c r="R532">
        <f t="shared" si="100"/>
        <v>31.330472103004283</v>
      </c>
      <c r="S532">
        <f t="shared" si="96"/>
        <v>8.9999999999999858E-2</v>
      </c>
      <c r="T532">
        <f t="shared" si="97"/>
        <v>0</v>
      </c>
      <c r="U532">
        <f t="shared" si="101"/>
        <v>5.2142857142857171E-2</v>
      </c>
      <c r="V532">
        <f t="shared" si="101"/>
        <v>0.11428571428571439</v>
      </c>
      <c r="W532">
        <f t="shared" si="98"/>
        <v>11.140384693430267</v>
      </c>
      <c r="X532">
        <f t="shared" si="91"/>
        <v>11.152227034712279</v>
      </c>
      <c r="Y532">
        <f t="shared" si="90"/>
        <v>-1.1842341282012114E-2</v>
      </c>
      <c r="Z532">
        <f t="shared" si="93"/>
        <v>0.10270981684583229</v>
      </c>
    </row>
    <row r="533" spans="1:26" x14ac:dyDescent="0.25">
      <c r="A533">
        <v>1</v>
      </c>
      <c r="B533" s="2">
        <v>37350</v>
      </c>
      <c r="C533">
        <v>11.11</v>
      </c>
      <c r="D533">
        <v>10.81</v>
      </c>
      <c r="E533">
        <v>11.15</v>
      </c>
      <c r="F533">
        <v>10.73</v>
      </c>
      <c r="G533">
        <v>2991216</v>
      </c>
      <c r="H533">
        <v>32793448.199999999</v>
      </c>
      <c r="I533">
        <v>22.976199999999999</v>
      </c>
      <c r="J533" s="1">
        <v>3.0612245E-2</v>
      </c>
      <c r="K533">
        <v>2.7752081000000001E-2</v>
      </c>
      <c r="L533">
        <v>1945822149</v>
      </c>
      <c r="M533">
        <v>15658011431</v>
      </c>
      <c r="N533">
        <v>21618084075</v>
      </c>
      <c r="O533">
        <v>480000</v>
      </c>
      <c r="Q533">
        <f t="shared" si="99"/>
        <v>11.355333333333332</v>
      </c>
      <c r="R533">
        <f t="shared" si="100"/>
        <v>44.725738396624472</v>
      </c>
      <c r="S533">
        <f t="shared" si="96"/>
        <v>0.33000000000000007</v>
      </c>
      <c r="T533">
        <f t="shared" si="97"/>
        <v>0</v>
      </c>
      <c r="U533">
        <f t="shared" si="101"/>
        <v>7.5714285714285748E-2</v>
      </c>
      <c r="V533">
        <f t="shared" si="101"/>
        <v>9.3571428571428611E-2</v>
      </c>
      <c r="W533">
        <f t="shared" si="98"/>
        <v>11.135710125210226</v>
      </c>
      <c r="X533">
        <f t="shared" si="91"/>
        <v>11.149099106215074</v>
      </c>
      <c r="Y533">
        <f t="shared" si="90"/>
        <v>-1.3388981004847977E-2</v>
      </c>
      <c r="Z533">
        <f t="shared" si="93"/>
        <v>7.9490057275696233E-2</v>
      </c>
    </row>
    <row r="534" spans="1:26" x14ac:dyDescent="0.25">
      <c r="A534">
        <v>1</v>
      </c>
      <c r="B534" s="2">
        <v>37351</v>
      </c>
      <c r="C534">
        <v>11.15</v>
      </c>
      <c r="D534">
        <v>11.15</v>
      </c>
      <c r="E534">
        <v>11.25</v>
      </c>
      <c r="F534">
        <v>11.03</v>
      </c>
      <c r="G534">
        <v>2711320</v>
      </c>
      <c r="H534">
        <v>30153751.059999999</v>
      </c>
      <c r="I534">
        <v>22.976199999999999</v>
      </c>
      <c r="J534" s="1">
        <v>3.6003599999999999E-3</v>
      </c>
      <c r="K534">
        <v>0</v>
      </c>
      <c r="L534">
        <v>1945822149</v>
      </c>
      <c r="M534">
        <v>15714385910</v>
      </c>
      <c r="N534">
        <v>21695916961</v>
      </c>
      <c r="O534">
        <v>480000</v>
      </c>
      <c r="Q534">
        <f t="shared" si="99"/>
        <v>11.341333333333335</v>
      </c>
      <c r="R534">
        <f t="shared" si="100"/>
        <v>30.319148936170222</v>
      </c>
      <c r="S534">
        <f t="shared" si="96"/>
        <v>4.0000000000000924E-2</v>
      </c>
      <c r="T534">
        <f t="shared" si="97"/>
        <v>0</v>
      </c>
      <c r="U534">
        <f t="shared" si="101"/>
        <v>4.0714285714285738E-2</v>
      </c>
      <c r="V534">
        <f t="shared" si="101"/>
        <v>9.3571428571428611E-2</v>
      </c>
      <c r="W534">
        <f t="shared" si="98"/>
        <v>11.137908567485574</v>
      </c>
      <c r="X534">
        <f t="shared" si="91"/>
        <v>11.149165839088031</v>
      </c>
      <c r="Y534">
        <f t="shared" si="90"/>
        <v>-1.1257271602456598E-2</v>
      </c>
      <c r="Z534">
        <f t="shared" si="93"/>
        <v>6.1340591500065662E-2</v>
      </c>
    </row>
    <row r="535" spans="1:26" x14ac:dyDescent="0.25">
      <c r="A535">
        <v>1</v>
      </c>
      <c r="B535" s="2">
        <v>37354</v>
      </c>
      <c r="C535">
        <v>11.27</v>
      </c>
      <c r="D535">
        <v>11.2</v>
      </c>
      <c r="E535">
        <v>11.35</v>
      </c>
      <c r="F535">
        <v>11.11</v>
      </c>
      <c r="G535">
        <v>3105802</v>
      </c>
      <c r="H535">
        <v>34923547.030000001</v>
      </c>
      <c r="I535">
        <v>22.976199999999999</v>
      </c>
      <c r="J535" s="1">
        <v>1.0762331999999999E-2</v>
      </c>
      <c r="K535">
        <v>6.2500000000000003E-3</v>
      </c>
      <c r="L535">
        <v>1945822149</v>
      </c>
      <c r="M535">
        <v>15883509346</v>
      </c>
      <c r="N535">
        <v>21929415619</v>
      </c>
      <c r="O535">
        <v>480000</v>
      </c>
      <c r="Q535">
        <f t="shared" si="99"/>
        <v>11.3</v>
      </c>
      <c r="R535">
        <f t="shared" si="100"/>
        <v>32.820512820512832</v>
      </c>
      <c r="S535">
        <f t="shared" si="96"/>
        <v>0.11999999999999922</v>
      </c>
      <c r="T535">
        <f t="shared" si="97"/>
        <v>0</v>
      </c>
      <c r="U535">
        <f t="shared" si="101"/>
        <v>4.5714285714285756E-2</v>
      </c>
      <c r="V535">
        <f t="shared" si="101"/>
        <v>9.3571428571428611E-2</v>
      </c>
      <c r="W535">
        <f t="shared" si="98"/>
        <v>11.158230326333946</v>
      </c>
      <c r="X535">
        <f t="shared" si="91"/>
        <v>11.158116517674102</v>
      </c>
      <c r="Y535">
        <f t="shared" si="90"/>
        <v>1.1380865984378374E-4</v>
      </c>
      <c r="Z535">
        <f t="shared" si="93"/>
        <v>4.9095234932021295E-2</v>
      </c>
    </row>
    <row r="536" spans="1:26" x14ac:dyDescent="0.25">
      <c r="A536">
        <v>1</v>
      </c>
      <c r="B536" s="2">
        <v>37355</v>
      </c>
      <c r="C536">
        <v>11.15</v>
      </c>
      <c r="D536">
        <v>11.25</v>
      </c>
      <c r="E536">
        <v>11.3</v>
      </c>
      <c r="F536">
        <v>10.9</v>
      </c>
      <c r="G536">
        <v>6902651</v>
      </c>
      <c r="H536">
        <v>76176484.049999997</v>
      </c>
      <c r="I536">
        <v>22.976199999999999</v>
      </c>
      <c r="J536" s="1">
        <v>-1.0647736999999999E-2</v>
      </c>
      <c r="K536">
        <v>-8.8888890000000005E-3</v>
      </c>
      <c r="L536">
        <v>1945822149</v>
      </c>
      <c r="M536">
        <v>15714385910</v>
      </c>
      <c r="N536">
        <v>21695916961</v>
      </c>
      <c r="O536">
        <v>480000</v>
      </c>
      <c r="Q536">
        <f t="shared" si="99"/>
        <v>11.247333333333334</v>
      </c>
      <c r="R536">
        <f t="shared" si="100"/>
        <v>31.683168316831697</v>
      </c>
      <c r="S536">
        <f t="shared" si="96"/>
        <v>0</v>
      </c>
      <c r="T536">
        <f t="shared" si="97"/>
        <v>0.11999999999999922</v>
      </c>
      <c r="U536">
        <f t="shared" si="101"/>
        <v>4.5714285714285756E-2</v>
      </c>
      <c r="V536">
        <f t="shared" si="101"/>
        <v>9.8571428571428629E-2</v>
      </c>
      <c r="W536">
        <f t="shared" si="98"/>
        <v>11.15696412228257</v>
      </c>
      <c r="X536">
        <f t="shared" si="91"/>
        <v>11.157515294142687</v>
      </c>
      <c r="Y536">
        <f t="shared" si="90"/>
        <v>-5.5117186011699459E-4</v>
      </c>
      <c r="Z536">
        <f t="shared" si="93"/>
        <v>3.9165953573593641E-2</v>
      </c>
    </row>
    <row r="537" spans="1:26" x14ac:dyDescent="0.25">
      <c r="A537">
        <v>1</v>
      </c>
      <c r="B537" s="2">
        <v>37356</v>
      </c>
      <c r="C537">
        <v>11.12</v>
      </c>
      <c r="D537">
        <v>11.15</v>
      </c>
      <c r="E537">
        <v>11.2</v>
      </c>
      <c r="F537">
        <v>10.93</v>
      </c>
      <c r="G537">
        <v>5203599</v>
      </c>
      <c r="H537">
        <v>57299787.25</v>
      </c>
      <c r="I537">
        <v>22.976199999999999</v>
      </c>
      <c r="J537" s="1">
        <v>-2.6905829999999999E-3</v>
      </c>
      <c r="K537">
        <v>-2.6905829999999999E-3</v>
      </c>
      <c r="L537">
        <v>1945822149</v>
      </c>
      <c r="M537">
        <v>15672105051</v>
      </c>
      <c r="N537">
        <v>21637542297</v>
      </c>
      <c r="O537">
        <v>480000</v>
      </c>
      <c r="Q537">
        <f t="shared" si="99"/>
        <v>11.196000000000002</v>
      </c>
      <c r="R537">
        <f t="shared" si="100"/>
        <v>32.989690721649495</v>
      </c>
      <c r="S537">
        <f t="shared" si="96"/>
        <v>0</v>
      </c>
      <c r="T537">
        <f t="shared" si="97"/>
        <v>3.0000000000001137E-2</v>
      </c>
      <c r="U537">
        <f t="shared" si="101"/>
        <v>4.5714285714285756E-2</v>
      </c>
      <c r="V537">
        <f t="shared" si="101"/>
        <v>9.2857142857142902E-2</v>
      </c>
      <c r="W537">
        <f t="shared" si="98"/>
        <v>11.151277334239097</v>
      </c>
      <c r="X537">
        <f t="shared" si="91"/>
        <v>11.154736383465451</v>
      </c>
      <c r="Y537">
        <f t="shared" si="90"/>
        <v>-3.4590492263539829E-3</v>
      </c>
      <c r="Z537">
        <f t="shared" si="93"/>
        <v>3.064095301360412E-2</v>
      </c>
    </row>
    <row r="538" spans="1:26" x14ac:dyDescent="0.25">
      <c r="A538">
        <v>1</v>
      </c>
      <c r="B538" s="2">
        <v>37357</v>
      </c>
      <c r="C538">
        <v>11.02</v>
      </c>
      <c r="D538">
        <v>11.12</v>
      </c>
      <c r="E538">
        <v>11.15</v>
      </c>
      <c r="F538">
        <v>10.98</v>
      </c>
      <c r="G538">
        <v>3589843</v>
      </c>
      <c r="H538">
        <v>39711373.200000003</v>
      </c>
      <c r="I538">
        <v>22.976199999999999</v>
      </c>
      <c r="J538" s="1">
        <v>-8.9928060000000008E-3</v>
      </c>
      <c r="K538">
        <v>-8.9928060000000008E-3</v>
      </c>
      <c r="L538">
        <v>1945822149</v>
      </c>
      <c r="M538">
        <v>15531168854</v>
      </c>
      <c r="N538">
        <v>21442960082</v>
      </c>
      <c r="O538">
        <v>480000</v>
      </c>
      <c r="Q538">
        <f t="shared" si="99"/>
        <v>11.145333333333335</v>
      </c>
      <c r="R538">
        <f t="shared" si="100"/>
        <v>36.781609195402289</v>
      </c>
      <c r="S538">
        <f t="shared" si="96"/>
        <v>0</v>
      </c>
      <c r="T538">
        <f t="shared" si="97"/>
        <v>9.9999999999999645E-2</v>
      </c>
      <c r="U538">
        <f t="shared" si="101"/>
        <v>4.5714285714285756E-2</v>
      </c>
      <c r="V538">
        <f t="shared" si="101"/>
        <v>7.8571428571428667E-2</v>
      </c>
      <c r="W538">
        <f t="shared" si="98"/>
        <v>11.131080821279236</v>
      </c>
      <c r="X538">
        <f t="shared" si="91"/>
        <v>11.144755910616158</v>
      </c>
      <c r="Y538">
        <f t="shared" si="90"/>
        <v>-1.3675089336922852E-2</v>
      </c>
      <c r="Z538">
        <f t="shared" si="93"/>
        <v>2.1777744543498727E-2</v>
      </c>
    </row>
    <row r="539" spans="1:26" x14ac:dyDescent="0.25">
      <c r="A539">
        <v>1</v>
      </c>
      <c r="B539" s="2">
        <v>37358</v>
      </c>
      <c r="C539">
        <v>11.11</v>
      </c>
      <c r="D539">
        <v>11</v>
      </c>
      <c r="E539">
        <v>11.13</v>
      </c>
      <c r="F539">
        <v>10.91</v>
      </c>
      <c r="G539">
        <v>2884879</v>
      </c>
      <c r="H539">
        <v>31837127.68</v>
      </c>
      <c r="I539">
        <v>22.976199999999999</v>
      </c>
      <c r="J539" s="1">
        <v>8.1669689999999996E-3</v>
      </c>
      <c r="K539">
        <v>0.01</v>
      </c>
      <c r="L539">
        <v>1945822149</v>
      </c>
      <c r="M539">
        <v>15658011431</v>
      </c>
      <c r="N539">
        <v>21618084075</v>
      </c>
      <c r="O539">
        <v>480000</v>
      </c>
      <c r="Q539">
        <f t="shared" si="99"/>
        <v>11.120666666666667</v>
      </c>
      <c r="R539">
        <f t="shared" si="100"/>
        <v>38.547486033519569</v>
      </c>
      <c r="S539">
        <f t="shared" si="96"/>
        <v>8.9999999999999858E-2</v>
      </c>
      <c r="T539">
        <f t="shared" si="97"/>
        <v>0</v>
      </c>
      <c r="U539">
        <f t="shared" si="101"/>
        <v>4.9285714285714377E-2</v>
      </c>
      <c r="V539">
        <f t="shared" si="101"/>
        <v>7.8571428571428667E-2</v>
      </c>
      <c r="W539">
        <f t="shared" si="98"/>
        <v>11.127837618005508</v>
      </c>
      <c r="X539">
        <f t="shared" si="91"/>
        <v>11.142181398718666</v>
      </c>
      <c r="Y539">
        <f t="shared" si="90"/>
        <v>-1.4343780713158338E-2</v>
      </c>
      <c r="Z539">
        <f t="shared" si="93"/>
        <v>1.4553439492167315E-2</v>
      </c>
    </row>
    <row r="540" spans="1:26" x14ac:dyDescent="0.25">
      <c r="A540">
        <v>1</v>
      </c>
      <c r="B540" s="2">
        <v>37361</v>
      </c>
      <c r="C540">
        <v>10.89</v>
      </c>
      <c r="D540">
        <v>11.05</v>
      </c>
      <c r="E540">
        <v>11.13</v>
      </c>
      <c r="F540">
        <v>10.83</v>
      </c>
      <c r="G540">
        <v>2440908</v>
      </c>
      <c r="H540">
        <v>26679435.109999999</v>
      </c>
      <c r="I540">
        <v>22.976199999999999</v>
      </c>
      <c r="J540" s="1">
        <v>-1.980198E-2</v>
      </c>
      <c r="K540">
        <v>-1.4479638E-2</v>
      </c>
      <c r="L540">
        <v>1945822149</v>
      </c>
      <c r="M540">
        <v>15347951799</v>
      </c>
      <c r="N540">
        <v>21190003203</v>
      </c>
      <c r="O540">
        <v>480000</v>
      </c>
      <c r="Q540">
        <f t="shared" si="99"/>
        <v>11.078666666666667</v>
      </c>
      <c r="R540">
        <f t="shared" si="100"/>
        <v>38.547486033519569</v>
      </c>
      <c r="S540">
        <f t="shared" si="96"/>
        <v>0</v>
      </c>
      <c r="T540">
        <f t="shared" si="97"/>
        <v>0.21999999999999886</v>
      </c>
      <c r="U540">
        <f t="shared" si="101"/>
        <v>4.9285714285714377E-2</v>
      </c>
      <c r="V540">
        <f t="shared" si="101"/>
        <v>7.8571428571428667E-2</v>
      </c>
      <c r="W540">
        <f t="shared" si="98"/>
        <v>11.091247215235429</v>
      </c>
      <c r="X540">
        <f t="shared" si="91"/>
        <v>11.123501295109875</v>
      </c>
      <c r="Y540">
        <f t="shared" ref="Y540:Y603" si="102">W540-X540</f>
        <v>-3.2254079874446617E-2</v>
      </c>
      <c r="Z540">
        <f t="shared" si="93"/>
        <v>5.1919356188445303E-3</v>
      </c>
    </row>
    <row r="541" spans="1:26" x14ac:dyDescent="0.25">
      <c r="A541">
        <v>1</v>
      </c>
      <c r="B541" s="2">
        <v>37362</v>
      </c>
      <c r="C541">
        <v>10.78</v>
      </c>
      <c r="D541">
        <v>10.8</v>
      </c>
      <c r="E541">
        <v>10.93</v>
      </c>
      <c r="F541">
        <v>10.74</v>
      </c>
      <c r="G541">
        <v>2541868</v>
      </c>
      <c r="H541">
        <v>27467481.800000001</v>
      </c>
      <c r="I541">
        <v>22.976199999999999</v>
      </c>
      <c r="J541" s="1">
        <v>-1.0101010000000001E-2</v>
      </c>
      <c r="K541">
        <v>-1.851852E-3</v>
      </c>
      <c r="L541">
        <v>1945822149</v>
      </c>
      <c r="M541">
        <v>15192921983</v>
      </c>
      <c r="N541">
        <v>20975962766</v>
      </c>
      <c r="O541">
        <v>480000</v>
      </c>
      <c r="Q541">
        <f t="shared" si="99"/>
        <v>11.044</v>
      </c>
      <c r="R541">
        <f t="shared" si="100"/>
        <v>36.702127659574494</v>
      </c>
      <c r="S541">
        <f t="shared" si="96"/>
        <v>0</v>
      </c>
      <c r="T541">
        <f t="shared" si="97"/>
        <v>0.11000000000000121</v>
      </c>
      <c r="U541">
        <f t="shared" si="101"/>
        <v>4.9285714285714377E-2</v>
      </c>
      <c r="V541">
        <f t="shared" si="101"/>
        <v>8.5000000000000089E-2</v>
      </c>
      <c r="W541">
        <f t="shared" si="98"/>
        <v>11.043363028276133</v>
      </c>
      <c r="X541">
        <f t="shared" ref="X541:X604" si="103">C541*(2/27)+X540*(1-2/27)</f>
        <v>11.098056754731365</v>
      </c>
      <c r="Y541">
        <f t="shared" si="102"/>
        <v>-5.4693726455232294E-2</v>
      </c>
      <c r="Z541">
        <f t="shared" si="93"/>
        <v>-6.7851967959708347E-3</v>
      </c>
    </row>
    <row r="542" spans="1:26" x14ac:dyDescent="0.25">
      <c r="A542">
        <v>1</v>
      </c>
      <c r="B542" s="2">
        <v>37363</v>
      </c>
      <c r="C542">
        <v>10.75</v>
      </c>
      <c r="D542">
        <v>10.76</v>
      </c>
      <c r="E542">
        <v>10.86</v>
      </c>
      <c r="F542">
        <v>10.73</v>
      </c>
      <c r="G542">
        <v>1939883</v>
      </c>
      <c r="H542">
        <v>20907458.73</v>
      </c>
      <c r="I542">
        <v>22.976199999999999</v>
      </c>
      <c r="J542" s="1">
        <v>-2.7829310000000002E-3</v>
      </c>
      <c r="K542">
        <v>-9.2936799999999997E-4</v>
      </c>
      <c r="L542">
        <v>1945822149</v>
      </c>
      <c r="M542">
        <v>15150641124</v>
      </c>
      <c r="N542">
        <v>20917588102</v>
      </c>
      <c r="O542">
        <v>480000</v>
      </c>
      <c r="Q542">
        <f t="shared" si="99"/>
        <v>11.008666666666668</v>
      </c>
      <c r="R542">
        <f t="shared" si="100"/>
        <v>35.449735449735442</v>
      </c>
      <c r="S542">
        <f t="shared" si="96"/>
        <v>0</v>
      </c>
      <c r="T542">
        <f t="shared" si="97"/>
        <v>2.9999999999999361E-2</v>
      </c>
      <c r="U542">
        <f t="shared" si="101"/>
        <v>4.7857142857142855E-2</v>
      </c>
      <c r="V542">
        <f t="shared" si="101"/>
        <v>8.7142857142857189E-2</v>
      </c>
      <c r="W542">
        <f t="shared" si="98"/>
        <v>10.998230254695189</v>
      </c>
      <c r="X542">
        <f t="shared" si="103"/>
        <v>11.072274772899412</v>
      </c>
      <c r="Y542">
        <f t="shared" si="102"/>
        <v>-7.4044518204223309E-2</v>
      </c>
      <c r="Z542">
        <f t="shared" si="93"/>
        <v>-2.023706107762133E-2</v>
      </c>
    </row>
    <row r="543" spans="1:26" x14ac:dyDescent="0.25">
      <c r="A543">
        <v>1</v>
      </c>
      <c r="B543" s="2">
        <v>37365</v>
      </c>
      <c r="C543">
        <v>10.48</v>
      </c>
      <c r="D543">
        <v>10.68</v>
      </c>
      <c r="E543">
        <v>10.68</v>
      </c>
      <c r="F543">
        <v>10.43</v>
      </c>
      <c r="G543">
        <v>5465615</v>
      </c>
      <c r="H543">
        <v>57404507.460000001</v>
      </c>
      <c r="I543">
        <v>22.976199999999999</v>
      </c>
      <c r="J543" s="1">
        <v>-2.5116278999999998E-2</v>
      </c>
      <c r="K543">
        <v>-1.8726592E-2</v>
      </c>
      <c r="L543">
        <v>1945822149</v>
      </c>
      <c r="M543">
        <v>14770113393</v>
      </c>
      <c r="N543">
        <v>20392216122</v>
      </c>
      <c r="O543">
        <v>480000</v>
      </c>
      <c r="Q543">
        <f t="shared" si="99"/>
        <v>10.954000000000001</v>
      </c>
      <c r="R543">
        <f t="shared" si="100"/>
        <v>35.449735449735471</v>
      </c>
      <c r="S543">
        <f t="shared" si="96"/>
        <v>0</v>
      </c>
      <c r="T543">
        <f t="shared" si="97"/>
        <v>0.26999999999999957</v>
      </c>
      <c r="U543">
        <f t="shared" si="101"/>
        <v>4.7857142857142855E-2</v>
      </c>
      <c r="V543">
        <f t="shared" si="101"/>
        <v>8.7142857142857064E-2</v>
      </c>
      <c r="W543">
        <f t="shared" si="98"/>
        <v>10.918502523203621</v>
      </c>
      <c r="X543">
        <f t="shared" si="103"/>
        <v>11.028402567499455</v>
      </c>
      <c r="Y543">
        <f t="shared" si="102"/>
        <v>-0.10990004429583422</v>
      </c>
      <c r="Z543">
        <f t="shared" si="93"/>
        <v>-3.8169657721263905E-2</v>
      </c>
    </row>
    <row r="544" spans="1:26" x14ac:dyDescent="0.25">
      <c r="A544">
        <v>1</v>
      </c>
      <c r="B544" s="2">
        <v>37368</v>
      </c>
      <c r="C544">
        <v>10.48</v>
      </c>
      <c r="D544">
        <v>10.48</v>
      </c>
      <c r="E544">
        <v>10.5</v>
      </c>
      <c r="F544">
        <v>10.36</v>
      </c>
      <c r="G544">
        <v>2476014</v>
      </c>
      <c r="H544">
        <v>25802781.530000001</v>
      </c>
      <c r="I544">
        <v>22.976199999999999</v>
      </c>
      <c r="J544" s="1">
        <v>0</v>
      </c>
      <c r="K544">
        <v>0</v>
      </c>
      <c r="L544">
        <v>1945822149</v>
      </c>
      <c r="M544">
        <v>14770113393</v>
      </c>
      <c r="N544">
        <v>20392216122</v>
      </c>
      <c r="O544">
        <v>480000</v>
      </c>
      <c r="Q544">
        <f t="shared" si="99"/>
        <v>10.917333333333334</v>
      </c>
      <c r="R544">
        <f t="shared" si="100"/>
        <v>36.413043478260875</v>
      </c>
      <c r="S544">
        <f t="shared" si="96"/>
        <v>0</v>
      </c>
      <c r="T544">
        <f t="shared" si="97"/>
        <v>0</v>
      </c>
      <c r="U544">
        <f t="shared" si="101"/>
        <v>4.7857142857142855E-2</v>
      </c>
      <c r="V544">
        <f t="shared" si="101"/>
        <v>8.357142857142856E-2</v>
      </c>
      <c r="W544">
        <f t="shared" si="98"/>
        <v>10.85104059655691</v>
      </c>
      <c r="X544">
        <f t="shared" si="103"/>
        <v>10.987780155092087</v>
      </c>
      <c r="Y544">
        <f t="shared" si="102"/>
        <v>-0.13673955853517761</v>
      </c>
      <c r="Z544">
        <f t="shared" si="93"/>
        <v>-5.788363788404665E-2</v>
      </c>
    </row>
    <row r="545" spans="1:26" x14ac:dyDescent="0.25">
      <c r="A545">
        <v>1</v>
      </c>
      <c r="B545" s="2">
        <v>37369</v>
      </c>
      <c r="C545">
        <v>10.52</v>
      </c>
      <c r="D545">
        <v>10.5</v>
      </c>
      <c r="E545">
        <v>10.89</v>
      </c>
      <c r="F545">
        <v>10.5</v>
      </c>
      <c r="G545">
        <v>2868203</v>
      </c>
      <c r="H545">
        <v>30635483.879999999</v>
      </c>
      <c r="I545">
        <v>22.976199999999999</v>
      </c>
      <c r="J545" s="1">
        <v>3.8167940000000001E-3</v>
      </c>
      <c r="K545">
        <v>1.9047619999999999E-3</v>
      </c>
      <c r="L545">
        <v>1945822149</v>
      </c>
      <c r="M545">
        <v>14826487872</v>
      </c>
      <c r="N545">
        <v>20470049007</v>
      </c>
      <c r="O545">
        <v>480000</v>
      </c>
      <c r="Q545">
        <f t="shared" si="99"/>
        <v>10.886666666666665</v>
      </c>
      <c r="R545">
        <f t="shared" si="100"/>
        <v>44.654088050314463</v>
      </c>
      <c r="S545">
        <f t="shared" si="96"/>
        <v>3.9999999999999147E-2</v>
      </c>
      <c r="T545">
        <f t="shared" si="97"/>
        <v>0</v>
      </c>
      <c r="U545">
        <f t="shared" ref="U545:V560" si="104">AVERAGE(S532:S545)</f>
        <v>5.0714285714285649E-2</v>
      </c>
      <c r="V545">
        <f t="shared" si="104"/>
        <v>6.2857142857142792E-2</v>
      </c>
      <c r="W545">
        <f t="shared" si="98"/>
        <v>10.800111274009693</v>
      </c>
      <c r="X545">
        <f t="shared" si="103"/>
        <v>10.953129773233414</v>
      </c>
      <c r="Y545">
        <f t="shared" si="102"/>
        <v>-0.15301849922372135</v>
      </c>
      <c r="Z545">
        <f t="shared" si="93"/>
        <v>-7.6910610151981598E-2</v>
      </c>
    </row>
    <row r="546" spans="1:26" x14ac:dyDescent="0.25">
      <c r="A546">
        <v>1</v>
      </c>
      <c r="B546" s="2">
        <v>37370</v>
      </c>
      <c r="C546">
        <v>10.49</v>
      </c>
      <c r="D546">
        <v>10.53</v>
      </c>
      <c r="E546">
        <v>10.67</v>
      </c>
      <c r="F546">
        <v>10.44</v>
      </c>
      <c r="G546">
        <v>2537228</v>
      </c>
      <c r="H546">
        <v>26651356.329999998</v>
      </c>
      <c r="I546">
        <v>22.976199999999999</v>
      </c>
      <c r="J546" s="1">
        <v>-2.8517109999999998E-3</v>
      </c>
      <c r="K546">
        <v>-3.7986700000000001E-3</v>
      </c>
      <c r="L546">
        <v>1945822149</v>
      </c>
      <c r="M546">
        <v>14784207013</v>
      </c>
      <c r="N546">
        <v>20411674343</v>
      </c>
      <c r="O546">
        <v>480000</v>
      </c>
      <c r="Q546">
        <f t="shared" si="99"/>
        <v>10.873333333333333</v>
      </c>
      <c r="R546">
        <f t="shared" si="100"/>
        <v>40.522875816993469</v>
      </c>
      <c r="S546">
        <f t="shared" si="96"/>
        <v>0</v>
      </c>
      <c r="T546">
        <f t="shared" si="97"/>
        <v>2.9999999999999361E-2</v>
      </c>
      <c r="U546">
        <f t="shared" si="104"/>
        <v>4.4285714285714227E-2</v>
      </c>
      <c r="V546">
        <f t="shared" si="104"/>
        <v>6.4999999999999877E-2</v>
      </c>
      <c r="W546">
        <f t="shared" si="98"/>
        <v>10.752401847238971</v>
      </c>
      <c r="X546">
        <f t="shared" si="103"/>
        <v>10.918823864105013</v>
      </c>
      <c r="Y546">
        <f t="shared" si="102"/>
        <v>-0.16642201686604174</v>
      </c>
      <c r="Z546">
        <f t="shared" si="93"/>
        <v>-9.4812891494793633E-2</v>
      </c>
    </row>
    <row r="547" spans="1:26" x14ac:dyDescent="0.25">
      <c r="A547">
        <v>1</v>
      </c>
      <c r="B547" s="2">
        <v>37371</v>
      </c>
      <c r="C547">
        <v>10.71</v>
      </c>
      <c r="D547">
        <v>10.51</v>
      </c>
      <c r="E547">
        <v>10.75</v>
      </c>
      <c r="F547">
        <v>10.47</v>
      </c>
      <c r="G547">
        <v>2542856</v>
      </c>
      <c r="H547">
        <v>26943310.370000001</v>
      </c>
      <c r="I547">
        <v>22.976199999999999</v>
      </c>
      <c r="J547" s="1">
        <v>2.0972355000000002E-2</v>
      </c>
      <c r="K547">
        <v>1.9029496E-2</v>
      </c>
      <c r="L547">
        <v>1945822149</v>
      </c>
      <c r="M547">
        <v>15094266645</v>
      </c>
      <c r="N547">
        <v>20839755216</v>
      </c>
      <c r="O547">
        <v>480000</v>
      </c>
      <c r="Q547">
        <f t="shared" si="99"/>
        <v>10.868666666666668</v>
      </c>
      <c r="R547">
        <f t="shared" si="100"/>
        <v>35.915492957746508</v>
      </c>
      <c r="S547">
        <f t="shared" si="96"/>
        <v>0.22000000000000064</v>
      </c>
      <c r="T547">
        <f t="shared" si="97"/>
        <v>0</v>
      </c>
      <c r="U547">
        <f t="shared" si="104"/>
        <v>3.6428571428571414E-2</v>
      </c>
      <c r="V547">
        <f t="shared" si="104"/>
        <v>6.4999999999999877E-2</v>
      </c>
      <c r="W547">
        <f t="shared" si="98"/>
        <v>10.745878486125283</v>
      </c>
      <c r="X547">
        <f t="shared" si="103"/>
        <v>10.903355429726863</v>
      </c>
      <c r="Y547">
        <f t="shared" si="102"/>
        <v>-0.15747694360157993</v>
      </c>
      <c r="Z547">
        <f t="shared" si="93"/>
        <v>-0.10734570191615089</v>
      </c>
    </row>
    <row r="548" spans="1:26" x14ac:dyDescent="0.25">
      <c r="A548">
        <v>1</v>
      </c>
      <c r="B548" s="2">
        <v>37372</v>
      </c>
      <c r="C548">
        <v>10.8</v>
      </c>
      <c r="D548">
        <v>10.71</v>
      </c>
      <c r="E548">
        <v>10.95</v>
      </c>
      <c r="F548">
        <v>10.69</v>
      </c>
      <c r="G548">
        <v>2965095</v>
      </c>
      <c r="H548">
        <v>32127523.199999999</v>
      </c>
      <c r="I548">
        <v>22.976199999999999</v>
      </c>
      <c r="J548" s="1">
        <v>8.4033609999999998E-3</v>
      </c>
      <c r="K548">
        <v>8.4033609999999998E-3</v>
      </c>
      <c r="L548">
        <v>1945822149</v>
      </c>
      <c r="M548">
        <v>15221109222</v>
      </c>
      <c r="N548">
        <v>21014879209</v>
      </c>
      <c r="O548">
        <v>480000</v>
      </c>
      <c r="Q548">
        <f t="shared" si="99"/>
        <v>10.848000000000003</v>
      </c>
      <c r="R548">
        <f t="shared" si="100"/>
        <v>38.095238095238088</v>
      </c>
      <c r="S548">
        <f t="shared" si="96"/>
        <v>8.9999999999999858E-2</v>
      </c>
      <c r="T548">
        <f t="shared" si="97"/>
        <v>0</v>
      </c>
      <c r="U548">
        <f t="shared" si="104"/>
        <v>3.9999999999999911E-2</v>
      </c>
      <c r="V548">
        <f t="shared" si="104"/>
        <v>6.4999999999999877E-2</v>
      </c>
      <c r="W548">
        <f t="shared" si="98"/>
        <v>10.754204872875238</v>
      </c>
      <c r="X548">
        <f t="shared" si="103"/>
        <v>10.895699471969319</v>
      </c>
      <c r="Y548">
        <f t="shared" si="102"/>
        <v>-0.1414945990940808</v>
      </c>
      <c r="Z548">
        <f t="shared" si="93"/>
        <v>-0.11417548135173688</v>
      </c>
    </row>
    <row r="549" spans="1:26" x14ac:dyDescent="0.25">
      <c r="A549">
        <v>1</v>
      </c>
      <c r="B549" s="2">
        <v>37375</v>
      </c>
      <c r="C549">
        <v>10.96</v>
      </c>
      <c r="D549">
        <v>10.85</v>
      </c>
      <c r="E549">
        <v>10.98</v>
      </c>
      <c r="F549">
        <v>10.7</v>
      </c>
      <c r="G549">
        <v>3636063</v>
      </c>
      <c r="H549">
        <v>39504919.189999998</v>
      </c>
      <c r="I549">
        <v>22.976199999999999</v>
      </c>
      <c r="J549" s="1">
        <v>1.4814815E-2</v>
      </c>
      <c r="K549">
        <v>1.0138249E-2</v>
      </c>
      <c r="L549">
        <v>1945822149</v>
      </c>
      <c r="M549">
        <v>15446607136</v>
      </c>
      <c r="N549">
        <v>21326210753</v>
      </c>
      <c r="O549">
        <v>480000</v>
      </c>
      <c r="Q549">
        <f t="shared" si="99"/>
        <v>10.835333333333335</v>
      </c>
      <c r="R549">
        <f t="shared" si="100"/>
        <v>39.735099337748373</v>
      </c>
      <c r="S549">
        <f t="shared" si="96"/>
        <v>0.16000000000000014</v>
      </c>
      <c r="T549">
        <f t="shared" si="97"/>
        <v>0</v>
      </c>
      <c r="U549">
        <f t="shared" si="104"/>
        <v>4.285714285714283E-2</v>
      </c>
      <c r="V549">
        <f t="shared" si="104"/>
        <v>6.4999999999999877E-2</v>
      </c>
      <c r="W549">
        <f t="shared" si="98"/>
        <v>10.785865661663664</v>
      </c>
      <c r="X549">
        <f t="shared" si="103"/>
        <v>10.900462474045666</v>
      </c>
      <c r="Y549">
        <f t="shared" si="102"/>
        <v>-0.11459681238200226</v>
      </c>
      <c r="Z549">
        <f t="shared" ref="Z549:Z612" si="105">Y549*2/10+Z548*(1-(2/10))</f>
        <v>-0.11425974755778998</v>
      </c>
    </row>
    <row r="550" spans="1:26" x14ac:dyDescent="0.25">
      <c r="A550">
        <v>1</v>
      </c>
      <c r="B550" s="2">
        <v>37376</v>
      </c>
      <c r="C550">
        <v>11.5</v>
      </c>
      <c r="D550">
        <v>10.98</v>
      </c>
      <c r="E550">
        <v>11.79</v>
      </c>
      <c r="F550">
        <v>10.9</v>
      </c>
      <c r="G550">
        <v>19751631</v>
      </c>
      <c r="H550">
        <v>225426679.09999999</v>
      </c>
      <c r="I550">
        <v>22.976199999999999</v>
      </c>
      <c r="J550" s="1">
        <v>4.9270072999999998E-2</v>
      </c>
      <c r="K550">
        <v>4.7358834000000002E-2</v>
      </c>
      <c r="L550">
        <v>1945822149</v>
      </c>
      <c r="M550">
        <v>16207662598</v>
      </c>
      <c r="N550">
        <v>22376954714</v>
      </c>
      <c r="O550">
        <v>480000</v>
      </c>
      <c r="Q550">
        <f t="shared" si="99"/>
        <v>10.850666666666667</v>
      </c>
      <c r="R550">
        <f t="shared" si="100"/>
        <v>59.067357512953365</v>
      </c>
      <c r="S550">
        <f t="shared" si="96"/>
        <v>0.53999999999999915</v>
      </c>
      <c r="T550">
        <f t="shared" si="97"/>
        <v>0</v>
      </c>
      <c r="U550">
        <f t="shared" si="104"/>
        <v>8.1428571428571336E-2</v>
      </c>
      <c r="V550">
        <f t="shared" si="104"/>
        <v>5.642857142857137E-2</v>
      </c>
      <c r="W550">
        <f t="shared" si="98"/>
        <v>10.895732482946178</v>
      </c>
      <c r="X550">
        <f t="shared" si="103"/>
        <v>10.944872661153394</v>
      </c>
      <c r="Y550">
        <f t="shared" si="102"/>
        <v>-4.9140178207215612E-2</v>
      </c>
      <c r="Z550">
        <f t="shared" si="105"/>
        <v>-0.10123583368767511</v>
      </c>
    </row>
    <row r="551" spans="1:26" x14ac:dyDescent="0.25">
      <c r="A551">
        <v>1</v>
      </c>
      <c r="B551" s="2">
        <v>37384</v>
      </c>
      <c r="C551">
        <v>11.5</v>
      </c>
      <c r="D551">
        <v>11.53</v>
      </c>
      <c r="E551">
        <v>11.75</v>
      </c>
      <c r="F551">
        <v>11.43</v>
      </c>
      <c r="G551">
        <v>7913526</v>
      </c>
      <c r="H551">
        <v>91729963.489999995</v>
      </c>
      <c r="I551">
        <v>22.976199999999999</v>
      </c>
      <c r="J551" s="1">
        <v>0</v>
      </c>
      <c r="K551">
        <v>-2.601908E-3</v>
      </c>
      <c r="L551">
        <v>1945822149</v>
      </c>
      <c r="M551">
        <v>16207662598</v>
      </c>
      <c r="N551">
        <v>22376954714</v>
      </c>
      <c r="O551">
        <v>480000</v>
      </c>
      <c r="Q551">
        <f t="shared" si="99"/>
        <v>10.874000000000001</v>
      </c>
      <c r="R551">
        <f t="shared" si="100"/>
        <v>60.000000000000036</v>
      </c>
      <c r="S551">
        <f t="shared" si="96"/>
        <v>0</v>
      </c>
      <c r="T551">
        <f t="shared" si="97"/>
        <v>0</v>
      </c>
      <c r="U551">
        <f t="shared" si="104"/>
        <v>8.1428571428571336E-2</v>
      </c>
      <c r="V551">
        <f t="shared" si="104"/>
        <v>5.4285714285714146E-2</v>
      </c>
      <c r="W551">
        <f t="shared" si="98"/>
        <v>10.988696716339074</v>
      </c>
      <c r="X551">
        <f t="shared" si="103"/>
        <v>10.98599320477166</v>
      </c>
      <c r="Y551">
        <f t="shared" si="102"/>
        <v>2.7035115674145516E-3</v>
      </c>
      <c r="Z551">
        <f t="shared" si="105"/>
        <v>-8.0447964636657182E-2</v>
      </c>
    </row>
    <row r="552" spans="1:26" x14ac:dyDescent="0.25">
      <c r="A552">
        <v>1</v>
      </c>
      <c r="B552" s="2">
        <v>37385</v>
      </c>
      <c r="C552">
        <v>11.8</v>
      </c>
      <c r="D552">
        <v>11.43</v>
      </c>
      <c r="E552">
        <v>11.93</v>
      </c>
      <c r="F552">
        <v>11.43</v>
      </c>
      <c r="G552">
        <v>12007624</v>
      </c>
      <c r="H552">
        <v>141089813</v>
      </c>
      <c r="I552">
        <v>22.976199999999999</v>
      </c>
      <c r="J552" s="1">
        <v>2.6086957000000001E-2</v>
      </c>
      <c r="K552">
        <v>3.2370954E-2</v>
      </c>
      <c r="L552">
        <v>1945822149</v>
      </c>
      <c r="M552">
        <v>16630471187</v>
      </c>
      <c r="N552">
        <v>22960701358</v>
      </c>
      <c r="O552">
        <v>480000</v>
      </c>
      <c r="Q552">
        <f t="shared" si="99"/>
        <v>10.919333333333332</v>
      </c>
      <c r="R552">
        <f t="shared" si="100"/>
        <v>68.571428571428612</v>
      </c>
      <c r="S552">
        <f t="shared" si="96"/>
        <v>0.30000000000000071</v>
      </c>
      <c r="T552">
        <f t="shared" si="97"/>
        <v>0</v>
      </c>
      <c r="U552">
        <f t="shared" si="104"/>
        <v>0.10285714285714283</v>
      </c>
      <c r="V552">
        <f t="shared" si="104"/>
        <v>4.7142857142857028E-2</v>
      </c>
      <c r="W552">
        <f t="shared" si="98"/>
        <v>11.113512606133064</v>
      </c>
      <c r="X552">
        <f t="shared" si="103"/>
        <v>11.046290004418204</v>
      </c>
      <c r="Y552">
        <f t="shared" si="102"/>
        <v>6.7222601714860275E-2</v>
      </c>
      <c r="Z552">
        <f t="shared" si="105"/>
        <v>-5.0913851366353693E-2</v>
      </c>
    </row>
    <row r="553" spans="1:26" x14ac:dyDescent="0.25">
      <c r="A553">
        <v>1</v>
      </c>
      <c r="B553" s="2">
        <v>37386</v>
      </c>
      <c r="C553">
        <v>11.52</v>
      </c>
      <c r="D553">
        <v>11.79</v>
      </c>
      <c r="E553">
        <v>11.79</v>
      </c>
      <c r="F553">
        <v>11.4</v>
      </c>
      <c r="G553">
        <v>6940981</v>
      </c>
      <c r="H553">
        <v>80699147.569999993</v>
      </c>
      <c r="I553">
        <v>22.976199999999999</v>
      </c>
      <c r="J553" s="1">
        <v>-2.3728814000000001E-2</v>
      </c>
      <c r="K553">
        <v>-2.2900763000000001E-2</v>
      </c>
      <c r="L553">
        <v>1945822149</v>
      </c>
      <c r="M553">
        <v>16235849837</v>
      </c>
      <c r="N553">
        <v>22415871156</v>
      </c>
      <c r="O553">
        <v>480000</v>
      </c>
      <c r="Q553">
        <f t="shared" si="99"/>
        <v>10.952666666666667</v>
      </c>
      <c r="R553">
        <f t="shared" si="100"/>
        <v>58.951965065502193</v>
      </c>
      <c r="S553">
        <f t="shared" si="96"/>
        <v>0</v>
      </c>
      <c r="T553">
        <f t="shared" si="97"/>
        <v>0.28000000000000114</v>
      </c>
      <c r="U553">
        <f t="shared" si="104"/>
        <v>9.6428571428571405E-2</v>
      </c>
      <c r="V553">
        <f t="shared" si="104"/>
        <v>6.7142857142857101E-2</v>
      </c>
      <c r="W553">
        <f t="shared" si="98"/>
        <v>11.176049128266438</v>
      </c>
      <c r="X553">
        <f t="shared" si="103"/>
        <v>11.081379633720559</v>
      </c>
      <c r="Y553">
        <f t="shared" si="102"/>
        <v>9.4669494545879473E-2</v>
      </c>
      <c r="Z553">
        <f t="shared" si="105"/>
        <v>-2.1797182183907065E-2</v>
      </c>
    </row>
    <row r="554" spans="1:26" x14ac:dyDescent="0.25">
      <c r="A554">
        <v>1</v>
      </c>
      <c r="B554" s="2">
        <v>37389</v>
      </c>
      <c r="C554">
        <v>11.33</v>
      </c>
      <c r="D554">
        <v>11.5</v>
      </c>
      <c r="E554">
        <v>11.58</v>
      </c>
      <c r="F554">
        <v>11.31</v>
      </c>
      <c r="G554">
        <v>4923040</v>
      </c>
      <c r="H554">
        <v>56115610.380000003</v>
      </c>
      <c r="I554">
        <v>22.976199999999999</v>
      </c>
      <c r="J554" s="1">
        <v>-1.6493055999999999E-2</v>
      </c>
      <c r="K554">
        <v>-1.4782609E-2</v>
      </c>
      <c r="L554">
        <v>1945822149</v>
      </c>
      <c r="M554">
        <v>15968071063</v>
      </c>
      <c r="N554">
        <v>22046164948</v>
      </c>
      <c r="O554">
        <v>480000</v>
      </c>
      <c r="Q554">
        <f t="shared" si="99"/>
        <v>10.967333333333334</v>
      </c>
      <c r="R554">
        <f t="shared" si="100"/>
        <v>59.734513274336273</v>
      </c>
      <c r="S554">
        <f t="shared" si="96"/>
        <v>0</v>
      </c>
      <c r="T554">
        <f t="shared" si="97"/>
        <v>0.1899999999999995</v>
      </c>
      <c r="U554">
        <f t="shared" si="104"/>
        <v>9.6428571428571405E-2</v>
      </c>
      <c r="V554">
        <f t="shared" si="104"/>
        <v>6.5000000000000016E-2</v>
      </c>
      <c r="W554">
        <f t="shared" si="98"/>
        <v>11.19973387776391</v>
      </c>
      <c r="X554">
        <f t="shared" si="103"/>
        <v>11.099795957148666</v>
      </c>
      <c r="Y554">
        <f t="shared" si="102"/>
        <v>9.9937920615243314E-2</v>
      </c>
      <c r="Z554">
        <f t="shared" si="105"/>
        <v>2.5498383759230102E-3</v>
      </c>
    </row>
    <row r="555" spans="1:26" x14ac:dyDescent="0.25">
      <c r="A555">
        <v>1</v>
      </c>
      <c r="B555" s="2">
        <v>37390</v>
      </c>
      <c r="C555">
        <v>11.23</v>
      </c>
      <c r="D555">
        <v>11.32</v>
      </c>
      <c r="E555">
        <v>11.49</v>
      </c>
      <c r="F555">
        <v>11.18</v>
      </c>
      <c r="G555">
        <v>2634491</v>
      </c>
      <c r="H555">
        <v>29842562</v>
      </c>
      <c r="I555">
        <v>22.976199999999999</v>
      </c>
      <c r="J555" s="1">
        <v>-8.8261250000000006E-3</v>
      </c>
      <c r="K555">
        <v>-7.9505300000000008E-3</v>
      </c>
      <c r="L555">
        <v>1945822149</v>
      </c>
      <c r="M555">
        <v>15827134867</v>
      </c>
      <c r="N555">
        <v>21851582733</v>
      </c>
      <c r="O555">
        <v>480000</v>
      </c>
      <c r="Q555">
        <f t="shared" si="99"/>
        <v>10.990000000000002</v>
      </c>
      <c r="R555">
        <f t="shared" si="100"/>
        <v>60.000000000000028</v>
      </c>
      <c r="S555">
        <f t="shared" si="96"/>
        <v>0</v>
      </c>
      <c r="T555">
        <f t="shared" si="97"/>
        <v>9.9999999999999645E-2</v>
      </c>
      <c r="U555">
        <f t="shared" si="104"/>
        <v>9.6428571428571405E-2</v>
      </c>
      <c r="V555">
        <f t="shared" si="104"/>
        <v>6.4285714285714182E-2</v>
      </c>
      <c r="W555">
        <f t="shared" si="98"/>
        <v>11.20439020426177</v>
      </c>
      <c r="X555">
        <f t="shared" si="103"/>
        <v>11.10944070106358</v>
      </c>
      <c r="Y555">
        <f t="shared" si="102"/>
        <v>9.4949503198190399E-2</v>
      </c>
      <c r="Z555">
        <f t="shared" si="105"/>
        <v>2.1029771340376487E-2</v>
      </c>
    </row>
    <row r="556" spans="1:26" x14ac:dyDescent="0.25">
      <c r="A556">
        <v>1</v>
      </c>
      <c r="B556" s="2">
        <v>37391</v>
      </c>
      <c r="C556">
        <v>11.09</v>
      </c>
      <c r="D556">
        <v>11.2</v>
      </c>
      <c r="E556">
        <v>11.25</v>
      </c>
      <c r="F556">
        <v>10.95</v>
      </c>
      <c r="G556">
        <v>3521872</v>
      </c>
      <c r="H556">
        <v>39061334.189999998</v>
      </c>
      <c r="I556">
        <v>22.976199999999999</v>
      </c>
      <c r="J556" s="1">
        <v>-1.2466606999999999E-2</v>
      </c>
      <c r="K556">
        <v>-9.8214289999999996E-3</v>
      </c>
      <c r="L556">
        <v>1945822149</v>
      </c>
      <c r="M556">
        <v>15629824192</v>
      </c>
      <c r="N556">
        <v>21579167632</v>
      </c>
      <c r="O556">
        <v>480000</v>
      </c>
      <c r="Q556">
        <f t="shared" si="99"/>
        <v>11.010666666666667</v>
      </c>
      <c r="R556">
        <f t="shared" si="100"/>
        <v>57.20338983050847</v>
      </c>
      <c r="S556">
        <f t="shared" si="96"/>
        <v>0</v>
      </c>
      <c r="T556">
        <f t="shared" si="97"/>
        <v>0.14000000000000057</v>
      </c>
      <c r="U556">
        <f t="shared" si="104"/>
        <v>9.6428571428571405E-2</v>
      </c>
      <c r="V556">
        <f t="shared" si="104"/>
        <v>7.2142857142857134E-2</v>
      </c>
      <c r="W556">
        <f t="shared" si="98"/>
        <v>11.186791711298421</v>
      </c>
      <c r="X556">
        <f t="shared" si="103"/>
        <v>11.108000649132943</v>
      </c>
      <c r="Y556">
        <f t="shared" si="102"/>
        <v>7.8791062165477044E-2</v>
      </c>
      <c r="Z556">
        <f t="shared" si="105"/>
        <v>3.2582029505396598E-2</v>
      </c>
    </row>
    <row r="557" spans="1:26" x14ac:dyDescent="0.25">
      <c r="A557">
        <v>1</v>
      </c>
      <c r="B557" s="2">
        <v>37392</v>
      </c>
      <c r="C557">
        <v>11.21</v>
      </c>
      <c r="D557">
        <v>11.05</v>
      </c>
      <c r="E557">
        <v>11.23</v>
      </c>
      <c r="F557">
        <v>10.91</v>
      </c>
      <c r="G557">
        <v>6562773</v>
      </c>
      <c r="H557">
        <v>72575709.219999999</v>
      </c>
      <c r="I557">
        <v>22.976199999999999</v>
      </c>
      <c r="J557" s="1">
        <v>1.0820559E-2</v>
      </c>
      <c r="K557">
        <v>1.4479638E-2</v>
      </c>
      <c r="L557">
        <v>1945822149</v>
      </c>
      <c r="M557">
        <v>15798947628</v>
      </c>
      <c r="N557">
        <v>21812666290</v>
      </c>
      <c r="O557">
        <v>480000</v>
      </c>
      <c r="Q557">
        <f t="shared" si="99"/>
        <v>11.041333333333334</v>
      </c>
      <c r="R557">
        <f t="shared" si="100"/>
        <v>66.515837104072403</v>
      </c>
      <c r="S557">
        <f t="shared" si="96"/>
        <v>0.12000000000000099</v>
      </c>
      <c r="T557">
        <f t="shared" si="97"/>
        <v>0</v>
      </c>
      <c r="U557">
        <f t="shared" si="104"/>
        <v>0.10500000000000005</v>
      </c>
      <c r="V557">
        <f t="shared" si="104"/>
        <v>5.2857142857142873E-2</v>
      </c>
      <c r="W557">
        <f t="shared" si="98"/>
        <v>11.19036221725251</v>
      </c>
      <c r="X557">
        <f t="shared" si="103"/>
        <v>11.115556156604578</v>
      </c>
      <c r="Y557">
        <f t="shared" si="102"/>
        <v>7.4806060647931716E-2</v>
      </c>
      <c r="Z557">
        <f t="shared" si="105"/>
        <v>4.1026835733903623E-2</v>
      </c>
    </row>
    <row r="558" spans="1:26" x14ac:dyDescent="0.25">
      <c r="A558">
        <v>1</v>
      </c>
      <c r="B558" s="2">
        <v>37393</v>
      </c>
      <c r="C558">
        <v>11.3</v>
      </c>
      <c r="D558">
        <v>11.22</v>
      </c>
      <c r="E558">
        <v>11.37</v>
      </c>
      <c r="F558">
        <v>11.14</v>
      </c>
      <c r="G558">
        <v>5152953</v>
      </c>
      <c r="H558">
        <v>57970325.460000001</v>
      </c>
      <c r="I558">
        <v>22.976199999999999</v>
      </c>
      <c r="J558" s="1">
        <v>8.0285459999999993E-3</v>
      </c>
      <c r="K558">
        <v>7.1301250000000002E-3</v>
      </c>
      <c r="L558">
        <v>1945822149</v>
      </c>
      <c r="M558">
        <v>15925790205</v>
      </c>
      <c r="N558">
        <v>21987790284</v>
      </c>
      <c r="O558">
        <v>480000</v>
      </c>
      <c r="Q558">
        <f t="shared" si="99"/>
        <v>11.096000000000002</v>
      </c>
      <c r="R558">
        <f t="shared" si="100"/>
        <v>67.826086956521735</v>
      </c>
      <c r="S558">
        <f t="shared" si="96"/>
        <v>8.9999999999999858E-2</v>
      </c>
      <c r="T558">
        <f t="shared" si="97"/>
        <v>0</v>
      </c>
      <c r="U558">
        <f t="shared" si="104"/>
        <v>0.11142857142857146</v>
      </c>
      <c r="V558">
        <f t="shared" si="104"/>
        <v>5.2857142857142873E-2</v>
      </c>
      <c r="W558">
        <f t="shared" si="98"/>
        <v>11.207229568444433</v>
      </c>
      <c r="X558">
        <f t="shared" si="103"/>
        <v>11.129218663522757</v>
      </c>
      <c r="Y558">
        <f t="shared" si="102"/>
        <v>7.8010904921676172E-2</v>
      </c>
      <c r="Z558">
        <f t="shared" si="105"/>
        <v>4.842364957145813E-2</v>
      </c>
    </row>
    <row r="559" spans="1:26" x14ac:dyDescent="0.25">
      <c r="A559">
        <v>1</v>
      </c>
      <c r="B559" s="2">
        <v>37396</v>
      </c>
      <c r="C559">
        <v>11.16</v>
      </c>
      <c r="D559">
        <v>11.3</v>
      </c>
      <c r="E559">
        <v>11.33</v>
      </c>
      <c r="F559">
        <v>11.09</v>
      </c>
      <c r="G559">
        <v>3159473</v>
      </c>
      <c r="H559">
        <v>35249042.600000001</v>
      </c>
      <c r="I559">
        <v>22.976199999999999</v>
      </c>
      <c r="J559" s="1">
        <v>-1.2389381E-2</v>
      </c>
      <c r="K559">
        <v>-1.2389381E-2</v>
      </c>
      <c r="L559">
        <v>1945822149</v>
      </c>
      <c r="M559">
        <v>15728479529</v>
      </c>
      <c r="N559">
        <v>21715375183</v>
      </c>
      <c r="O559">
        <v>480000</v>
      </c>
      <c r="Q559">
        <f t="shared" si="99"/>
        <v>11.141333333333334</v>
      </c>
      <c r="R559">
        <f t="shared" si="100"/>
        <v>63.333333333333329</v>
      </c>
      <c r="S559">
        <f t="shared" si="96"/>
        <v>0</v>
      </c>
      <c r="T559">
        <f t="shared" si="97"/>
        <v>0.14000000000000057</v>
      </c>
      <c r="U559">
        <f t="shared" si="104"/>
        <v>0.10857142857142867</v>
      </c>
      <c r="V559">
        <f t="shared" si="104"/>
        <v>6.2857142857142917E-2</v>
      </c>
      <c r="W559">
        <f t="shared" si="98"/>
        <v>11.199963480991443</v>
      </c>
      <c r="X559">
        <f t="shared" si="103"/>
        <v>11.131498762521071</v>
      </c>
      <c r="Y559">
        <f t="shared" si="102"/>
        <v>6.8464718470371722E-2</v>
      </c>
      <c r="Z559">
        <f t="shared" si="105"/>
        <v>5.2431863351240851E-2</v>
      </c>
    </row>
    <row r="560" spans="1:26" x14ac:dyDescent="0.25">
      <c r="A560">
        <v>1</v>
      </c>
      <c r="B560" s="2">
        <v>37397</v>
      </c>
      <c r="C560">
        <v>11.44</v>
      </c>
      <c r="D560">
        <v>11.3</v>
      </c>
      <c r="E560">
        <v>11.58</v>
      </c>
      <c r="F560">
        <v>11.21</v>
      </c>
      <c r="G560">
        <v>5698473</v>
      </c>
      <c r="H560">
        <v>65273610.329999998</v>
      </c>
      <c r="I560">
        <v>22.976199999999999</v>
      </c>
      <c r="J560" s="1">
        <v>2.5089606E-2</v>
      </c>
      <c r="K560">
        <v>1.2389381E-2</v>
      </c>
      <c r="L560">
        <v>1945822149</v>
      </c>
      <c r="M560">
        <v>16123100880</v>
      </c>
      <c r="N560">
        <v>22260205385</v>
      </c>
      <c r="O560">
        <v>480000</v>
      </c>
      <c r="Q560">
        <f t="shared" si="99"/>
        <v>11.202666666666667</v>
      </c>
      <c r="R560">
        <f t="shared" si="100"/>
        <v>67.924528301886767</v>
      </c>
      <c r="S560">
        <f t="shared" si="96"/>
        <v>0.27999999999999936</v>
      </c>
      <c r="T560">
        <f t="shared" si="97"/>
        <v>0</v>
      </c>
      <c r="U560">
        <f t="shared" si="104"/>
        <v>0.12857142857142861</v>
      </c>
      <c r="V560">
        <f t="shared" si="104"/>
        <v>6.0714285714285818E-2</v>
      </c>
      <c r="W560">
        <f t="shared" si="98"/>
        <v>11.236892176223527</v>
      </c>
      <c r="X560">
        <f t="shared" si="103"/>
        <v>11.154350706038029</v>
      </c>
      <c r="Y560">
        <f t="shared" si="102"/>
        <v>8.2541470185498511E-2</v>
      </c>
      <c r="Z560">
        <f t="shared" si="105"/>
        <v>5.8453784718092386E-2</v>
      </c>
    </row>
    <row r="561" spans="1:26" x14ac:dyDescent="0.25">
      <c r="A561">
        <v>1</v>
      </c>
      <c r="B561" s="2">
        <v>37399</v>
      </c>
      <c r="C561">
        <v>11.19</v>
      </c>
      <c r="D561">
        <v>11.31</v>
      </c>
      <c r="E561">
        <v>11.49</v>
      </c>
      <c r="F561">
        <v>11.11</v>
      </c>
      <c r="G561">
        <v>5156704</v>
      </c>
      <c r="H561">
        <v>58130313.640000001</v>
      </c>
      <c r="I561">
        <v>22.976199999999999</v>
      </c>
      <c r="J561" s="1">
        <v>-2.1853147E-2</v>
      </c>
      <c r="K561">
        <v>-1.0610079999999999E-2</v>
      </c>
      <c r="L561">
        <v>1945822149</v>
      </c>
      <c r="M561">
        <v>15770760388</v>
      </c>
      <c r="N561">
        <v>21773749847</v>
      </c>
      <c r="O561">
        <v>480000</v>
      </c>
      <c r="Q561">
        <f t="shared" si="99"/>
        <v>11.249333333333334</v>
      </c>
      <c r="R561">
        <f t="shared" si="100"/>
        <v>58.955223880596989</v>
      </c>
      <c r="S561">
        <f t="shared" si="96"/>
        <v>0</v>
      </c>
      <c r="T561">
        <f t="shared" si="97"/>
        <v>0.25</v>
      </c>
      <c r="U561">
        <f t="shared" ref="U561:V576" si="106">AVERAGE(S548:S561)</f>
        <v>0.11285714285714286</v>
      </c>
      <c r="V561">
        <f t="shared" si="106"/>
        <v>7.8571428571428667E-2</v>
      </c>
      <c r="W561">
        <f t="shared" si="98"/>
        <v>11.229677995266062</v>
      </c>
      <c r="X561">
        <f t="shared" si="103"/>
        <v>11.156991394479656</v>
      </c>
      <c r="Y561">
        <f t="shared" si="102"/>
        <v>7.268660078640643E-2</v>
      </c>
      <c r="Z561">
        <f t="shared" si="105"/>
        <v>6.1300347931755199E-2</v>
      </c>
    </row>
    <row r="562" spans="1:26" x14ac:dyDescent="0.25">
      <c r="A562">
        <v>1</v>
      </c>
      <c r="B562" s="2">
        <v>37400</v>
      </c>
      <c r="C562">
        <v>10.94</v>
      </c>
      <c r="D562">
        <v>11.19</v>
      </c>
      <c r="E562">
        <v>11.2</v>
      </c>
      <c r="F562">
        <v>10.91</v>
      </c>
      <c r="G562">
        <v>4513007</v>
      </c>
      <c r="H562">
        <v>49758304.630000003</v>
      </c>
      <c r="I562">
        <v>22.976199999999999</v>
      </c>
      <c r="J562" s="1">
        <v>-2.2341376E-2</v>
      </c>
      <c r="K562">
        <v>-2.2341376E-2</v>
      </c>
      <c r="L562">
        <v>1945822149</v>
      </c>
      <c r="M562">
        <v>15418419897</v>
      </c>
      <c r="N562">
        <v>21287294310</v>
      </c>
      <c r="O562">
        <v>480000</v>
      </c>
      <c r="Q562">
        <f t="shared" si="99"/>
        <v>11.264666666666667</v>
      </c>
      <c r="R562">
        <f t="shared" si="100"/>
        <v>52.464788732394346</v>
      </c>
      <c r="S562">
        <f t="shared" si="96"/>
        <v>0</v>
      </c>
      <c r="T562">
        <f t="shared" si="97"/>
        <v>0.25</v>
      </c>
      <c r="U562">
        <f t="shared" si="106"/>
        <v>0.10642857142857144</v>
      </c>
      <c r="V562">
        <f t="shared" si="106"/>
        <v>9.642857142857153E-2</v>
      </c>
      <c r="W562">
        <f t="shared" si="98"/>
        <v>11.185112149840513</v>
      </c>
      <c r="X562">
        <f t="shared" si="103"/>
        <v>11.140917957851533</v>
      </c>
      <c r="Y562">
        <f t="shared" si="102"/>
        <v>4.4194191988980336E-2</v>
      </c>
      <c r="Z562">
        <f t="shared" si="105"/>
        <v>5.7879116743200232E-2</v>
      </c>
    </row>
    <row r="563" spans="1:26" x14ac:dyDescent="0.25">
      <c r="A563">
        <v>1</v>
      </c>
      <c r="B563" s="2">
        <v>37403</v>
      </c>
      <c r="C563">
        <v>10.9</v>
      </c>
      <c r="D563">
        <v>10.9</v>
      </c>
      <c r="E563">
        <v>11.05</v>
      </c>
      <c r="F563">
        <v>10.8</v>
      </c>
      <c r="G563">
        <v>2248308</v>
      </c>
      <c r="H563">
        <v>24438537.940000001</v>
      </c>
      <c r="I563">
        <v>22.976199999999999</v>
      </c>
      <c r="J563" s="1">
        <v>-3.6563070000000001E-3</v>
      </c>
      <c r="K563">
        <v>0</v>
      </c>
      <c r="L563">
        <v>1945822149</v>
      </c>
      <c r="M563">
        <v>15362045419</v>
      </c>
      <c r="N563">
        <v>21209461424</v>
      </c>
      <c r="O563">
        <v>480000</v>
      </c>
      <c r="Q563">
        <f t="shared" si="99"/>
        <v>11.271333333333335</v>
      </c>
      <c r="R563">
        <f t="shared" si="100"/>
        <v>48.897058823529399</v>
      </c>
      <c r="S563">
        <f t="shared" si="96"/>
        <v>0</v>
      </c>
      <c r="T563">
        <f t="shared" si="97"/>
        <v>3.9999999999999147E-2</v>
      </c>
      <c r="U563">
        <f t="shared" si="106"/>
        <v>9.5000000000000001E-2</v>
      </c>
      <c r="V563">
        <f t="shared" si="106"/>
        <v>9.9285714285714324E-2</v>
      </c>
      <c r="W563">
        <f t="shared" si="98"/>
        <v>11.141248742172742</v>
      </c>
      <c r="X563">
        <f t="shared" si="103"/>
        <v>11.123072183195864</v>
      </c>
      <c r="Y563">
        <f t="shared" si="102"/>
        <v>1.8176558976877644E-2</v>
      </c>
      <c r="Z563">
        <f t="shared" si="105"/>
        <v>4.9938605189935717E-2</v>
      </c>
    </row>
    <row r="564" spans="1:26" x14ac:dyDescent="0.25">
      <c r="A564">
        <v>1</v>
      </c>
      <c r="B564" s="2">
        <v>37404</v>
      </c>
      <c r="C564">
        <v>11.1</v>
      </c>
      <c r="D564">
        <v>10.99</v>
      </c>
      <c r="E564">
        <v>11.22</v>
      </c>
      <c r="F564">
        <v>10.9</v>
      </c>
      <c r="G564">
        <v>2955977</v>
      </c>
      <c r="H564">
        <v>32895508.920000002</v>
      </c>
      <c r="I564">
        <v>22.976199999999999</v>
      </c>
      <c r="J564" s="1">
        <v>1.8348624000000001E-2</v>
      </c>
      <c r="K564">
        <v>1.0009099E-2</v>
      </c>
      <c r="L564">
        <v>1945822149</v>
      </c>
      <c r="M564">
        <v>15643917812</v>
      </c>
      <c r="N564">
        <v>21598625854</v>
      </c>
      <c r="O564">
        <v>480000</v>
      </c>
      <c r="Q564">
        <f t="shared" si="99"/>
        <v>11.280666666666667</v>
      </c>
      <c r="R564">
        <f t="shared" si="100"/>
        <v>41.596638655462186</v>
      </c>
      <c r="S564">
        <f t="shared" si="96"/>
        <v>0.19999999999999929</v>
      </c>
      <c r="T564">
        <f t="shared" si="97"/>
        <v>0</v>
      </c>
      <c r="U564">
        <f t="shared" si="106"/>
        <v>7.071428571428573E-2</v>
      </c>
      <c r="V564">
        <f t="shared" si="106"/>
        <v>9.9285714285714324E-2</v>
      </c>
      <c r="W564">
        <f t="shared" si="98"/>
        <v>11.134902781838473</v>
      </c>
      <c r="X564">
        <f t="shared" si="103"/>
        <v>11.121363132588764</v>
      </c>
      <c r="Y564">
        <f t="shared" si="102"/>
        <v>1.353964924970974E-2</v>
      </c>
      <c r="Z564">
        <f t="shared" si="105"/>
        <v>4.2658814001890526E-2</v>
      </c>
    </row>
    <row r="565" spans="1:26" x14ac:dyDescent="0.25">
      <c r="A565">
        <v>1</v>
      </c>
      <c r="B565" s="2">
        <v>37405</v>
      </c>
      <c r="C565">
        <v>11.02</v>
      </c>
      <c r="D565">
        <v>11.17</v>
      </c>
      <c r="E565">
        <v>11.18</v>
      </c>
      <c r="F565">
        <v>10.98</v>
      </c>
      <c r="G565">
        <v>2539982</v>
      </c>
      <c r="H565">
        <v>28031841.329999998</v>
      </c>
      <c r="I565">
        <v>22.976199999999999</v>
      </c>
      <c r="J565" s="1">
        <v>-7.2072070000000002E-3</v>
      </c>
      <c r="K565">
        <v>-1.3428827000000001E-2</v>
      </c>
      <c r="L565">
        <v>1945822149</v>
      </c>
      <c r="M565">
        <v>15531168854</v>
      </c>
      <c r="N565">
        <v>21442960082</v>
      </c>
      <c r="O565">
        <v>480000</v>
      </c>
      <c r="Q565">
        <f t="shared" si="99"/>
        <v>11.248666666666669</v>
      </c>
      <c r="R565">
        <f t="shared" si="100"/>
        <v>40.243902439024389</v>
      </c>
      <c r="S565">
        <f t="shared" si="96"/>
        <v>0</v>
      </c>
      <c r="T565">
        <f t="shared" si="97"/>
        <v>8.0000000000000071E-2</v>
      </c>
      <c r="U565">
        <f t="shared" si="106"/>
        <v>7.071428571428573E-2</v>
      </c>
      <c r="V565">
        <f t="shared" si="106"/>
        <v>0.10500000000000005</v>
      </c>
      <c r="W565">
        <f t="shared" si="98"/>
        <v>11.1172254307864</v>
      </c>
      <c r="X565">
        <f t="shared" si="103"/>
        <v>11.113854752397003</v>
      </c>
      <c r="Y565">
        <f t="shared" si="102"/>
        <v>3.3706783893965309E-3</v>
      </c>
      <c r="Z565">
        <f t="shared" si="105"/>
        <v>3.4801186879391731E-2</v>
      </c>
    </row>
    <row r="566" spans="1:26" x14ac:dyDescent="0.25">
      <c r="A566">
        <v>1</v>
      </c>
      <c r="B566" s="2">
        <v>37406</v>
      </c>
      <c r="C566">
        <v>11.27</v>
      </c>
      <c r="D566">
        <v>11</v>
      </c>
      <c r="E566">
        <v>11.31</v>
      </c>
      <c r="F566">
        <v>10.93</v>
      </c>
      <c r="G566">
        <v>4286161</v>
      </c>
      <c r="H566">
        <v>47762399.659999996</v>
      </c>
      <c r="I566">
        <v>22.976199999999999</v>
      </c>
      <c r="J566" s="1">
        <v>2.2686024999999999E-2</v>
      </c>
      <c r="K566">
        <v>2.4545455000000001E-2</v>
      </c>
      <c r="L566">
        <v>1945822149</v>
      </c>
      <c r="M566">
        <v>15883509346</v>
      </c>
      <c r="N566">
        <v>21929415619</v>
      </c>
      <c r="O566">
        <v>480000</v>
      </c>
      <c r="Q566">
        <f t="shared" si="99"/>
        <v>11.233333333333333</v>
      </c>
      <c r="R566">
        <f t="shared" si="100"/>
        <v>39.004149377593336</v>
      </c>
      <c r="S566">
        <f t="shared" si="96"/>
        <v>0.25</v>
      </c>
      <c r="T566">
        <f t="shared" si="97"/>
        <v>0</v>
      </c>
      <c r="U566">
        <f t="shared" si="106"/>
        <v>6.7142857142857101E-2</v>
      </c>
      <c r="V566">
        <f t="shared" si="106"/>
        <v>0.10500000000000005</v>
      </c>
      <c r="W566">
        <f t="shared" si="98"/>
        <v>11.140729210665414</v>
      </c>
      <c r="X566">
        <f t="shared" si="103"/>
        <v>11.125421067034262</v>
      </c>
      <c r="Y566">
        <f t="shared" si="102"/>
        <v>1.5308143631152404E-2</v>
      </c>
      <c r="Z566">
        <f t="shared" si="105"/>
        <v>3.090257822974387E-2</v>
      </c>
    </row>
    <row r="567" spans="1:26" x14ac:dyDescent="0.25">
      <c r="A567">
        <v>1</v>
      </c>
      <c r="B567" s="2">
        <v>37407</v>
      </c>
      <c r="C567">
        <v>11.16</v>
      </c>
      <c r="D567">
        <v>11.27</v>
      </c>
      <c r="E567">
        <v>11.46</v>
      </c>
      <c r="F567">
        <v>11.15</v>
      </c>
      <c r="G567">
        <v>3931309</v>
      </c>
      <c r="H567">
        <v>44442999.770000003</v>
      </c>
      <c r="I567">
        <v>22.976199999999999</v>
      </c>
      <c r="J567" s="1">
        <v>-9.7604260000000009E-3</v>
      </c>
      <c r="K567">
        <v>-9.7604260000000009E-3</v>
      </c>
      <c r="L567">
        <v>1945822149</v>
      </c>
      <c r="M567">
        <v>15728479529</v>
      </c>
      <c r="N567">
        <v>21715375183</v>
      </c>
      <c r="O567">
        <v>480000</v>
      </c>
      <c r="Q567">
        <f t="shared" si="99"/>
        <v>11.190666666666667</v>
      </c>
      <c r="R567">
        <f t="shared" si="100"/>
        <v>41.964285714285715</v>
      </c>
      <c r="S567">
        <f t="shared" si="96"/>
        <v>0</v>
      </c>
      <c r="T567">
        <f t="shared" si="97"/>
        <v>0.10999999999999943</v>
      </c>
      <c r="U567">
        <f t="shared" si="106"/>
        <v>6.7142857142857101E-2</v>
      </c>
      <c r="V567">
        <f t="shared" si="106"/>
        <v>9.2857142857142777E-2</v>
      </c>
      <c r="W567">
        <f t="shared" si="98"/>
        <v>11.143693947486121</v>
      </c>
      <c r="X567">
        <f t="shared" si="103"/>
        <v>11.127982469476168</v>
      </c>
      <c r="Y567">
        <f t="shared" si="102"/>
        <v>1.5711478009952984E-2</v>
      </c>
      <c r="Z567">
        <f t="shared" si="105"/>
        <v>2.7864358185785695E-2</v>
      </c>
    </row>
    <row r="568" spans="1:26" x14ac:dyDescent="0.25">
      <c r="A568">
        <v>1</v>
      </c>
      <c r="B568" s="2">
        <v>37410</v>
      </c>
      <c r="C568">
        <v>11.15</v>
      </c>
      <c r="D568">
        <v>11.15</v>
      </c>
      <c r="E568">
        <v>11.29</v>
      </c>
      <c r="F568">
        <v>11.07</v>
      </c>
      <c r="G568">
        <v>3815597</v>
      </c>
      <c r="H568">
        <v>42559307.469999999</v>
      </c>
      <c r="I568">
        <v>22.976199999999999</v>
      </c>
      <c r="J568" s="1">
        <v>-8.9605700000000002E-4</v>
      </c>
      <c r="K568">
        <v>0</v>
      </c>
      <c r="L568">
        <v>1945822149</v>
      </c>
      <c r="M568">
        <v>15714385910</v>
      </c>
      <c r="N568">
        <v>21695916961</v>
      </c>
      <c r="O568">
        <v>480000</v>
      </c>
      <c r="Q568">
        <f t="shared" si="99"/>
        <v>11.166</v>
      </c>
      <c r="R568">
        <f t="shared" si="100"/>
        <v>45.631067961165051</v>
      </c>
      <c r="S568">
        <f t="shared" si="96"/>
        <v>0</v>
      </c>
      <c r="T568">
        <f t="shared" si="97"/>
        <v>9.9999999999997868E-3</v>
      </c>
      <c r="U568">
        <f t="shared" si="106"/>
        <v>6.7142857142857101E-2</v>
      </c>
      <c r="V568">
        <f t="shared" si="106"/>
        <v>7.9999999999999946E-2</v>
      </c>
      <c r="W568">
        <f t="shared" si="98"/>
        <v>11.144664109411334</v>
      </c>
      <c r="X568">
        <f t="shared" si="103"/>
        <v>11.129613397663118</v>
      </c>
      <c r="Y568">
        <f t="shared" si="102"/>
        <v>1.5050711748216372E-2</v>
      </c>
      <c r="Z568">
        <f t="shared" si="105"/>
        <v>2.5301628898271832E-2</v>
      </c>
    </row>
    <row r="569" spans="1:26" x14ac:dyDescent="0.25">
      <c r="A569">
        <v>1</v>
      </c>
      <c r="B569" s="2">
        <v>37411</v>
      </c>
      <c r="C569">
        <v>11.41</v>
      </c>
      <c r="D569">
        <v>11.2</v>
      </c>
      <c r="E569">
        <v>11.6</v>
      </c>
      <c r="F569">
        <v>11.2</v>
      </c>
      <c r="G569">
        <v>6985704</v>
      </c>
      <c r="H569">
        <v>79869723.230000004</v>
      </c>
      <c r="I569">
        <v>22.976199999999999</v>
      </c>
      <c r="J569" s="1">
        <v>2.3318386E-2</v>
      </c>
      <c r="K569">
        <v>1.8749999999999999E-2</v>
      </c>
      <c r="L569">
        <v>1945822149</v>
      </c>
      <c r="M569">
        <v>16080820021</v>
      </c>
      <c r="N569">
        <v>22201830720</v>
      </c>
      <c r="O569">
        <v>480000</v>
      </c>
      <c r="Q569">
        <f t="shared" si="99"/>
        <v>11.171333333333333</v>
      </c>
      <c r="R569">
        <f t="shared" si="100"/>
        <v>54.054054054054049</v>
      </c>
      <c r="S569">
        <f t="shared" si="96"/>
        <v>0.25999999999999979</v>
      </c>
      <c r="T569">
        <f t="shared" si="97"/>
        <v>0</v>
      </c>
      <c r="U569">
        <f t="shared" si="106"/>
        <v>8.571428571428566E-2</v>
      </c>
      <c r="V569">
        <f t="shared" si="106"/>
        <v>7.2857142857142829E-2</v>
      </c>
      <c r="W569">
        <f t="shared" si="98"/>
        <v>11.185485015655743</v>
      </c>
      <c r="X569">
        <f t="shared" si="103"/>
        <v>11.150382775613998</v>
      </c>
      <c r="Y569">
        <f t="shared" si="102"/>
        <v>3.5102240041744892E-2</v>
      </c>
      <c r="Z569">
        <f t="shared" si="105"/>
        <v>2.7261751126966445E-2</v>
      </c>
    </row>
    <row r="570" spans="1:26" x14ac:dyDescent="0.25">
      <c r="A570">
        <v>1</v>
      </c>
      <c r="B570" s="2">
        <v>37412</v>
      </c>
      <c r="C570">
        <v>11.05</v>
      </c>
      <c r="D570">
        <v>11.41</v>
      </c>
      <c r="E570">
        <v>11.45</v>
      </c>
      <c r="F570">
        <v>11.03</v>
      </c>
      <c r="G570">
        <v>3944470</v>
      </c>
      <c r="H570">
        <v>44111509.729999997</v>
      </c>
      <c r="I570">
        <v>22.976199999999999</v>
      </c>
      <c r="J570" s="1">
        <v>-3.1551270999999999E-2</v>
      </c>
      <c r="K570">
        <v>-3.1551270999999999E-2</v>
      </c>
      <c r="L570">
        <v>1945822149</v>
      </c>
      <c r="M570">
        <v>15573449713</v>
      </c>
      <c r="N570">
        <v>21501334746</v>
      </c>
      <c r="O570">
        <v>480000</v>
      </c>
      <c r="Q570">
        <f t="shared" si="99"/>
        <v>11.159333333333334</v>
      </c>
      <c r="R570">
        <f t="shared" si="100"/>
        <v>49.18032786885248</v>
      </c>
      <c r="S570">
        <f t="shared" si="96"/>
        <v>0</v>
      </c>
      <c r="T570">
        <f t="shared" si="97"/>
        <v>0.35999999999999943</v>
      </c>
      <c r="U570">
        <f t="shared" si="106"/>
        <v>8.571428571428566E-2</v>
      </c>
      <c r="V570">
        <f t="shared" si="106"/>
        <v>8.8571428571428454E-2</v>
      </c>
      <c r="W570">
        <f t="shared" si="98"/>
        <v>11.164641167093322</v>
      </c>
      <c r="X570">
        <f t="shared" si="103"/>
        <v>11.142947014457405</v>
      </c>
      <c r="Y570">
        <f t="shared" si="102"/>
        <v>2.1694152635916453E-2</v>
      </c>
      <c r="Z570">
        <f t="shared" si="105"/>
        <v>2.6148231428756448E-2</v>
      </c>
    </row>
    <row r="571" spans="1:26" x14ac:dyDescent="0.25">
      <c r="A571">
        <v>1</v>
      </c>
      <c r="B571" s="2">
        <v>37413</v>
      </c>
      <c r="C571">
        <v>11.39</v>
      </c>
      <c r="D571">
        <v>11</v>
      </c>
      <c r="E571">
        <v>11.48</v>
      </c>
      <c r="F571">
        <v>10.92</v>
      </c>
      <c r="G571">
        <v>6691027</v>
      </c>
      <c r="H571">
        <v>75097907.140000001</v>
      </c>
      <c r="I571">
        <v>22.976199999999999</v>
      </c>
      <c r="J571" s="1">
        <v>3.0769231000000001E-2</v>
      </c>
      <c r="K571">
        <v>3.5454544999999997E-2</v>
      </c>
      <c r="L571">
        <v>1945822149</v>
      </c>
      <c r="M571">
        <v>16052632781</v>
      </c>
      <c r="N571">
        <v>22162914277</v>
      </c>
      <c r="O571">
        <v>480000</v>
      </c>
      <c r="Q571">
        <f t="shared" si="99"/>
        <v>11.179333333333334</v>
      </c>
      <c r="R571">
        <f t="shared" si="100"/>
        <v>53.383458646616546</v>
      </c>
      <c r="S571">
        <f t="shared" si="96"/>
        <v>0.33999999999999986</v>
      </c>
      <c r="T571">
        <f t="shared" si="97"/>
        <v>0</v>
      </c>
      <c r="U571">
        <f t="shared" si="106"/>
        <v>0.1014285714285713</v>
      </c>
      <c r="V571">
        <f t="shared" si="106"/>
        <v>8.8571428571428454E-2</v>
      </c>
      <c r="W571">
        <f t="shared" si="98"/>
        <v>11.199311756771271</v>
      </c>
      <c r="X571">
        <f t="shared" si="103"/>
        <v>11.161247235608709</v>
      </c>
      <c r="Y571">
        <f t="shared" si="102"/>
        <v>3.8064521162562315E-2</v>
      </c>
      <c r="Z571">
        <f t="shared" si="105"/>
        <v>2.8531489375517624E-2</v>
      </c>
    </row>
    <row r="572" spans="1:26" x14ac:dyDescent="0.25">
      <c r="A572">
        <v>1</v>
      </c>
      <c r="B572" s="2">
        <v>37414</v>
      </c>
      <c r="C572">
        <v>11.43</v>
      </c>
      <c r="D572">
        <v>11.4</v>
      </c>
      <c r="E572">
        <v>11.57</v>
      </c>
      <c r="F572">
        <v>11.28</v>
      </c>
      <c r="G572">
        <v>7845274</v>
      </c>
      <c r="H572">
        <v>89973067.950000003</v>
      </c>
      <c r="I572">
        <v>22.976199999999999</v>
      </c>
      <c r="J572" s="1">
        <v>3.5118530000000001E-3</v>
      </c>
      <c r="K572">
        <v>2.6315790000000002E-3</v>
      </c>
      <c r="L572">
        <v>1945822149</v>
      </c>
      <c r="M572">
        <v>16109007260</v>
      </c>
      <c r="N572">
        <v>22240747163</v>
      </c>
      <c r="O572">
        <v>480000</v>
      </c>
      <c r="Q572">
        <f t="shared" si="99"/>
        <v>11.194000000000001</v>
      </c>
      <c r="R572">
        <f t="shared" si="100"/>
        <v>52.490421455938687</v>
      </c>
      <c r="S572">
        <f t="shared" si="96"/>
        <v>3.9999999999999147E-2</v>
      </c>
      <c r="T572">
        <f t="shared" si="97"/>
        <v>0</v>
      </c>
      <c r="U572">
        <f t="shared" si="106"/>
        <v>9.785714285714267E-2</v>
      </c>
      <c r="V572">
        <f t="shared" si="106"/>
        <v>8.8571428571428454E-2</v>
      </c>
      <c r="W572">
        <f t="shared" si="98"/>
        <v>11.234802255729537</v>
      </c>
      <c r="X572">
        <f t="shared" si="103"/>
        <v>11.181154847785841</v>
      </c>
      <c r="Y572">
        <f t="shared" si="102"/>
        <v>5.3647407943696379E-2</v>
      </c>
      <c r="Z572">
        <f t="shared" si="105"/>
        <v>3.3554673089153372E-2</v>
      </c>
    </row>
    <row r="573" spans="1:26" x14ac:dyDescent="0.25">
      <c r="A573">
        <v>1</v>
      </c>
      <c r="B573" s="2">
        <v>37417</v>
      </c>
      <c r="C573">
        <v>11.54</v>
      </c>
      <c r="D573">
        <v>11.42</v>
      </c>
      <c r="E573">
        <v>11.83</v>
      </c>
      <c r="F573">
        <v>11.35</v>
      </c>
      <c r="G573">
        <v>6804786</v>
      </c>
      <c r="H573">
        <v>79086848.129999995</v>
      </c>
      <c r="I573">
        <v>22.976199999999999</v>
      </c>
      <c r="J573" s="1">
        <v>9.6237969999999999E-3</v>
      </c>
      <c r="K573">
        <v>1.0507881E-2</v>
      </c>
      <c r="L573">
        <v>1945822149</v>
      </c>
      <c r="M573">
        <v>16264037076</v>
      </c>
      <c r="N573">
        <v>22454787599</v>
      </c>
      <c r="O573">
        <v>480000</v>
      </c>
      <c r="Q573">
        <f t="shared" si="99"/>
        <v>11.21</v>
      </c>
      <c r="R573">
        <f t="shared" si="100"/>
        <v>57.364341085271313</v>
      </c>
      <c r="S573">
        <f t="shared" si="96"/>
        <v>0.10999999999999943</v>
      </c>
      <c r="T573">
        <f t="shared" si="97"/>
        <v>0</v>
      </c>
      <c r="U573">
        <f t="shared" si="106"/>
        <v>0.1057142857142855</v>
      </c>
      <c r="V573">
        <f t="shared" si="106"/>
        <v>7.8571428571428417E-2</v>
      </c>
      <c r="W573">
        <f t="shared" si="98"/>
        <v>11.281755754848069</v>
      </c>
      <c r="X573">
        <f t="shared" si="103"/>
        <v>11.207735970172074</v>
      </c>
      <c r="Y573">
        <f t="shared" si="102"/>
        <v>7.4019784675995126E-2</v>
      </c>
      <c r="Z573">
        <f t="shared" si="105"/>
        <v>4.1647695406521724E-2</v>
      </c>
    </row>
    <row r="574" spans="1:26" x14ac:dyDescent="0.25">
      <c r="A574">
        <v>1</v>
      </c>
      <c r="B574" s="2">
        <v>37418</v>
      </c>
      <c r="C574">
        <v>11.5</v>
      </c>
      <c r="D574">
        <v>11.54</v>
      </c>
      <c r="E574">
        <v>11.65</v>
      </c>
      <c r="F574">
        <v>11.44</v>
      </c>
      <c r="G574">
        <v>2596285</v>
      </c>
      <c r="H574">
        <v>29893593.879999999</v>
      </c>
      <c r="I574">
        <v>22.976199999999999</v>
      </c>
      <c r="J574" s="1">
        <v>-3.466205E-3</v>
      </c>
      <c r="K574">
        <v>-3.466205E-3</v>
      </c>
      <c r="L574">
        <v>1945822149</v>
      </c>
      <c r="M574">
        <v>16207662598</v>
      </c>
      <c r="N574">
        <v>22376954714</v>
      </c>
      <c r="O574">
        <v>480000</v>
      </c>
      <c r="Q574">
        <f t="shared" si="99"/>
        <v>11.232666666666665</v>
      </c>
      <c r="R574">
        <f t="shared" si="100"/>
        <v>51.282051282051299</v>
      </c>
      <c r="S574">
        <f t="shared" si="96"/>
        <v>0</v>
      </c>
      <c r="T574">
        <f t="shared" si="97"/>
        <v>3.9999999999999147E-2</v>
      </c>
      <c r="U574">
        <f t="shared" si="106"/>
        <v>8.5714285714285535E-2</v>
      </c>
      <c r="V574">
        <f t="shared" si="106"/>
        <v>8.1428571428571211E-2</v>
      </c>
      <c r="W574">
        <f t="shared" si="98"/>
        <v>11.315331792563752</v>
      </c>
      <c r="X574">
        <f t="shared" si="103"/>
        <v>11.229385157566734</v>
      </c>
      <c r="Y574">
        <f t="shared" si="102"/>
        <v>8.5946634997018378E-2</v>
      </c>
      <c r="Z574">
        <f t="shared" si="105"/>
        <v>5.0507483324621058E-2</v>
      </c>
    </row>
    <row r="575" spans="1:26" x14ac:dyDescent="0.25">
      <c r="A575">
        <v>1</v>
      </c>
      <c r="B575" s="2">
        <v>37419</v>
      </c>
      <c r="C575">
        <v>11.57</v>
      </c>
      <c r="D575">
        <v>11.5</v>
      </c>
      <c r="E575">
        <v>11.6</v>
      </c>
      <c r="F575">
        <v>11.34</v>
      </c>
      <c r="G575">
        <v>3331112</v>
      </c>
      <c r="H575">
        <v>38103698.579999998</v>
      </c>
      <c r="I575">
        <v>22.976199999999999</v>
      </c>
      <c r="J575" s="1">
        <v>6.0869569999999996E-3</v>
      </c>
      <c r="K575">
        <v>6.0869569999999996E-3</v>
      </c>
      <c r="L575">
        <v>1945822149</v>
      </c>
      <c r="M575">
        <v>16306317935</v>
      </c>
      <c r="N575">
        <v>22513162264</v>
      </c>
      <c r="O575">
        <v>480000</v>
      </c>
      <c r="Q575">
        <f t="shared" si="99"/>
        <v>11.241333333333332</v>
      </c>
      <c r="R575">
        <f t="shared" si="100"/>
        <v>58.796296296296333</v>
      </c>
      <c r="S575">
        <f t="shared" si="96"/>
        <v>7.0000000000000284E-2</v>
      </c>
      <c r="T575">
        <f t="shared" si="97"/>
        <v>0</v>
      </c>
      <c r="U575">
        <f t="shared" si="106"/>
        <v>9.0714285714285553E-2</v>
      </c>
      <c r="V575">
        <f t="shared" si="106"/>
        <v>6.3571428571428362E-2</v>
      </c>
      <c r="W575">
        <f t="shared" si="98"/>
        <v>11.354511516784715</v>
      </c>
      <c r="X575">
        <f t="shared" si="103"/>
        <v>11.254615886635865</v>
      </c>
      <c r="Y575">
        <f t="shared" si="102"/>
        <v>9.9895630148850501E-2</v>
      </c>
      <c r="Z575">
        <f t="shared" si="105"/>
        <v>6.0385112689466947E-2</v>
      </c>
    </row>
    <row r="576" spans="1:26" x14ac:dyDescent="0.25">
      <c r="A576">
        <v>1</v>
      </c>
      <c r="B576" s="2">
        <v>37420</v>
      </c>
      <c r="C576">
        <v>11.36</v>
      </c>
      <c r="D576">
        <v>11.57</v>
      </c>
      <c r="E576">
        <v>11.58</v>
      </c>
      <c r="F576">
        <v>11.35</v>
      </c>
      <c r="G576">
        <v>2010594</v>
      </c>
      <c r="H576">
        <v>23018854.629999999</v>
      </c>
      <c r="I576">
        <v>22.976199999999999</v>
      </c>
      <c r="J576" s="1">
        <v>-1.8150388999999999E-2</v>
      </c>
      <c r="K576">
        <v>-1.8150388999999999E-2</v>
      </c>
      <c r="L576">
        <v>1945822149</v>
      </c>
      <c r="M576">
        <v>16010351922</v>
      </c>
      <c r="N576">
        <v>22104539613</v>
      </c>
      <c r="O576">
        <v>480000</v>
      </c>
      <c r="Q576">
        <f t="shared" si="99"/>
        <v>11.252666666666665</v>
      </c>
      <c r="R576">
        <f t="shared" si="100"/>
        <v>59.905660377358508</v>
      </c>
      <c r="S576">
        <f t="shared" si="96"/>
        <v>0</v>
      </c>
      <c r="T576">
        <f t="shared" si="97"/>
        <v>0.21000000000000085</v>
      </c>
      <c r="U576">
        <f t="shared" si="106"/>
        <v>9.0714285714285553E-2</v>
      </c>
      <c r="V576">
        <f t="shared" si="106"/>
        <v>6.0714285714285561E-2</v>
      </c>
      <c r="W576">
        <f t="shared" si="98"/>
        <v>11.355355898817836</v>
      </c>
      <c r="X576">
        <f t="shared" si="103"/>
        <v>11.262422117255431</v>
      </c>
      <c r="Y576">
        <f t="shared" si="102"/>
        <v>9.2933781562404505E-2</v>
      </c>
      <c r="Z576">
        <f t="shared" si="105"/>
        <v>6.6894846464054455E-2</v>
      </c>
    </row>
    <row r="577" spans="1:26" x14ac:dyDescent="0.25">
      <c r="A577">
        <v>1</v>
      </c>
      <c r="B577" s="2">
        <v>37421</v>
      </c>
      <c r="C577">
        <v>11.17</v>
      </c>
      <c r="D577">
        <v>11.36</v>
      </c>
      <c r="E577">
        <v>11.36</v>
      </c>
      <c r="F577">
        <v>11.12</v>
      </c>
      <c r="G577">
        <v>3406892</v>
      </c>
      <c r="H577">
        <v>38374457.229999997</v>
      </c>
      <c r="I577">
        <v>22.976199999999999</v>
      </c>
      <c r="J577" s="1">
        <v>-1.6725351999999999E-2</v>
      </c>
      <c r="K577">
        <v>-1.6725351999999999E-2</v>
      </c>
      <c r="L577">
        <v>1945822149</v>
      </c>
      <c r="M577">
        <v>15742573149</v>
      </c>
      <c r="N577">
        <v>21734833404</v>
      </c>
      <c r="O577">
        <v>480000</v>
      </c>
      <c r="Q577">
        <f t="shared" si="99"/>
        <v>11.267999999999997</v>
      </c>
      <c r="R577">
        <f t="shared" si="100"/>
        <v>55.947136563876654</v>
      </c>
      <c r="S577">
        <f t="shared" si="96"/>
        <v>0</v>
      </c>
      <c r="T577">
        <f t="shared" si="97"/>
        <v>0.1899999999999995</v>
      </c>
      <c r="U577">
        <f t="shared" ref="U577:V592" si="107">AVERAGE(S564:S577)</f>
        <v>9.0714285714285553E-2</v>
      </c>
      <c r="V577">
        <f t="shared" si="107"/>
        <v>7.14285714285713E-2</v>
      </c>
      <c r="W577">
        <f t="shared" si="98"/>
        <v>11.326839606692014</v>
      </c>
      <c r="X577">
        <f t="shared" si="103"/>
        <v>11.255576034495771</v>
      </c>
      <c r="Y577">
        <f t="shared" si="102"/>
        <v>7.1263572196242464E-2</v>
      </c>
      <c r="Z577">
        <f t="shared" si="105"/>
        <v>6.7768591610492063E-2</v>
      </c>
    </row>
    <row r="578" spans="1:26" x14ac:dyDescent="0.25">
      <c r="A578">
        <v>1</v>
      </c>
      <c r="B578" s="2">
        <v>37424</v>
      </c>
      <c r="C578">
        <v>11.2</v>
      </c>
      <c r="D578">
        <v>11.1</v>
      </c>
      <c r="E578">
        <v>11.2</v>
      </c>
      <c r="F578">
        <v>11.08</v>
      </c>
      <c r="G578">
        <v>1852020</v>
      </c>
      <c r="H578">
        <v>20656769.030000001</v>
      </c>
      <c r="I578">
        <v>22.976199999999999</v>
      </c>
      <c r="J578" s="1">
        <v>2.6857650000000001E-3</v>
      </c>
      <c r="K578">
        <v>9.0090090000000001E-3</v>
      </c>
      <c r="L578">
        <v>1945822149</v>
      </c>
      <c r="M578">
        <v>15784854008</v>
      </c>
      <c r="N578">
        <v>21793208069</v>
      </c>
      <c r="O578">
        <v>480000</v>
      </c>
      <c r="Q578">
        <f t="shared" si="99"/>
        <v>11.287999999999998</v>
      </c>
      <c r="R578">
        <f t="shared" si="100"/>
        <v>52.380952380952372</v>
      </c>
      <c r="S578">
        <f t="shared" si="96"/>
        <v>2.9999999999999361E-2</v>
      </c>
      <c r="T578">
        <f t="shared" si="97"/>
        <v>0</v>
      </c>
      <c r="U578">
        <f t="shared" si="107"/>
        <v>7.8571428571428417E-2</v>
      </c>
      <c r="V578">
        <f t="shared" si="107"/>
        <v>7.14285714285713E-2</v>
      </c>
      <c r="W578">
        <f t="shared" si="98"/>
        <v>11.307325821047087</v>
      </c>
      <c r="X578">
        <f t="shared" si="103"/>
        <v>11.251459291199788</v>
      </c>
      <c r="Y578">
        <f t="shared" si="102"/>
        <v>5.5866529847298452E-2</v>
      </c>
      <c r="Z578">
        <f t="shared" si="105"/>
        <v>6.5388179257853341E-2</v>
      </c>
    </row>
    <row r="579" spans="1:26" x14ac:dyDescent="0.25">
      <c r="A579">
        <v>1</v>
      </c>
      <c r="B579" s="2">
        <v>37425</v>
      </c>
      <c r="C579">
        <v>11.36</v>
      </c>
      <c r="D579">
        <v>11.2</v>
      </c>
      <c r="E579">
        <v>11.45</v>
      </c>
      <c r="F579">
        <v>11.2</v>
      </c>
      <c r="G579">
        <v>3382426</v>
      </c>
      <c r="H579">
        <v>38387797.600000001</v>
      </c>
      <c r="I579">
        <v>22.976199999999999</v>
      </c>
      <c r="J579" s="1">
        <v>1.4285714E-2</v>
      </c>
      <c r="K579">
        <v>1.4285714E-2</v>
      </c>
      <c r="L579">
        <v>1945822149</v>
      </c>
      <c r="M579">
        <v>16010351922</v>
      </c>
      <c r="N579">
        <v>22104539613</v>
      </c>
      <c r="O579">
        <v>480000</v>
      </c>
      <c r="Q579">
        <f t="shared" si="99"/>
        <v>11.305333333333328</v>
      </c>
      <c r="R579">
        <f t="shared" si="100"/>
        <v>57.798165137614681</v>
      </c>
      <c r="S579">
        <f t="shared" si="96"/>
        <v>0.16000000000000014</v>
      </c>
      <c r="T579">
        <f t="shared" si="97"/>
        <v>0</v>
      </c>
      <c r="U579">
        <f t="shared" si="107"/>
        <v>8.9999999999999858E-2</v>
      </c>
      <c r="V579">
        <f t="shared" si="107"/>
        <v>6.5714285714285586E-2</v>
      </c>
      <c r="W579">
        <f t="shared" si="98"/>
        <v>11.315429540885997</v>
      </c>
      <c r="X579">
        <f t="shared" si="103"/>
        <v>11.259499343703508</v>
      </c>
      <c r="Y579">
        <f t="shared" si="102"/>
        <v>5.5930197182489039E-2</v>
      </c>
      <c r="Z579">
        <f t="shared" si="105"/>
        <v>6.349658284278048E-2</v>
      </c>
    </row>
    <row r="580" spans="1:26" x14ac:dyDescent="0.25">
      <c r="A580">
        <v>1</v>
      </c>
      <c r="B580" s="2">
        <v>37426</v>
      </c>
      <c r="C580">
        <v>11.16</v>
      </c>
      <c r="D580">
        <v>11.34</v>
      </c>
      <c r="E580">
        <v>11.48</v>
      </c>
      <c r="F580">
        <v>11.14</v>
      </c>
      <c r="G580">
        <v>4841771</v>
      </c>
      <c r="H580">
        <v>54554164.07</v>
      </c>
      <c r="I580">
        <v>22.976199999999999</v>
      </c>
      <c r="J580" s="1">
        <v>-1.7605633999999998E-2</v>
      </c>
      <c r="K580">
        <v>-1.5873016E-2</v>
      </c>
      <c r="L580">
        <v>1945822149</v>
      </c>
      <c r="M580">
        <v>15728479529</v>
      </c>
      <c r="N580">
        <v>21715375183</v>
      </c>
      <c r="O580">
        <v>480000</v>
      </c>
      <c r="Q580">
        <f t="shared" si="99"/>
        <v>11.314666666666662</v>
      </c>
      <c r="R580">
        <f t="shared" si="100"/>
        <v>47.417840375586856</v>
      </c>
      <c r="S580">
        <f t="shared" ref="S580:S643" si="108">MAX(0,C580-C579)</f>
        <v>0</v>
      </c>
      <c r="T580">
        <f t="shared" ref="T580:T643" si="109">-MIN(0,C580-C579)</f>
        <v>0.19999999999999929</v>
      </c>
      <c r="U580">
        <f t="shared" si="107"/>
        <v>7.2142857142856995E-2</v>
      </c>
      <c r="V580">
        <f t="shared" si="107"/>
        <v>7.9999999999999821E-2</v>
      </c>
      <c r="W580">
        <f t="shared" si="98"/>
        <v>11.291517303826613</v>
      </c>
      <c r="X580">
        <f t="shared" si="103"/>
        <v>11.252129021947692</v>
      </c>
      <c r="Y580">
        <f t="shared" si="102"/>
        <v>3.938828187892085E-2</v>
      </c>
      <c r="Z580">
        <f t="shared" si="105"/>
        <v>5.8674922650008558E-2</v>
      </c>
    </row>
    <row r="581" spans="1:26" x14ac:dyDescent="0.25">
      <c r="A581">
        <v>1</v>
      </c>
      <c r="B581" s="2">
        <v>37427</v>
      </c>
      <c r="C581">
        <v>11.21</v>
      </c>
      <c r="D581">
        <v>11.16</v>
      </c>
      <c r="E581">
        <v>11.4</v>
      </c>
      <c r="F581">
        <v>11.16</v>
      </c>
      <c r="G581">
        <v>2074591</v>
      </c>
      <c r="H581">
        <v>23375861.059999999</v>
      </c>
      <c r="I581">
        <v>22.976199999999999</v>
      </c>
      <c r="J581" s="1">
        <v>4.4802870000000003E-3</v>
      </c>
      <c r="K581">
        <v>4.4802870000000003E-3</v>
      </c>
      <c r="L581">
        <v>1945822149</v>
      </c>
      <c r="M581">
        <v>15798947628</v>
      </c>
      <c r="N581">
        <v>21812666290</v>
      </c>
      <c r="O581">
        <v>480000</v>
      </c>
      <c r="Q581">
        <f t="shared" si="99"/>
        <v>11.310666666666664</v>
      </c>
      <c r="R581">
        <f t="shared" si="100"/>
        <v>51.207729468599055</v>
      </c>
      <c r="S581">
        <f t="shared" si="108"/>
        <v>5.0000000000000711E-2</v>
      </c>
      <c r="T581">
        <f t="shared" si="109"/>
        <v>0</v>
      </c>
      <c r="U581">
        <f t="shared" si="107"/>
        <v>7.5714285714285623E-2</v>
      </c>
      <c r="V581">
        <f t="shared" si="107"/>
        <v>7.2142857142856995E-2</v>
      </c>
      <c r="W581">
        <f t="shared" si="98"/>
        <v>11.27897618016098</v>
      </c>
      <c r="X581">
        <f t="shared" si="103"/>
        <v>11.24900835365527</v>
      </c>
      <c r="Y581">
        <f t="shared" si="102"/>
        <v>2.9967826505709283E-2</v>
      </c>
      <c r="Z581">
        <f t="shared" si="105"/>
        <v>5.2933503421148706E-2</v>
      </c>
    </row>
    <row r="582" spans="1:26" x14ac:dyDescent="0.25">
      <c r="A582">
        <v>1</v>
      </c>
      <c r="B582" s="2">
        <v>37428</v>
      </c>
      <c r="C582">
        <v>11.91</v>
      </c>
      <c r="D582">
        <v>11.25</v>
      </c>
      <c r="E582">
        <v>12.11</v>
      </c>
      <c r="F582">
        <v>11.25</v>
      </c>
      <c r="G582">
        <v>32146770</v>
      </c>
      <c r="H582">
        <v>380398626.89999998</v>
      </c>
      <c r="I582">
        <v>22.976199999999999</v>
      </c>
      <c r="J582" s="1">
        <v>6.2444246000000002E-2</v>
      </c>
      <c r="K582">
        <v>5.8666666999999999E-2</v>
      </c>
      <c r="L582">
        <v>1945822149</v>
      </c>
      <c r="M582">
        <v>16785501003</v>
      </c>
      <c r="N582">
        <v>23174741795</v>
      </c>
      <c r="O582">
        <v>480000</v>
      </c>
      <c r="Q582">
        <f t="shared" si="99"/>
        <v>11.360666666666667</v>
      </c>
      <c r="R582">
        <f t="shared" si="100"/>
        <v>63.768115942029006</v>
      </c>
      <c r="S582">
        <f t="shared" si="108"/>
        <v>0.69999999999999929</v>
      </c>
      <c r="T582">
        <f t="shared" si="109"/>
        <v>0</v>
      </c>
      <c r="U582">
        <f t="shared" si="107"/>
        <v>0.12571428571428558</v>
      </c>
      <c r="V582">
        <f t="shared" si="107"/>
        <v>7.14285714285713E-2</v>
      </c>
      <c r="W582">
        <f t="shared" si="98"/>
        <v>11.376056767828521</v>
      </c>
      <c r="X582">
        <f t="shared" si="103"/>
        <v>11.297970697828953</v>
      </c>
      <c r="Y582">
        <f t="shared" si="102"/>
        <v>7.8086069999567798E-2</v>
      </c>
      <c r="Z582">
        <f t="shared" si="105"/>
        <v>5.7964016736832526E-2</v>
      </c>
    </row>
    <row r="583" spans="1:26" x14ac:dyDescent="0.25">
      <c r="A583">
        <v>1</v>
      </c>
      <c r="B583" s="2">
        <v>37431</v>
      </c>
      <c r="C583">
        <v>13.1</v>
      </c>
      <c r="D583">
        <v>13.1</v>
      </c>
      <c r="E583">
        <v>13.1</v>
      </c>
      <c r="F583">
        <v>12.81</v>
      </c>
      <c r="G583">
        <v>57577108</v>
      </c>
      <c r="H583">
        <v>753050956.20000005</v>
      </c>
      <c r="I583">
        <v>22.976199999999999</v>
      </c>
      <c r="J583" s="1">
        <v>9.9916036999999999E-2</v>
      </c>
      <c r="K583">
        <v>0</v>
      </c>
      <c r="L583">
        <v>1945822149</v>
      </c>
      <c r="M583">
        <v>18462641742</v>
      </c>
      <c r="N583">
        <v>25490270152</v>
      </c>
      <c r="O583">
        <v>480000</v>
      </c>
      <c r="Q583">
        <f t="shared" si="99"/>
        <v>11.490666666666666</v>
      </c>
      <c r="R583">
        <f t="shared" si="100"/>
        <v>72.899728997289998</v>
      </c>
      <c r="S583">
        <f t="shared" si="108"/>
        <v>1.1899999999999995</v>
      </c>
      <c r="T583">
        <f t="shared" si="109"/>
        <v>0</v>
      </c>
      <c r="U583">
        <f t="shared" si="107"/>
        <v>0.19214285714285698</v>
      </c>
      <c r="V583">
        <f t="shared" si="107"/>
        <v>7.14285714285713E-2</v>
      </c>
      <c r="W583">
        <f t="shared" si="98"/>
        <v>11.641278803547209</v>
      </c>
      <c r="X583">
        <f t="shared" si="103"/>
        <v>11.431454349841623</v>
      </c>
      <c r="Y583">
        <f t="shared" si="102"/>
        <v>0.20982445370558622</v>
      </c>
      <c r="Z583">
        <f t="shared" si="105"/>
        <v>8.8336104130583265E-2</v>
      </c>
    </row>
    <row r="584" spans="1:26" x14ac:dyDescent="0.25">
      <c r="A584">
        <v>1</v>
      </c>
      <c r="B584" s="2">
        <v>37432</v>
      </c>
      <c r="C584">
        <v>14.41</v>
      </c>
      <c r="D584">
        <v>14.4</v>
      </c>
      <c r="E584">
        <v>14.41</v>
      </c>
      <c r="F584">
        <v>13.72</v>
      </c>
      <c r="G584">
        <v>117684897</v>
      </c>
      <c r="H584">
        <v>1683310275</v>
      </c>
      <c r="I584">
        <v>22.976199999999999</v>
      </c>
      <c r="J584" s="1">
        <v>0.1</v>
      </c>
      <c r="K584">
        <v>6.9444400000000001E-4</v>
      </c>
      <c r="L584">
        <v>1945822149</v>
      </c>
      <c r="M584">
        <v>20308905916</v>
      </c>
      <c r="N584">
        <v>28039297167</v>
      </c>
      <c r="O584">
        <v>480000</v>
      </c>
      <c r="Q584">
        <f t="shared" si="99"/>
        <v>11.690666666666665</v>
      </c>
      <c r="R584">
        <f t="shared" si="100"/>
        <v>86.206896551724157</v>
      </c>
      <c r="S584">
        <f t="shared" si="108"/>
        <v>1.3100000000000005</v>
      </c>
      <c r="T584">
        <f t="shared" si="109"/>
        <v>0</v>
      </c>
      <c r="U584">
        <f t="shared" si="107"/>
        <v>0.28571428571428559</v>
      </c>
      <c r="V584">
        <f t="shared" si="107"/>
        <v>4.5714285714285631E-2</v>
      </c>
      <c r="W584">
        <f t="shared" si="98"/>
        <v>12.067235910693793</v>
      </c>
      <c r="X584">
        <f t="shared" si="103"/>
        <v>11.652087360964465</v>
      </c>
      <c r="Y584">
        <f t="shared" si="102"/>
        <v>0.41514854972932724</v>
      </c>
      <c r="Z584">
        <f t="shared" si="105"/>
        <v>0.15369859325033208</v>
      </c>
    </row>
    <row r="585" spans="1:26" x14ac:dyDescent="0.25">
      <c r="A585">
        <v>1</v>
      </c>
      <c r="B585" s="2">
        <v>37433</v>
      </c>
      <c r="C585">
        <v>14.44</v>
      </c>
      <c r="D585">
        <v>14.2</v>
      </c>
      <c r="E585">
        <v>15.08</v>
      </c>
      <c r="F585">
        <v>14.1</v>
      </c>
      <c r="G585">
        <v>81464757</v>
      </c>
      <c r="H585">
        <v>1195457537</v>
      </c>
      <c r="I585">
        <v>22.976199999999999</v>
      </c>
      <c r="J585" s="1">
        <v>2.0818880000000001E-3</v>
      </c>
      <c r="K585">
        <v>1.6901408E-2</v>
      </c>
      <c r="L585">
        <v>1945822149</v>
      </c>
      <c r="M585">
        <v>20351186775</v>
      </c>
      <c r="N585">
        <v>28097671832</v>
      </c>
      <c r="O585">
        <v>480000</v>
      </c>
      <c r="Q585">
        <f t="shared" si="99"/>
        <v>11.916666666666664</v>
      </c>
      <c r="R585">
        <f t="shared" si="100"/>
        <v>85.219399538106245</v>
      </c>
      <c r="S585">
        <f t="shared" si="108"/>
        <v>2.9999999999999361E-2</v>
      </c>
      <c r="T585">
        <f t="shared" si="109"/>
        <v>0</v>
      </c>
      <c r="U585">
        <f t="shared" si="107"/>
        <v>0.2635714285714284</v>
      </c>
      <c r="V585">
        <f t="shared" si="107"/>
        <v>4.5714285714285631E-2</v>
      </c>
      <c r="W585">
        <f t="shared" si="98"/>
        <v>12.432276539817824</v>
      </c>
      <c r="X585">
        <f t="shared" si="103"/>
        <v>11.85859940830043</v>
      </c>
      <c r="Y585">
        <f t="shared" si="102"/>
        <v>0.5736771315173943</v>
      </c>
      <c r="Z585">
        <f t="shared" si="105"/>
        <v>0.23769430090374452</v>
      </c>
    </row>
    <row r="586" spans="1:26" x14ac:dyDescent="0.25">
      <c r="A586">
        <v>1</v>
      </c>
      <c r="B586" s="2">
        <v>37434</v>
      </c>
      <c r="C586">
        <v>14.77</v>
      </c>
      <c r="D586">
        <v>14.4</v>
      </c>
      <c r="E586">
        <v>15.09</v>
      </c>
      <c r="F586">
        <v>14.4</v>
      </c>
      <c r="G586">
        <v>52699782</v>
      </c>
      <c r="H586">
        <v>783208059.89999998</v>
      </c>
      <c r="I586">
        <v>22.976199999999999</v>
      </c>
      <c r="J586" s="1">
        <v>2.2853186000000001E-2</v>
      </c>
      <c r="K586">
        <v>2.5694444E-2</v>
      </c>
      <c r="L586">
        <v>1945822149</v>
      </c>
      <c r="M586">
        <v>20816276223</v>
      </c>
      <c r="N586">
        <v>28739793141</v>
      </c>
      <c r="O586">
        <v>480000</v>
      </c>
      <c r="Q586">
        <f t="shared" si="99"/>
        <v>12.141999999999999</v>
      </c>
      <c r="R586">
        <f t="shared" si="100"/>
        <v>86.147186147186162</v>
      </c>
      <c r="S586">
        <f t="shared" si="108"/>
        <v>0.33000000000000007</v>
      </c>
      <c r="T586">
        <f t="shared" si="109"/>
        <v>0</v>
      </c>
      <c r="U586">
        <f t="shared" si="107"/>
        <v>0.2842857142857142</v>
      </c>
      <c r="V586">
        <f t="shared" si="107"/>
        <v>4.5714285714285631E-2</v>
      </c>
      <c r="W586">
        <f t="shared" si="98"/>
        <v>12.791926302922775</v>
      </c>
      <c r="X586">
        <f t="shared" si="103"/>
        <v>12.074258711389287</v>
      </c>
      <c r="Y586">
        <f t="shared" si="102"/>
        <v>0.71766759153348758</v>
      </c>
      <c r="Z586">
        <f t="shared" si="105"/>
        <v>0.33368895902969314</v>
      </c>
    </row>
    <row r="587" spans="1:26" x14ac:dyDescent="0.25">
      <c r="A587">
        <v>1</v>
      </c>
      <c r="B587" s="2">
        <v>37435</v>
      </c>
      <c r="C587">
        <v>15</v>
      </c>
      <c r="D587">
        <v>14.83</v>
      </c>
      <c r="E587">
        <v>15.5</v>
      </c>
      <c r="F587">
        <v>14.74</v>
      </c>
      <c r="G587">
        <v>61510280</v>
      </c>
      <c r="H587">
        <v>931425129.29999995</v>
      </c>
      <c r="I587">
        <v>22.976199999999999</v>
      </c>
      <c r="J587" s="1">
        <v>1.5572106E-2</v>
      </c>
      <c r="K587">
        <v>1.1463249999999999E-2</v>
      </c>
      <c r="L587">
        <v>1945822149</v>
      </c>
      <c r="M587">
        <v>21140429475</v>
      </c>
      <c r="N587">
        <v>29187332235</v>
      </c>
      <c r="O587">
        <v>480000</v>
      </c>
      <c r="Q587">
        <f t="shared" si="99"/>
        <v>12.379999999999999</v>
      </c>
      <c r="R587">
        <f t="shared" si="100"/>
        <v>86.497890295358673</v>
      </c>
      <c r="S587">
        <f t="shared" si="108"/>
        <v>0.23000000000000043</v>
      </c>
      <c r="T587">
        <f t="shared" si="109"/>
        <v>0</v>
      </c>
      <c r="U587">
        <f t="shared" si="107"/>
        <v>0.29285714285714282</v>
      </c>
      <c r="V587">
        <f t="shared" si="107"/>
        <v>4.5714285714285631E-2</v>
      </c>
      <c r="W587">
        <f t="shared" si="98"/>
        <v>13.131629948626964</v>
      </c>
      <c r="X587">
        <f t="shared" si="103"/>
        <v>12.290980288323414</v>
      </c>
      <c r="Y587">
        <f t="shared" si="102"/>
        <v>0.8406496603035496</v>
      </c>
      <c r="Z587">
        <f t="shared" si="105"/>
        <v>0.43508109928446442</v>
      </c>
    </row>
    <row r="588" spans="1:26" x14ac:dyDescent="0.25">
      <c r="A588">
        <v>1</v>
      </c>
      <c r="B588" s="2">
        <v>37438</v>
      </c>
      <c r="C588">
        <v>14.81</v>
      </c>
      <c r="D588">
        <v>15.05</v>
      </c>
      <c r="E588">
        <v>15.08</v>
      </c>
      <c r="F588">
        <v>14.73</v>
      </c>
      <c r="G588">
        <v>18004875</v>
      </c>
      <c r="H588">
        <v>267705458</v>
      </c>
      <c r="I588">
        <v>22.976199999999999</v>
      </c>
      <c r="J588" s="1">
        <v>-1.2666667E-2</v>
      </c>
      <c r="K588">
        <v>-1.5946844000000002E-2</v>
      </c>
      <c r="L588">
        <v>1945822149</v>
      </c>
      <c r="M588">
        <v>20872650702</v>
      </c>
      <c r="N588">
        <v>28817626027</v>
      </c>
      <c r="O588">
        <v>480000</v>
      </c>
      <c r="Q588">
        <f t="shared" si="99"/>
        <v>12.598000000000001</v>
      </c>
      <c r="R588">
        <f t="shared" si="100"/>
        <v>83.844580777096127</v>
      </c>
      <c r="S588">
        <f t="shared" si="108"/>
        <v>0</v>
      </c>
      <c r="T588">
        <f t="shared" si="109"/>
        <v>0.1899999999999995</v>
      </c>
      <c r="U588">
        <f t="shared" si="107"/>
        <v>0.29285714285714282</v>
      </c>
      <c r="V588">
        <f t="shared" si="107"/>
        <v>5.642857142857137E-2</v>
      </c>
      <c r="W588">
        <f t="shared" si="98"/>
        <v>13.389840725761276</v>
      </c>
      <c r="X588">
        <f t="shared" si="103"/>
        <v>12.477574341040198</v>
      </c>
      <c r="Y588">
        <f t="shared" si="102"/>
        <v>0.91226638472107879</v>
      </c>
      <c r="Z588">
        <f t="shared" si="105"/>
        <v>0.53051815637178734</v>
      </c>
    </row>
    <row r="589" spans="1:26" x14ac:dyDescent="0.25">
      <c r="A589">
        <v>1</v>
      </c>
      <c r="B589" s="2">
        <v>37439</v>
      </c>
      <c r="C589">
        <v>14.95</v>
      </c>
      <c r="D589">
        <v>14.76</v>
      </c>
      <c r="E589">
        <v>14.98</v>
      </c>
      <c r="F589">
        <v>14.55</v>
      </c>
      <c r="G589">
        <v>13977401</v>
      </c>
      <c r="H589">
        <v>205950135.59999999</v>
      </c>
      <c r="I589">
        <v>22.976199999999999</v>
      </c>
      <c r="J589" s="1">
        <v>9.4530719999999999E-3</v>
      </c>
      <c r="K589">
        <v>1.2872629E-2</v>
      </c>
      <c r="L589">
        <v>1945822149</v>
      </c>
      <c r="M589">
        <v>21069961377</v>
      </c>
      <c r="N589">
        <v>29090041128</v>
      </c>
      <c r="O589">
        <v>480000</v>
      </c>
      <c r="Q589">
        <f t="shared" si="99"/>
        <v>12.827999999999999</v>
      </c>
      <c r="R589">
        <f t="shared" si="100"/>
        <v>84.072580645161295</v>
      </c>
      <c r="S589">
        <f t="shared" si="108"/>
        <v>0.13999999999999879</v>
      </c>
      <c r="T589">
        <f t="shared" si="109"/>
        <v>0</v>
      </c>
      <c r="U589">
        <f t="shared" si="107"/>
        <v>0.29785714285714271</v>
      </c>
      <c r="V589">
        <f t="shared" si="107"/>
        <v>5.642857142857137E-2</v>
      </c>
      <c r="W589">
        <f t="shared" si="98"/>
        <v>13.62986522949031</v>
      </c>
      <c r="X589">
        <f t="shared" si="103"/>
        <v>12.660716982444628</v>
      </c>
      <c r="Y589">
        <f t="shared" si="102"/>
        <v>0.96914824704568225</v>
      </c>
      <c r="Z589">
        <f t="shared" si="105"/>
        <v>0.61824417450656632</v>
      </c>
    </row>
    <row r="590" spans="1:26" x14ac:dyDescent="0.25">
      <c r="A590">
        <v>1</v>
      </c>
      <c r="B590" s="2">
        <v>37440</v>
      </c>
      <c r="C590">
        <v>15.15</v>
      </c>
      <c r="D590">
        <v>14.92</v>
      </c>
      <c r="E590">
        <v>15.5</v>
      </c>
      <c r="F590">
        <v>14.91</v>
      </c>
      <c r="G590">
        <v>23284690</v>
      </c>
      <c r="H590">
        <v>354551651.80000001</v>
      </c>
      <c r="I590">
        <v>22.976199999999999</v>
      </c>
      <c r="J590" s="1">
        <v>1.3377926E-2</v>
      </c>
      <c r="K590">
        <v>1.541555E-2</v>
      </c>
      <c r="L590">
        <v>1945822149</v>
      </c>
      <c r="M590">
        <v>21351833770</v>
      </c>
      <c r="N590">
        <v>29479205557</v>
      </c>
      <c r="O590">
        <v>480000</v>
      </c>
      <c r="Q590">
        <f t="shared" si="99"/>
        <v>13.066666666666666</v>
      </c>
      <c r="R590">
        <f t="shared" si="100"/>
        <v>88.282828282828319</v>
      </c>
      <c r="S590">
        <f t="shared" si="108"/>
        <v>0.20000000000000107</v>
      </c>
      <c r="T590">
        <f t="shared" si="109"/>
        <v>0</v>
      </c>
      <c r="U590">
        <f t="shared" si="107"/>
        <v>0.31214285714285711</v>
      </c>
      <c r="V590">
        <f t="shared" si="107"/>
        <v>4.1428571428571308E-2</v>
      </c>
      <c r="W590">
        <f t="shared" si="98"/>
        <v>13.863732117261032</v>
      </c>
      <c r="X590">
        <f t="shared" si="103"/>
        <v>12.845108317078358</v>
      </c>
      <c r="Y590">
        <f t="shared" si="102"/>
        <v>1.0186238001826737</v>
      </c>
      <c r="Z590">
        <f t="shared" si="105"/>
        <v>0.69832009964178787</v>
      </c>
    </row>
    <row r="591" spans="1:26" x14ac:dyDescent="0.25">
      <c r="A591">
        <v>1</v>
      </c>
      <c r="B591" s="2">
        <v>37441</v>
      </c>
      <c r="C591">
        <v>14.79</v>
      </c>
      <c r="D591">
        <v>15.2</v>
      </c>
      <c r="E591">
        <v>15.41</v>
      </c>
      <c r="F591">
        <v>14.76</v>
      </c>
      <c r="G591">
        <v>21689695</v>
      </c>
      <c r="H591">
        <v>326230129.30000001</v>
      </c>
      <c r="I591">
        <v>22.976199999999999</v>
      </c>
      <c r="J591" s="1">
        <v>-2.3762376000000002E-2</v>
      </c>
      <c r="K591">
        <v>-2.6973684000000001E-2</v>
      </c>
      <c r="L591">
        <v>1945822149</v>
      </c>
      <c r="M591">
        <v>20844463462</v>
      </c>
      <c r="N591">
        <v>28778709584</v>
      </c>
      <c r="O591">
        <v>480000</v>
      </c>
      <c r="Q591">
        <f t="shared" si="99"/>
        <v>13.295333333333332</v>
      </c>
      <c r="R591">
        <f t="shared" si="100"/>
        <v>85.3515625</v>
      </c>
      <c r="S591">
        <f t="shared" si="108"/>
        <v>0</v>
      </c>
      <c r="T591">
        <f t="shared" si="109"/>
        <v>0.36000000000000121</v>
      </c>
      <c r="U591">
        <f t="shared" si="107"/>
        <v>0.31214285714285711</v>
      </c>
      <c r="V591">
        <f t="shared" si="107"/>
        <v>5.3571428571428568E-2</v>
      </c>
      <c r="W591">
        <f t="shared" ref="W591:W654" si="110">C591*(2/13)+W590*(1-2/13)</f>
        <v>14.006234868451642</v>
      </c>
      <c r="X591">
        <f t="shared" si="103"/>
        <v>12.989174367665147</v>
      </c>
      <c r="Y591">
        <f t="shared" si="102"/>
        <v>1.0170605007864957</v>
      </c>
      <c r="Z591">
        <f t="shared" si="105"/>
        <v>0.7620681798707295</v>
      </c>
    </row>
    <row r="592" spans="1:26" x14ac:dyDescent="0.25">
      <c r="A592">
        <v>1</v>
      </c>
      <c r="B592" s="2">
        <v>37442</v>
      </c>
      <c r="C592">
        <v>14.91</v>
      </c>
      <c r="D592">
        <v>14.76</v>
      </c>
      <c r="E592">
        <v>14.93</v>
      </c>
      <c r="F592">
        <v>14.68</v>
      </c>
      <c r="G592">
        <v>7605347</v>
      </c>
      <c r="H592">
        <v>112616179.5</v>
      </c>
      <c r="I592">
        <v>22.976199999999999</v>
      </c>
      <c r="J592" s="1">
        <v>8.1135900000000004E-3</v>
      </c>
      <c r="K592">
        <v>1.0162602E-2</v>
      </c>
      <c r="L592">
        <v>1945822149</v>
      </c>
      <c r="M592">
        <v>21013586898</v>
      </c>
      <c r="N592">
        <v>29012208242</v>
      </c>
      <c r="O592">
        <v>480000</v>
      </c>
      <c r="Q592">
        <f t="shared" si="99"/>
        <v>13.544666666666666</v>
      </c>
      <c r="R592">
        <f t="shared" si="100"/>
        <v>85.604606525911706</v>
      </c>
      <c r="S592">
        <f t="shared" si="108"/>
        <v>0.12000000000000099</v>
      </c>
      <c r="T592">
        <f t="shared" si="109"/>
        <v>0</v>
      </c>
      <c r="U592">
        <f t="shared" si="107"/>
        <v>0.31857142857142862</v>
      </c>
      <c r="V592">
        <f t="shared" si="107"/>
        <v>5.3571428571428568E-2</v>
      </c>
      <c r="W592">
        <f t="shared" si="110"/>
        <v>14.145275657920621</v>
      </c>
      <c r="X592">
        <f t="shared" si="103"/>
        <v>13.131457747838098</v>
      </c>
      <c r="Y592">
        <f t="shared" si="102"/>
        <v>1.0138179100825226</v>
      </c>
      <c r="Z592">
        <f t="shared" si="105"/>
        <v>0.81241812591308826</v>
      </c>
    </row>
    <row r="593" spans="1:26" x14ac:dyDescent="0.25">
      <c r="A593">
        <v>1</v>
      </c>
      <c r="B593" s="2">
        <v>37445</v>
      </c>
      <c r="C593">
        <v>14.88</v>
      </c>
      <c r="D593">
        <v>14.95</v>
      </c>
      <c r="E593">
        <v>15.1</v>
      </c>
      <c r="F593">
        <v>14.81</v>
      </c>
      <c r="G593">
        <v>11052611</v>
      </c>
      <c r="H593">
        <v>164899290.80000001</v>
      </c>
      <c r="I593">
        <v>22.976199999999999</v>
      </c>
      <c r="J593" s="1">
        <v>-2.0120720000000002E-3</v>
      </c>
      <c r="K593">
        <v>-4.6822740000000002E-3</v>
      </c>
      <c r="L593">
        <v>1945822149</v>
      </c>
      <c r="M593">
        <v>20971306039</v>
      </c>
      <c r="N593">
        <v>28953833577</v>
      </c>
      <c r="O593">
        <v>480000</v>
      </c>
      <c r="Q593">
        <f t="shared" ref="Q593:Q656" si="111">SUM(C579:C593)/15</f>
        <v>13.789999999999997</v>
      </c>
      <c r="R593">
        <f t="shared" ref="R593:R656" si="112">100-(100/(1+U593/V593))</f>
        <v>84.645669291338592</v>
      </c>
      <c r="S593">
        <f t="shared" si="108"/>
        <v>0</v>
      </c>
      <c r="T593">
        <f t="shared" si="109"/>
        <v>2.9999999999999361E-2</v>
      </c>
      <c r="U593">
        <f t="shared" ref="U593:V608" si="113">AVERAGE(S580:S593)</f>
        <v>0.30714285714285722</v>
      </c>
      <c r="V593">
        <f t="shared" si="113"/>
        <v>5.5714285714285668E-2</v>
      </c>
      <c r="W593">
        <f t="shared" si="110"/>
        <v>14.258310172086679</v>
      </c>
      <c r="X593">
        <f t="shared" si="103"/>
        <v>13.260979396146388</v>
      </c>
      <c r="Y593">
        <f t="shared" si="102"/>
        <v>0.9973307759402914</v>
      </c>
      <c r="Z593">
        <f t="shared" si="105"/>
        <v>0.84940065591852898</v>
      </c>
    </row>
    <row r="594" spans="1:26" x14ac:dyDescent="0.25">
      <c r="A594">
        <v>1</v>
      </c>
      <c r="B594" s="2">
        <v>37446</v>
      </c>
      <c r="C594">
        <v>14.9</v>
      </c>
      <c r="D594">
        <v>14.9</v>
      </c>
      <c r="E594">
        <v>15.11</v>
      </c>
      <c r="F594">
        <v>14.79</v>
      </c>
      <c r="G594">
        <v>11811344</v>
      </c>
      <c r="H594">
        <v>176207614.40000001</v>
      </c>
      <c r="I594">
        <v>22.976199999999999</v>
      </c>
      <c r="J594" s="1">
        <v>1.344086E-3</v>
      </c>
      <c r="K594">
        <v>0</v>
      </c>
      <c r="L594">
        <v>1945822149</v>
      </c>
      <c r="M594">
        <v>20999493279</v>
      </c>
      <c r="N594">
        <v>28992750020</v>
      </c>
      <c r="O594">
        <v>480000</v>
      </c>
      <c r="Q594">
        <f t="shared" si="111"/>
        <v>14.026</v>
      </c>
      <c r="R594">
        <f t="shared" si="112"/>
        <v>88.16326530612244</v>
      </c>
      <c r="S594">
        <f t="shared" si="108"/>
        <v>1.9999999999999574E-2</v>
      </c>
      <c r="T594">
        <f t="shared" si="109"/>
        <v>0</v>
      </c>
      <c r="U594">
        <f t="shared" si="113"/>
        <v>0.30857142857142861</v>
      </c>
      <c r="V594">
        <f t="shared" si="113"/>
        <v>4.1428571428571433E-2</v>
      </c>
      <c r="W594">
        <f t="shared" si="110"/>
        <v>14.357031684073345</v>
      </c>
      <c r="X594">
        <f t="shared" si="103"/>
        <v>13.382388329765174</v>
      </c>
      <c r="Y594">
        <f t="shared" si="102"/>
        <v>0.97464335430817073</v>
      </c>
      <c r="Z594">
        <f t="shared" si="105"/>
        <v>0.8744491955964574</v>
      </c>
    </row>
    <row r="595" spans="1:26" x14ac:dyDescent="0.25">
      <c r="A595">
        <v>1</v>
      </c>
      <c r="B595" s="2">
        <v>37447</v>
      </c>
      <c r="C595">
        <v>14.39</v>
      </c>
      <c r="D595">
        <v>14.93</v>
      </c>
      <c r="E595">
        <v>15</v>
      </c>
      <c r="F595">
        <v>14.25</v>
      </c>
      <c r="G595">
        <v>29624844</v>
      </c>
      <c r="H595">
        <v>429851630.39999998</v>
      </c>
      <c r="I595">
        <v>22.976199999999999</v>
      </c>
      <c r="J595" s="1">
        <v>-3.4228188E-2</v>
      </c>
      <c r="K595">
        <v>-3.6168788E-2</v>
      </c>
      <c r="L595">
        <v>1945822149</v>
      </c>
      <c r="M595">
        <v>20280718676</v>
      </c>
      <c r="N595">
        <v>28000380724</v>
      </c>
      <c r="O595">
        <v>480000</v>
      </c>
      <c r="Q595">
        <f t="shared" si="111"/>
        <v>14.241333333333333</v>
      </c>
      <c r="R595">
        <f t="shared" si="112"/>
        <v>79.664179104477611</v>
      </c>
      <c r="S595">
        <f t="shared" si="108"/>
        <v>0</v>
      </c>
      <c r="T595">
        <f t="shared" si="109"/>
        <v>0.50999999999999979</v>
      </c>
      <c r="U595">
        <f t="shared" si="113"/>
        <v>0.30499999999999999</v>
      </c>
      <c r="V595">
        <f t="shared" si="113"/>
        <v>7.7857142857142847E-2</v>
      </c>
      <c r="W595">
        <f t="shared" si="110"/>
        <v>14.362103732677445</v>
      </c>
      <c r="X595">
        <f t="shared" si="103"/>
        <v>13.457026231264051</v>
      </c>
      <c r="Y595">
        <f t="shared" si="102"/>
        <v>0.90507750141339471</v>
      </c>
      <c r="Z595">
        <f t="shared" si="105"/>
        <v>0.88057485675984482</v>
      </c>
    </row>
    <row r="596" spans="1:26" x14ac:dyDescent="0.25">
      <c r="A596">
        <v>1</v>
      </c>
      <c r="B596" s="2">
        <v>37448</v>
      </c>
      <c r="C596">
        <v>14.3</v>
      </c>
      <c r="D596">
        <v>14.3</v>
      </c>
      <c r="E596">
        <v>14.46</v>
      </c>
      <c r="F596">
        <v>14.17</v>
      </c>
      <c r="G596">
        <v>12983517</v>
      </c>
      <c r="H596">
        <v>186082795</v>
      </c>
      <c r="I596">
        <v>22.976199999999999</v>
      </c>
      <c r="J596" s="1">
        <v>-6.2543429999999999E-3</v>
      </c>
      <c r="K596">
        <v>0</v>
      </c>
      <c r="L596">
        <v>1945822149</v>
      </c>
      <c r="M596">
        <v>20153876100</v>
      </c>
      <c r="N596">
        <v>27825256731</v>
      </c>
      <c r="O596">
        <v>480000</v>
      </c>
      <c r="Q596">
        <f t="shared" si="111"/>
        <v>14.447333333333331</v>
      </c>
      <c r="R596">
        <f t="shared" si="112"/>
        <v>75.15789473684211</v>
      </c>
      <c r="S596">
        <f t="shared" si="108"/>
        <v>0</v>
      </c>
      <c r="T596">
        <f t="shared" si="109"/>
        <v>8.9999999999999858E-2</v>
      </c>
      <c r="U596">
        <f t="shared" si="113"/>
        <v>0.255</v>
      </c>
      <c r="V596">
        <f t="shared" si="113"/>
        <v>8.4285714285714269E-2</v>
      </c>
      <c r="W596">
        <f t="shared" si="110"/>
        <v>14.352549312265531</v>
      </c>
      <c r="X596">
        <f t="shared" si="103"/>
        <v>13.519468732651898</v>
      </c>
      <c r="Y596">
        <f t="shared" si="102"/>
        <v>0.83308057961363247</v>
      </c>
      <c r="Z596">
        <f t="shared" si="105"/>
        <v>0.87107600133060237</v>
      </c>
    </row>
    <row r="597" spans="1:26" x14ac:dyDescent="0.25">
      <c r="A597">
        <v>1</v>
      </c>
      <c r="B597" s="2">
        <v>37449</v>
      </c>
      <c r="C597">
        <v>14.22</v>
      </c>
      <c r="D597">
        <v>14.3</v>
      </c>
      <c r="E597">
        <v>14.38</v>
      </c>
      <c r="F597">
        <v>14.2</v>
      </c>
      <c r="G597">
        <v>6211887</v>
      </c>
      <c r="H597">
        <v>88622980.769999996</v>
      </c>
      <c r="I597">
        <v>22.976199999999999</v>
      </c>
      <c r="J597" s="1">
        <v>-5.5944059999999997E-3</v>
      </c>
      <c r="K597">
        <v>-5.5944059999999997E-3</v>
      </c>
      <c r="L597">
        <v>1945822149</v>
      </c>
      <c r="M597">
        <v>20041127142</v>
      </c>
      <c r="N597">
        <v>27669590959</v>
      </c>
      <c r="O597">
        <v>480000</v>
      </c>
      <c r="Q597">
        <f t="shared" si="111"/>
        <v>14.601333333333335</v>
      </c>
      <c r="R597">
        <f t="shared" si="112"/>
        <v>65.384615384615401</v>
      </c>
      <c r="S597">
        <f t="shared" si="108"/>
        <v>0</v>
      </c>
      <c r="T597">
        <f t="shared" si="109"/>
        <v>8.0000000000000071E-2</v>
      </c>
      <c r="U597">
        <f t="shared" si="113"/>
        <v>0.17000000000000007</v>
      </c>
      <c r="V597">
        <f t="shared" si="113"/>
        <v>8.9999999999999983E-2</v>
      </c>
      <c r="W597">
        <f t="shared" si="110"/>
        <v>14.332157110378525</v>
      </c>
      <c r="X597">
        <f t="shared" si="103"/>
        <v>13.571359937640645</v>
      </c>
      <c r="Y597">
        <f t="shared" si="102"/>
        <v>0.76079717273787928</v>
      </c>
      <c r="Z597">
        <f t="shared" si="105"/>
        <v>0.84902023561205775</v>
      </c>
    </row>
    <row r="598" spans="1:26" x14ac:dyDescent="0.25">
      <c r="A598">
        <v>1</v>
      </c>
      <c r="B598" s="2">
        <v>37452</v>
      </c>
      <c r="C598">
        <v>14.02</v>
      </c>
      <c r="D598">
        <v>14.19</v>
      </c>
      <c r="E598">
        <v>14.2</v>
      </c>
      <c r="F598">
        <v>13.95</v>
      </c>
      <c r="G598">
        <v>9534082</v>
      </c>
      <c r="H598">
        <v>133978317.09999999</v>
      </c>
      <c r="I598">
        <v>22.976199999999999</v>
      </c>
      <c r="J598" s="1">
        <v>-1.4064698E-2</v>
      </c>
      <c r="K598">
        <v>-1.1980268000000001E-2</v>
      </c>
      <c r="L598">
        <v>1945822149</v>
      </c>
      <c r="M598">
        <v>19759254749</v>
      </c>
      <c r="N598">
        <v>27280426529</v>
      </c>
      <c r="O598">
        <v>480000</v>
      </c>
      <c r="Q598">
        <f t="shared" si="111"/>
        <v>14.66266666666667</v>
      </c>
      <c r="R598">
        <f t="shared" si="112"/>
        <v>42.292490118577064</v>
      </c>
      <c r="S598">
        <f t="shared" si="108"/>
        <v>0</v>
      </c>
      <c r="T598">
        <f t="shared" si="109"/>
        <v>0.20000000000000107</v>
      </c>
      <c r="U598">
        <f t="shared" si="113"/>
        <v>7.6428571428571443E-2</v>
      </c>
      <c r="V598">
        <f t="shared" si="113"/>
        <v>0.10428571428571434</v>
      </c>
      <c r="W598">
        <f t="shared" si="110"/>
        <v>14.284132939551059</v>
      </c>
      <c r="X598">
        <f t="shared" si="103"/>
        <v>13.604592534852449</v>
      </c>
      <c r="Y598">
        <f t="shared" si="102"/>
        <v>0.67954040469860999</v>
      </c>
      <c r="Z598">
        <f t="shared" si="105"/>
        <v>0.81512426942936833</v>
      </c>
    </row>
    <row r="599" spans="1:26" x14ac:dyDescent="0.25">
      <c r="A599">
        <v>1</v>
      </c>
      <c r="B599" s="2">
        <v>37453</v>
      </c>
      <c r="C599">
        <v>13.98</v>
      </c>
      <c r="D599">
        <v>14</v>
      </c>
      <c r="E599">
        <v>14.38</v>
      </c>
      <c r="F599">
        <v>13.9</v>
      </c>
      <c r="G599">
        <v>6821208</v>
      </c>
      <c r="H599">
        <v>96210002.099999994</v>
      </c>
      <c r="I599">
        <v>22.976199999999999</v>
      </c>
      <c r="J599" s="1">
        <v>-2.8530669999999999E-3</v>
      </c>
      <c r="K599">
        <v>-1.428571E-3</v>
      </c>
      <c r="L599">
        <v>1945822149</v>
      </c>
      <c r="M599">
        <v>19702880271</v>
      </c>
      <c r="N599">
        <v>27202593643</v>
      </c>
      <c r="O599">
        <v>480000</v>
      </c>
      <c r="Q599">
        <f t="shared" si="111"/>
        <v>14.634000000000002</v>
      </c>
      <c r="R599">
        <f t="shared" si="112"/>
        <v>40.944881889763806</v>
      </c>
      <c r="S599">
        <f t="shared" si="108"/>
        <v>0</v>
      </c>
      <c r="T599">
        <f t="shared" si="109"/>
        <v>3.9999999999999147E-2</v>
      </c>
      <c r="U599">
        <f t="shared" si="113"/>
        <v>7.4285714285714358E-2</v>
      </c>
      <c r="V599">
        <f t="shared" si="113"/>
        <v>0.10714285714285714</v>
      </c>
      <c r="W599">
        <f t="shared" si="110"/>
        <v>14.237343256543202</v>
      </c>
      <c r="X599">
        <f t="shared" si="103"/>
        <v>13.63240049523375</v>
      </c>
      <c r="Y599">
        <f t="shared" si="102"/>
        <v>0.60494276130945224</v>
      </c>
      <c r="Z599">
        <f t="shared" si="105"/>
        <v>0.77308796780538513</v>
      </c>
    </row>
    <row r="600" spans="1:26" x14ac:dyDescent="0.25">
      <c r="A600">
        <v>1</v>
      </c>
      <c r="B600" s="2">
        <v>37454</v>
      </c>
      <c r="C600">
        <v>14.42</v>
      </c>
      <c r="D600">
        <v>14</v>
      </c>
      <c r="E600">
        <v>14.44</v>
      </c>
      <c r="F600">
        <v>13.95</v>
      </c>
      <c r="G600">
        <v>6238213</v>
      </c>
      <c r="H600">
        <v>88266861.219999999</v>
      </c>
      <c r="I600">
        <v>22.976199999999999</v>
      </c>
      <c r="J600" s="1">
        <v>3.1473533999999997E-2</v>
      </c>
      <c r="K600">
        <v>0.03</v>
      </c>
      <c r="L600">
        <v>1945822149</v>
      </c>
      <c r="M600">
        <v>20322999535</v>
      </c>
      <c r="N600">
        <v>28058755389</v>
      </c>
      <c r="O600">
        <v>480000</v>
      </c>
      <c r="Q600">
        <f t="shared" si="111"/>
        <v>14.632666666666667</v>
      </c>
      <c r="R600">
        <f t="shared" si="112"/>
        <v>43.396226415094354</v>
      </c>
      <c r="S600">
        <f t="shared" si="108"/>
        <v>0.4399999999999995</v>
      </c>
      <c r="T600">
        <f t="shared" si="109"/>
        <v>0</v>
      </c>
      <c r="U600">
        <f t="shared" si="113"/>
        <v>8.214285714285717E-2</v>
      </c>
      <c r="V600">
        <f t="shared" si="113"/>
        <v>0.10714285714285714</v>
      </c>
      <c r="W600">
        <f t="shared" si="110"/>
        <v>14.265444293998094</v>
      </c>
      <c r="X600">
        <f t="shared" si="103"/>
        <v>13.69074119929051</v>
      </c>
      <c r="Y600">
        <f t="shared" si="102"/>
        <v>0.57470309470758352</v>
      </c>
      <c r="Z600">
        <f t="shared" si="105"/>
        <v>0.73341099318582492</v>
      </c>
    </row>
    <row r="601" spans="1:26" x14ac:dyDescent="0.25">
      <c r="A601">
        <v>1</v>
      </c>
      <c r="B601" s="2">
        <v>37455</v>
      </c>
      <c r="C601">
        <v>14.93</v>
      </c>
      <c r="D601">
        <v>14.45</v>
      </c>
      <c r="E601">
        <v>15</v>
      </c>
      <c r="F601">
        <v>14.35</v>
      </c>
      <c r="G601">
        <v>30115450</v>
      </c>
      <c r="H601">
        <v>445254629.30000001</v>
      </c>
      <c r="I601">
        <v>22.976199999999999</v>
      </c>
      <c r="J601" s="1">
        <v>3.5367545E-2</v>
      </c>
      <c r="K601">
        <v>3.3217993000000001E-2</v>
      </c>
      <c r="L601">
        <v>1945822149</v>
      </c>
      <c r="M601">
        <v>21041774137</v>
      </c>
      <c r="N601">
        <v>29051124685</v>
      </c>
      <c r="O601">
        <v>480000</v>
      </c>
      <c r="Q601">
        <f t="shared" si="111"/>
        <v>14.643333333333334</v>
      </c>
      <c r="R601">
        <f t="shared" si="112"/>
        <v>48.805460750853236</v>
      </c>
      <c r="S601">
        <f t="shared" si="108"/>
        <v>0.50999999999999979</v>
      </c>
      <c r="T601">
        <f t="shared" si="109"/>
        <v>0</v>
      </c>
      <c r="U601">
        <f t="shared" si="113"/>
        <v>0.10214285714285712</v>
      </c>
      <c r="V601">
        <f t="shared" si="113"/>
        <v>0.10714285714285714</v>
      </c>
      <c r="W601">
        <f t="shared" si="110"/>
        <v>14.367683633383002</v>
      </c>
      <c r="X601">
        <f t="shared" si="103"/>
        <v>13.782538147491213</v>
      </c>
      <c r="Y601">
        <f t="shared" si="102"/>
        <v>0.58514548589178972</v>
      </c>
      <c r="Z601">
        <f t="shared" si="105"/>
        <v>0.70375789172701797</v>
      </c>
    </row>
    <row r="602" spans="1:26" x14ac:dyDescent="0.25">
      <c r="A602">
        <v>1</v>
      </c>
      <c r="B602" s="2">
        <v>37456</v>
      </c>
      <c r="C602">
        <v>14.99</v>
      </c>
      <c r="D602">
        <v>14.93</v>
      </c>
      <c r="E602">
        <v>15.08</v>
      </c>
      <c r="F602">
        <v>14.76</v>
      </c>
      <c r="G602">
        <v>20162373</v>
      </c>
      <c r="H602">
        <v>301490084.10000002</v>
      </c>
      <c r="I602">
        <v>22.976199999999999</v>
      </c>
      <c r="J602" s="1">
        <v>4.0187540000000002E-3</v>
      </c>
      <c r="K602">
        <v>4.0187540000000002E-3</v>
      </c>
      <c r="L602">
        <v>1945822149</v>
      </c>
      <c r="M602">
        <v>21126335855</v>
      </c>
      <c r="N602">
        <v>29167874014</v>
      </c>
      <c r="O602">
        <v>480000</v>
      </c>
      <c r="Q602">
        <f t="shared" si="111"/>
        <v>14.642666666666667</v>
      </c>
      <c r="R602">
        <f t="shared" si="112"/>
        <v>53.214285714285708</v>
      </c>
      <c r="S602">
        <f t="shared" si="108"/>
        <v>6.0000000000000497E-2</v>
      </c>
      <c r="T602">
        <f t="shared" si="109"/>
        <v>0</v>
      </c>
      <c r="U602">
        <f t="shared" si="113"/>
        <v>0.10642857142857144</v>
      </c>
      <c r="V602">
        <f t="shared" si="113"/>
        <v>9.3571428571428611E-2</v>
      </c>
      <c r="W602">
        <f t="shared" si="110"/>
        <v>14.463424612862539</v>
      </c>
      <c r="X602">
        <f t="shared" si="103"/>
        <v>13.871979766195567</v>
      </c>
      <c r="Y602">
        <f t="shared" si="102"/>
        <v>0.59144484666697217</v>
      </c>
      <c r="Z602">
        <f t="shared" si="105"/>
        <v>0.68129528271500883</v>
      </c>
    </row>
    <row r="603" spans="1:26" x14ac:dyDescent="0.25">
      <c r="A603">
        <v>1</v>
      </c>
      <c r="B603" s="2">
        <v>37459</v>
      </c>
      <c r="C603">
        <v>14.5</v>
      </c>
      <c r="D603">
        <v>14.98</v>
      </c>
      <c r="E603">
        <v>15</v>
      </c>
      <c r="F603">
        <v>14.48</v>
      </c>
      <c r="G603">
        <v>15370250</v>
      </c>
      <c r="H603">
        <v>226151591.40000001</v>
      </c>
      <c r="I603">
        <v>22.976199999999999</v>
      </c>
      <c r="J603" s="1">
        <v>-3.2688459000000003E-2</v>
      </c>
      <c r="K603">
        <v>-3.2042724000000002E-2</v>
      </c>
      <c r="L603">
        <v>1945822149</v>
      </c>
      <c r="M603">
        <v>20435748493</v>
      </c>
      <c r="N603">
        <v>28214421161</v>
      </c>
      <c r="O603">
        <v>480000</v>
      </c>
      <c r="Q603">
        <f t="shared" si="111"/>
        <v>14.622000000000002</v>
      </c>
      <c r="R603">
        <f t="shared" si="112"/>
        <v>42.857142857142868</v>
      </c>
      <c r="S603">
        <f t="shared" si="108"/>
        <v>0</v>
      </c>
      <c r="T603">
        <f t="shared" si="109"/>
        <v>0.49000000000000021</v>
      </c>
      <c r="U603">
        <f t="shared" si="113"/>
        <v>9.642857142857153E-2</v>
      </c>
      <c r="V603">
        <f t="shared" si="113"/>
        <v>0.12857142857142861</v>
      </c>
      <c r="W603">
        <f t="shared" si="110"/>
        <v>14.469051595499071</v>
      </c>
      <c r="X603">
        <f t="shared" si="103"/>
        <v>13.918499783514415</v>
      </c>
      <c r="Y603">
        <f t="shared" si="102"/>
        <v>0.55055181198465597</v>
      </c>
      <c r="Z603">
        <f t="shared" si="105"/>
        <v>0.65514658856893826</v>
      </c>
    </row>
    <row r="604" spans="1:26" x14ac:dyDescent="0.25">
      <c r="A604">
        <v>1</v>
      </c>
      <c r="B604" s="2">
        <v>37460</v>
      </c>
      <c r="C604">
        <v>15.06</v>
      </c>
      <c r="D604">
        <v>14.34</v>
      </c>
      <c r="E604">
        <v>15.3</v>
      </c>
      <c r="F604">
        <v>14.3</v>
      </c>
      <c r="G604">
        <v>47852002</v>
      </c>
      <c r="H604">
        <v>717882393.89999998</v>
      </c>
      <c r="I604">
        <v>23.2163</v>
      </c>
      <c r="J604" s="1">
        <v>4.9474218E-2</v>
      </c>
      <c r="K604">
        <v>5.0209205E-2</v>
      </c>
      <c r="L604">
        <v>1945822149</v>
      </c>
      <c r="M604">
        <v>21224991193</v>
      </c>
      <c r="N604">
        <v>29304081564</v>
      </c>
      <c r="O604">
        <v>480000</v>
      </c>
      <c r="Q604">
        <f t="shared" si="111"/>
        <v>14.629333333333333</v>
      </c>
      <c r="R604">
        <f t="shared" si="112"/>
        <v>48.717948717948723</v>
      </c>
      <c r="S604">
        <f t="shared" si="108"/>
        <v>0.5600000000000005</v>
      </c>
      <c r="T604">
        <f t="shared" si="109"/>
        <v>0</v>
      </c>
      <c r="U604">
        <f t="shared" si="113"/>
        <v>0.12214285714285721</v>
      </c>
      <c r="V604">
        <f t="shared" si="113"/>
        <v>0.12857142857142861</v>
      </c>
      <c r="W604">
        <f t="shared" si="110"/>
        <v>14.559966734653059</v>
      </c>
      <c r="X604">
        <f t="shared" si="103"/>
        <v>14.003055355105941</v>
      </c>
      <c r="Y604">
        <f t="shared" ref="Y604:Y667" si="114">W604-X604</f>
        <v>0.55691137954711856</v>
      </c>
      <c r="Z604">
        <f t="shared" si="105"/>
        <v>0.63549954676457432</v>
      </c>
    </row>
    <row r="605" spans="1:26" x14ac:dyDescent="0.25">
      <c r="A605">
        <v>1</v>
      </c>
      <c r="B605" s="2">
        <v>37461</v>
      </c>
      <c r="C605">
        <v>15.07</v>
      </c>
      <c r="D605">
        <v>15.06</v>
      </c>
      <c r="E605">
        <v>15.33</v>
      </c>
      <c r="F605">
        <v>14.89</v>
      </c>
      <c r="G605">
        <v>33217899</v>
      </c>
      <c r="H605">
        <v>502157282</v>
      </c>
      <c r="I605">
        <v>23.2163</v>
      </c>
      <c r="J605" s="1">
        <v>6.6401100000000005E-4</v>
      </c>
      <c r="K605">
        <v>6.6401100000000005E-4</v>
      </c>
      <c r="L605">
        <v>1945822149</v>
      </c>
      <c r="M605">
        <v>21239084813</v>
      </c>
      <c r="N605">
        <v>29323539785</v>
      </c>
      <c r="O605">
        <v>480000</v>
      </c>
      <c r="Q605">
        <f t="shared" si="111"/>
        <v>14.623999999999999</v>
      </c>
      <c r="R605">
        <f t="shared" si="112"/>
        <v>54.430379746835463</v>
      </c>
      <c r="S605">
        <f t="shared" si="108"/>
        <v>9.9999999999997868E-3</v>
      </c>
      <c r="T605">
        <f t="shared" si="109"/>
        <v>0</v>
      </c>
      <c r="U605">
        <f t="shared" si="113"/>
        <v>0.1228571428571429</v>
      </c>
      <c r="V605">
        <f t="shared" si="113"/>
        <v>0.10285714285714283</v>
      </c>
      <c r="W605">
        <f t="shared" si="110"/>
        <v>14.638433390860282</v>
      </c>
      <c r="X605">
        <f t="shared" ref="X605:X668" si="115">C605*(2/27)+X604*(1-2/27)</f>
        <v>14.082088291764761</v>
      </c>
      <c r="Y605">
        <f t="shared" si="114"/>
        <v>0.55634509909552143</v>
      </c>
      <c r="Z605">
        <f t="shared" si="105"/>
        <v>0.61966865723076381</v>
      </c>
    </row>
    <row r="606" spans="1:26" x14ac:dyDescent="0.25">
      <c r="A606">
        <v>1</v>
      </c>
      <c r="B606" s="2">
        <v>37462</v>
      </c>
      <c r="C606">
        <v>14.79</v>
      </c>
      <c r="D606">
        <v>15.08</v>
      </c>
      <c r="E606">
        <v>15.15</v>
      </c>
      <c r="F606">
        <v>14.69</v>
      </c>
      <c r="G606">
        <v>13731947</v>
      </c>
      <c r="H606">
        <v>203608704</v>
      </c>
      <c r="I606">
        <v>23.2163</v>
      </c>
      <c r="J606" s="1">
        <v>-1.857996E-2</v>
      </c>
      <c r="K606">
        <v>-1.9230769000000002E-2</v>
      </c>
      <c r="L606">
        <v>1945822149</v>
      </c>
      <c r="M606">
        <v>20844463462</v>
      </c>
      <c r="N606">
        <v>28778709584</v>
      </c>
      <c r="O606">
        <v>480000</v>
      </c>
      <c r="Q606">
        <f t="shared" si="111"/>
        <v>14.623999999999999</v>
      </c>
      <c r="R606">
        <f t="shared" si="112"/>
        <v>48.192771084337338</v>
      </c>
      <c r="S606">
        <f t="shared" si="108"/>
        <v>0</v>
      </c>
      <c r="T606">
        <f t="shared" si="109"/>
        <v>0.28000000000000114</v>
      </c>
      <c r="U606">
        <f t="shared" si="113"/>
        <v>0.11428571428571425</v>
      </c>
      <c r="V606">
        <f t="shared" si="113"/>
        <v>0.1228571428571429</v>
      </c>
      <c r="W606">
        <f t="shared" si="110"/>
        <v>14.661751330727931</v>
      </c>
      <c r="X606">
        <f t="shared" si="115"/>
        <v>14.134526196078482</v>
      </c>
      <c r="Y606">
        <f t="shared" si="114"/>
        <v>0.52722513464944853</v>
      </c>
      <c r="Z606">
        <f t="shared" si="105"/>
        <v>0.60117995271450075</v>
      </c>
    </row>
    <row r="607" spans="1:26" x14ac:dyDescent="0.25">
      <c r="A607">
        <v>1</v>
      </c>
      <c r="B607" s="2">
        <v>37463</v>
      </c>
      <c r="C607">
        <v>14.79</v>
      </c>
      <c r="D607">
        <v>14.8</v>
      </c>
      <c r="E607">
        <v>15.05</v>
      </c>
      <c r="F607">
        <v>14.65</v>
      </c>
      <c r="G607">
        <v>12944240</v>
      </c>
      <c r="H607">
        <v>192519921.09999999</v>
      </c>
      <c r="I607">
        <v>23.2163</v>
      </c>
      <c r="J607" s="1">
        <v>0</v>
      </c>
      <c r="K607">
        <v>-6.7567599999999995E-4</v>
      </c>
      <c r="L607">
        <v>1945822149</v>
      </c>
      <c r="M607">
        <v>20844463462</v>
      </c>
      <c r="N607">
        <v>28778709584</v>
      </c>
      <c r="O607">
        <v>480000</v>
      </c>
      <c r="Q607">
        <f t="shared" si="111"/>
        <v>14.615999999999998</v>
      </c>
      <c r="R607">
        <f t="shared" si="112"/>
        <v>48.632218844984777</v>
      </c>
      <c r="S607">
        <f t="shared" si="108"/>
        <v>0</v>
      </c>
      <c r="T607">
        <f t="shared" si="109"/>
        <v>0</v>
      </c>
      <c r="U607">
        <f t="shared" si="113"/>
        <v>0.11428571428571425</v>
      </c>
      <c r="V607">
        <f t="shared" si="113"/>
        <v>0.1207142857142858</v>
      </c>
      <c r="W607">
        <f t="shared" si="110"/>
        <v>14.681481895231325</v>
      </c>
      <c r="X607">
        <f t="shared" si="115"/>
        <v>14.183079811183781</v>
      </c>
      <c r="Y607">
        <f t="shared" si="114"/>
        <v>0.49840208404754449</v>
      </c>
      <c r="Z607">
        <f t="shared" si="105"/>
        <v>0.58062437898110952</v>
      </c>
    </row>
    <row r="608" spans="1:26" x14ac:dyDescent="0.25">
      <c r="A608">
        <v>1</v>
      </c>
      <c r="B608" s="2">
        <v>37466</v>
      </c>
      <c r="C608">
        <v>15</v>
      </c>
      <c r="D608">
        <v>14.77</v>
      </c>
      <c r="E608">
        <v>15.07</v>
      </c>
      <c r="F608">
        <v>14.72</v>
      </c>
      <c r="G608">
        <v>12751830</v>
      </c>
      <c r="H608">
        <v>190853928.30000001</v>
      </c>
      <c r="I608">
        <v>23.2163</v>
      </c>
      <c r="J608" s="1">
        <v>1.4198783E-2</v>
      </c>
      <c r="K608">
        <v>1.5572106E-2</v>
      </c>
      <c r="L608">
        <v>1945822149</v>
      </c>
      <c r="M608">
        <v>21140429475</v>
      </c>
      <c r="N608">
        <v>29187332235</v>
      </c>
      <c r="O608">
        <v>480000</v>
      </c>
      <c r="Q608">
        <f t="shared" si="111"/>
        <v>14.623999999999999</v>
      </c>
      <c r="R608">
        <f t="shared" si="112"/>
        <v>51.4367816091954</v>
      </c>
      <c r="S608">
        <f t="shared" si="108"/>
        <v>0.21000000000000085</v>
      </c>
      <c r="T608">
        <f t="shared" si="109"/>
        <v>0</v>
      </c>
      <c r="U608">
        <f t="shared" si="113"/>
        <v>0.12785714285714292</v>
      </c>
      <c r="V608">
        <f t="shared" si="113"/>
        <v>0.1207142857142858</v>
      </c>
      <c r="W608">
        <f t="shared" si="110"/>
        <v>14.730484680580354</v>
      </c>
      <c r="X608">
        <f t="shared" si="115"/>
        <v>14.243592417762759</v>
      </c>
      <c r="Y608">
        <f t="shared" si="114"/>
        <v>0.48689226281759446</v>
      </c>
      <c r="Z608">
        <f t="shared" si="105"/>
        <v>0.56187795574840649</v>
      </c>
    </row>
    <row r="609" spans="1:26" x14ac:dyDescent="0.25">
      <c r="A609">
        <v>1</v>
      </c>
      <c r="B609" s="2">
        <v>37468</v>
      </c>
      <c r="C609">
        <v>15.01</v>
      </c>
      <c r="D609">
        <v>15.21</v>
      </c>
      <c r="E609">
        <v>15.48</v>
      </c>
      <c r="F609">
        <v>15</v>
      </c>
      <c r="G609">
        <v>38013458</v>
      </c>
      <c r="H609">
        <v>578121610.20000005</v>
      </c>
      <c r="I609">
        <v>23.2163</v>
      </c>
      <c r="J609" s="1">
        <v>6.6666700000000002E-4</v>
      </c>
      <c r="K609">
        <v>-1.3149243999999999E-2</v>
      </c>
      <c r="L609">
        <v>1945822149</v>
      </c>
      <c r="M609">
        <v>21154523095</v>
      </c>
      <c r="N609">
        <v>29206790456</v>
      </c>
      <c r="O609">
        <v>480000</v>
      </c>
      <c r="Q609">
        <f t="shared" si="111"/>
        <v>14.631333333333332</v>
      </c>
      <c r="R609">
        <f t="shared" si="112"/>
        <v>60.40268456375837</v>
      </c>
      <c r="S609">
        <f t="shared" si="108"/>
        <v>9.9999999999997868E-3</v>
      </c>
      <c r="T609">
        <f t="shared" si="109"/>
        <v>0</v>
      </c>
      <c r="U609">
        <f t="shared" ref="U609:V624" si="116">AVERAGE(S596:S609)</f>
        <v>0.12857142857142861</v>
      </c>
      <c r="V609">
        <f t="shared" si="116"/>
        <v>8.4285714285714394E-2</v>
      </c>
      <c r="W609">
        <f t="shared" si="110"/>
        <v>14.773487037414146</v>
      </c>
      <c r="X609">
        <f t="shared" si="115"/>
        <v>14.300363349780334</v>
      </c>
      <c r="Y609">
        <f t="shared" si="114"/>
        <v>0.4731236876338123</v>
      </c>
      <c r="Z609">
        <f t="shared" si="105"/>
        <v>0.54412710212548765</v>
      </c>
    </row>
    <row r="610" spans="1:26" x14ac:dyDescent="0.25">
      <c r="A610">
        <v>1</v>
      </c>
      <c r="B610" s="2">
        <v>37469</v>
      </c>
      <c r="C610">
        <v>15.18</v>
      </c>
      <c r="D610">
        <v>14.95</v>
      </c>
      <c r="E610">
        <v>15.27</v>
      </c>
      <c r="F610">
        <v>14.82</v>
      </c>
      <c r="G610">
        <v>16485010</v>
      </c>
      <c r="H610">
        <v>248642161.5</v>
      </c>
      <c r="I610">
        <v>23.2163</v>
      </c>
      <c r="J610" s="1">
        <v>1.1325783000000001E-2</v>
      </c>
      <c r="K610">
        <v>1.5384615000000001E-2</v>
      </c>
      <c r="L610">
        <v>1945822149</v>
      </c>
      <c r="M610">
        <v>21394114629</v>
      </c>
      <c r="N610">
        <v>29537580222</v>
      </c>
      <c r="O610">
        <v>480000</v>
      </c>
      <c r="Q610">
        <f t="shared" si="111"/>
        <v>14.683999999999997</v>
      </c>
      <c r="R610">
        <f t="shared" si="112"/>
        <v>64.379084967320239</v>
      </c>
      <c r="S610">
        <f t="shared" si="108"/>
        <v>0.16999999999999993</v>
      </c>
      <c r="T610">
        <f t="shared" si="109"/>
        <v>0</v>
      </c>
      <c r="U610">
        <f t="shared" si="116"/>
        <v>0.14071428571428576</v>
      </c>
      <c r="V610">
        <f t="shared" si="116"/>
        <v>7.7857142857142972E-2</v>
      </c>
      <c r="W610">
        <f t="shared" si="110"/>
        <v>14.836027493196585</v>
      </c>
      <c r="X610">
        <f t="shared" si="115"/>
        <v>14.365521620166975</v>
      </c>
      <c r="Y610">
        <f t="shared" si="114"/>
        <v>0.47050587302961056</v>
      </c>
      <c r="Z610">
        <f t="shared" si="105"/>
        <v>0.52940285630631223</v>
      </c>
    </row>
    <row r="611" spans="1:26" x14ac:dyDescent="0.25">
      <c r="A611">
        <v>1</v>
      </c>
      <c r="B611" s="2">
        <v>37470</v>
      </c>
      <c r="C611">
        <v>15.18</v>
      </c>
      <c r="D611">
        <v>15.18</v>
      </c>
      <c r="E611">
        <v>15.27</v>
      </c>
      <c r="F611">
        <v>15.09</v>
      </c>
      <c r="G611">
        <v>12497246</v>
      </c>
      <c r="H611">
        <v>190035628.59999999</v>
      </c>
      <c r="I611">
        <v>23.2163</v>
      </c>
      <c r="J611" s="1">
        <v>0</v>
      </c>
      <c r="K611">
        <v>0</v>
      </c>
      <c r="L611">
        <v>1945822149</v>
      </c>
      <c r="M611">
        <v>21394114629</v>
      </c>
      <c r="N611">
        <v>29537580222</v>
      </c>
      <c r="O611">
        <v>480000</v>
      </c>
      <c r="Q611">
        <f t="shared" si="111"/>
        <v>14.742666666666667</v>
      </c>
      <c r="R611">
        <f t="shared" si="112"/>
        <v>66.107382550335529</v>
      </c>
      <c r="S611">
        <f t="shared" si="108"/>
        <v>0</v>
      </c>
      <c r="T611">
        <f t="shared" si="109"/>
        <v>0</v>
      </c>
      <c r="U611">
        <f t="shared" si="116"/>
        <v>0.14071428571428576</v>
      </c>
      <c r="V611">
        <f t="shared" si="116"/>
        <v>7.2142857142857258E-2</v>
      </c>
      <c r="W611">
        <f t="shared" si="110"/>
        <v>14.88894634039711</v>
      </c>
      <c r="X611">
        <f t="shared" si="115"/>
        <v>14.425853352006458</v>
      </c>
      <c r="Y611">
        <f t="shared" si="114"/>
        <v>0.46309298839065249</v>
      </c>
      <c r="Z611">
        <f t="shared" si="105"/>
        <v>0.51614088272318026</v>
      </c>
    </row>
    <row r="612" spans="1:26" x14ac:dyDescent="0.25">
      <c r="A612">
        <v>1</v>
      </c>
      <c r="B612" s="2">
        <v>37473</v>
      </c>
      <c r="C612">
        <v>14.85</v>
      </c>
      <c r="D612">
        <v>15.19</v>
      </c>
      <c r="E612">
        <v>15.19</v>
      </c>
      <c r="F612">
        <v>14.83</v>
      </c>
      <c r="G612">
        <v>12364477</v>
      </c>
      <c r="H612">
        <v>184818009.5</v>
      </c>
      <c r="I612">
        <v>23.2163</v>
      </c>
      <c r="J612" s="1">
        <v>-2.1739129999999999E-2</v>
      </c>
      <c r="K612">
        <v>-2.2383146999999999E-2</v>
      </c>
      <c r="L612">
        <v>1945822149</v>
      </c>
      <c r="M612">
        <v>20929025180</v>
      </c>
      <c r="N612">
        <v>28895458913</v>
      </c>
      <c r="O612">
        <v>480000</v>
      </c>
      <c r="Q612">
        <f t="shared" si="111"/>
        <v>14.784666666666665</v>
      </c>
      <c r="R612">
        <f t="shared" si="112"/>
        <v>63.344051446945329</v>
      </c>
      <c r="S612">
        <f t="shared" si="108"/>
        <v>0</v>
      </c>
      <c r="T612">
        <f t="shared" si="109"/>
        <v>0.33000000000000007</v>
      </c>
      <c r="U612">
        <f t="shared" si="116"/>
        <v>0.14071428571428576</v>
      </c>
      <c r="V612">
        <f t="shared" si="116"/>
        <v>8.1428571428571475E-2</v>
      </c>
      <c r="W612">
        <f t="shared" si="110"/>
        <v>14.88295459572063</v>
      </c>
      <c r="X612">
        <f t="shared" si="115"/>
        <v>14.457271622228202</v>
      </c>
      <c r="Y612">
        <f t="shared" si="114"/>
        <v>0.42568297349242812</v>
      </c>
      <c r="Z612">
        <f t="shared" si="105"/>
        <v>0.49804930087702987</v>
      </c>
    </row>
    <row r="613" spans="1:26" x14ac:dyDescent="0.25">
      <c r="A613">
        <v>1</v>
      </c>
      <c r="B613" s="2">
        <v>37474</v>
      </c>
      <c r="C613">
        <v>14.99</v>
      </c>
      <c r="D613">
        <v>14.84</v>
      </c>
      <c r="E613">
        <v>15.24</v>
      </c>
      <c r="F613">
        <v>14.77</v>
      </c>
      <c r="G613">
        <v>10813025</v>
      </c>
      <c r="H613">
        <v>162323913.5</v>
      </c>
      <c r="I613">
        <v>23.2163</v>
      </c>
      <c r="J613" s="1">
        <v>9.427609E-3</v>
      </c>
      <c r="K613">
        <v>1.0107817E-2</v>
      </c>
      <c r="L613">
        <v>1945822149</v>
      </c>
      <c r="M613">
        <v>21126335855</v>
      </c>
      <c r="N613">
        <v>29167874014</v>
      </c>
      <c r="O613">
        <v>480000</v>
      </c>
      <c r="Q613">
        <f t="shared" si="111"/>
        <v>14.849333333333332</v>
      </c>
      <c r="R613">
        <f t="shared" si="112"/>
        <v>65.732087227414326</v>
      </c>
      <c r="S613">
        <f t="shared" si="108"/>
        <v>0.14000000000000057</v>
      </c>
      <c r="T613">
        <f t="shared" si="109"/>
        <v>0</v>
      </c>
      <c r="U613">
        <f t="shared" si="116"/>
        <v>0.1507142857142858</v>
      </c>
      <c r="V613">
        <f t="shared" si="116"/>
        <v>7.8571428571428667E-2</v>
      </c>
      <c r="W613">
        <f t="shared" si="110"/>
        <v>14.899423119455918</v>
      </c>
      <c r="X613">
        <f t="shared" si="115"/>
        <v>14.496732983544632</v>
      </c>
      <c r="Y613">
        <f t="shared" si="114"/>
        <v>0.40269013591128555</v>
      </c>
      <c r="Z613">
        <f t="shared" ref="Z613:Z676" si="117">Y613*2/10+Z612*(1-(2/10))</f>
        <v>0.47897746788388101</v>
      </c>
    </row>
    <row r="614" spans="1:26" x14ac:dyDescent="0.25">
      <c r="A614">
        <v>1</v>
      </c>
      <c r="B614" s="2">
        <v>37475</v>
      </c>
      <c r="C614">
        <v>14.98</v>
      </c>
      <c r="D614">
        <v>15.01</v>
      </c>
      <c r="E614">
        <v>15.01</v>
      </c>
      <c r="F614">
        <v>14.78</v>
      </c>
      <c r="G614">
        <v>8413877</v>
      </c>
      <c r="H614">
        <v>125343735.7</v>
      </c>
      <c r="I614">
        <v>23.2163</v>
      </c>
      <c r="J614" s="1">
        <v>-6.6711099999999996E-4</v>
      </c>
      <c r="K614">
        <v>-1.9986679999999999E-3</v>
      </c>
      <c r="L614">
        <v>1945822149</v>
      </c>
      <c r="M614">
        <v>21112242236</v>
      </c>
      <c r="N614">
        <v>29148415792</v>
      </c>
      <c r="O614">
        <v>480000</v>
      </c>
      <c r="Q614">
        <f t="shared" si="111"/>
        <v>14.915999999999999</v>
      </c>
      <c r="R614">
        <f t="shared" si="112"/>
        <v>60.071942446043167</v>
      </c>
      <c r="S614">
        <f t="shared" si="108"/>
        <v>0</v>
      </c>
      <c r="T614">
        <f t="shared" si="109"/>
        <v>9.9999999999997868E-3</v>
      </c>
      <c r="U614">
        <f t="shared" si="116"/>
        <v>0.11928571428571441</v>
      </c>
      <c r="V614">
        <f t="shared" si="116"/>
        <v>7.9285714285714376E-2</v>
      </c>
      <c r="W614">
        <f t="shared" si="110"/>
        <v>14.911819562616547</v>
      </c>
      <c r="X614">
        <f t="shared" si="115"/>
        <v>14.532530540319105</v>
      </c>
      <c r="Y614">
        <f t="shared" si="114"/>
        <v>0.3792890222974421</v>
      </c>
      <c r="Z614">
        <f t="shared" si="117"/>
        <v>0.45903977876659324</v>
      </c>
    </row>
    <row r="615" spans="1:26" x14ac:dyDescent="0.25">
      <c r="A615">
        <v>1</v>
      </c>
      <c r="B615" s="2">
        <v>37476</v>
      </c>
      <c r="C615">
        <v>14.92</v>
      </c>
      <c r="D615">
        <v>14.98</v>
      </c>
      <c r="E615">
        <v>15.08</v>
      </c>
      <c r="F615">
        <v>14.85</v>
      </c>
      <c r="G615">
        <v>6498302</v>
      </c>
      <c r="H615">
        <v>97066787.450000003</v>
      </c>
      <c r="I615">
        <v>23.2163</v>
      </c>
      <c r="J615" s="1">
        <v>-4.0053399999999996E-3</v>
      </c>
      <c r="K615">
        <v>-4.0053399999999996E-3</v>
      </c>
      <c r="L615">
        <v>1945822149</v>
      </c>
      <c r="M615">
        <v>21027680518</v>
      </c>
      <c r="N615">
        <v>29031666463</v>
      </c>
      <c r="O615">
        <v>480000</v>
      </c>
      <c r="Q615">
        <f t="shared" si="111"/>
        <v>14.949333333333332</v>
      </c>
      <c r="R615">
        <f t="shared" si="112"/>
        <v>49.785407725321889</v>
      </c>
      <c r="S615">
        <f t="shared" si="108"/>
        <v>0</v>
      </c>
      <c r="T615">
        <f t="shared" si="109"/>
        <v>6.0000000000000497E-2</v>
      </c>
      <c r="U615">
        <f t="shared" si="116"/>
        <v>8.285714285714299E-2</v>
      </c>
      <c r="V615">
        <f t="shared" si="116"/>
        <v>8.3571428571428699E-2</v>
      </c>
      <c r="W615">
        <f t="shared" si="110"/>
        <v>14.91307809144477</v>
      </c>
      <c r="X615">
        <f t="shared" si="115"/>
        <v>14.561231981776949</v>
      </c>
      <c r="Y615">
        <f t="shared" si="114"/>
        <v>0.35184610966782159</v>
      </c>
      <c r="Z615">
        <f t="shared" si="117"/>
        <v>0.43760104494683894</v>
      </c>
    </row>
    <row r="616" spans="1:26" x14ac:dyDescent="0.25">
      <c r="A616">
        <v>1</v>
      </c>
      <c r="B616" s="2">
        <v>37477</v>
      </c>
      <c r="C616">
        <v>14.85</v>
      </c>
      <c r="D616">
        <v>14.9</v>
      </c>
      <c r="E616">
        <v>15.02</v>
      </c>
      <c r="F616">
        <v>14.8</v>
      </c>
      <c r="G616">
        <v>6384187</v>
      </c>
      <c r="H616">
        <v>94976811.489999995</v>
      </c>
      <c r="I616">
        <v>23.2163</v>
      </c>
      <c r="J616" s="1">
        <v>-4.6916889999999998E-3</v>
      </c>
      <c r="K616">
        <v>-3.3557050000000001E-3</v>
      </c>
      <c r="L616">
        <v>1945822149</v>
      </c>
      <c r="M616">
        <v>20929025180</v>
      </c>
      <c r="N616">
        <v>28895458913</v>
      </c>
      <c r="O616">
        <v>480000</v>
      </c>
      <c r="Q616">
        <f t="shared" si="111"/>
        <v>14.943999999999997</v>
      </c>
      <c r="R616">
        <f t="shared" si="112"/>
        <v>47.008547008546998</v>
      </c>
      <c r="S616">
        <f t="shared" si="108"/>
        <v>0</v>
      </c>
      <c r="T616">
        <f t="shared" si="109"/>
        <v>7.0000000000000284E-2</v>
      </c>
      <c r="U616">
        <f t="shared" si="116"/>
        <v>7.8571428571428667E-2</v>
      </c>
      <c r="V616">
        <f t="shared" si="116"/>
        <v>8.8571428571428718E-2</v>
      </c>
      <c r="W616">
        <f t="shared" si="110"/>
        <v>14.903373769684038</v>
      </c>
      <c r="X616">
        <f t="shared" si="115"/>
        <v>14.582622205349027</v>
      </c>
      <c r="Y616">
        <f t="shared" si="114"/>
        <v>0.32075156433501029</v>
      </c>
      <c r="Z616">
        <f t="shared" si="117"/>
        <v>0.41423114882447326</v>
      </c>
    </row>
    <row r="617" spans="1:26" x14ac:dyDescent="0.25">
      <c r="A617">
        <v>1</v>
      </c>
      <c r="B617" s="2">
        <v>37480</v>
      </c>
      <c r="C617">
        <v>14.66</v>
      </c>
      <c r="D617">
        <v>14.8</v>
      </c>
      <c r="E617">
        <v>14.88</v>
      </c>
      <c r="F617">
        <v>14.65</v>
      </c>
      <c r="G617">
        <v>7724748</v>
      </c>
      <c r="H617">
        <v>113779951.5</v>
      </c>
      <c r="I617">
        <v>23.2163</v>
      </c>
      <c r="J617" s="1">
        <v>-1.2794613E-2</v>
      </c>
      <c r="K617">
        <v>-9.4594589999999999E-3</v>
      </c>
      <c r="L617">
        <v>1945822149</v>
      </c>
      <c r="M617">
        <v>20661246407</v>
      </c>
      <c r="N617">
        <v>28525752704</v>
      </c>
      <c r="O617">
        <v>480000</v>
      </c>
      <c r="Q617">
        <f t="shared" si="111"/>
        <v>14.921999999999999</v>
      </c>
      <c r="R617">
        <f t="shared" si="112"/>
        <v>53.921568627450974</v>
      </c>
      <c r="S617">
        <f t="shared" si="108"/>
        <v>0</v>
      </c>
      <c r="T617">
        <f t="shared" si="109"/>
        <v>0.1899999999999995</v>
      </c>
      <c r="U617">
        <f t="shared" si="116"/>
        <v>7.8571428571428667E-2</v>
      </c>
      <c r="V617">
        <f t="shared" si="116"/>
        <v>6.714285714285724E-2</v>
      </c>
      <c r="W617">
        <f t="shared" si="110"/>
        <v>14.865931651271108</v>
      </c>
      <c r="X617">
        <f t="shared" si="115"/>
        <v>14.588353893841692</v>
      </c>
      <c r="Y617">
        <f t="shared" si="114"/>
        <v>0.27757775742941604</v>
      </c>
      <c r="Z617">
        <f t="shared" si="117"/>
        <v>0.38690047054546184</v>
      </c>
    </row>
    <row r="618" spans="1:26" x14ac:dyDescent="0.25">
      <c r="A618">
        <v>1</v>
      </c>
      <c r="B618" s="2">
        <v>37481</v>
      </c>
      <c r="C618">
        <v>14.67</v>
      </c>
      <c r="D618">
        <v>14.6</v>
      </c>
      <c r="E618">
        <v>14.8</v>
      </c>
      <c r="F618">
        <v>14.6</v>
      </c>
      <c r="G618">
        <v>6129350</v>
      </c>
      <c r="H618">
        <v>89997111.870000005</v>
      </c>
      <c r="I618">
        <v>23.2163</v>
      </c>
      <c r="J618" s="1">
        <v>6.8212800000000005E-4</v>
      </c>
      <c r="K618">
        <v>4.7945210000000004E-3</v>
      </c>
      <c r="L618">
        <v>1945822149</v>
      </c>
      <c r="M618">
        <v>20675340027</v>
      </c>
      <c r="N618">
        <v>28545210926</v>
      </c>
      <c r="O618">
        <v>480000</v>
      </c>
      <c r="Q618">
        <f t="shared" si="111"/>
        <v>14.933333333333332</v>
      </c>
      <c r="R618">
        <f t="shared" si="112"/>
        <v>36.912751677852349</v>
      </c>
      <c r="S618">
        <f t="shared" si="108"/>
        <v>9.9999999999997868E-3</v>
      </c>
      <c r="T618">
        <f t="shared" si="109"/>
        <v>0</v>
      </c>
      <c r="U618">
        <f t="shared" si="116"/>
        <v>3.9285714285714333E-2</v>
      </c>
      <c r="V618">
        <f t="shared" si="116"/>
        <v>6.714285714285724E-2</v>
      </c>
      <c r="W618">
        <f t="shared" si="110"/>
        <v>14.835788320306321</v>
      </c>
      <c r="X618">
        <f t="shared" si="115"/>
        <v>14.594401753557122</v>
      </c>
      <c r="Y618">
        <f t="shared" si="114"/>
        <v>0.24138656674919901</v>
      </c>
      <c r="Z618">
        <f t="shared" si="117"/>
        <v>0.35779768978620929</v>
      </c>
    </row>
    <row r="619" spans="1:26" x14ac:dyDescent="0.25">
      <c r="A619">
        <v>1</v>
      </c>
      <c r="B619" s="2">
        <v>37482</v>
      </c>
      <c r="C619">
        <v>14.85</v>
      </c>
      <c r="D619">
        <v>14.71</v>
      </c>
      <c r="E619">
        <v>14.85</v>
      </c>
      <c r="F619">
        <v>14.7</v>
      </c>
      <c r="G619">
        <v>4335400</v>
      </c>
      <c r="H619">
        <v>64086282.25</v>
      </c>
      <c r="I619">
        <v>23.2163</v>
      </c>
      <c r="J619" s="1">
        <v>1.2269939000000001E-2</v>
      </c>
      <c r="K619">
        <v>9.517335E-3</v>
      </c>
      <c r="L619">
        <v>1945822149</v>
      </c>
      <c r="M619">
        <v>20929025180</v>
      </c>
      <c r="N619">
        <v>28895458913</v>
      </c>
      <c r="O619">
        <v>480000</v>
      </c>
      <c r="Q619">
        <f t="shared" si="111"/>
        <v>14.919333333333331</v>
      </c>
      <c r="R619">
        <f t="shared" si="112"/>
        <v>43.3734939759036</v>
      </c>
      <c r="S619">
        <f t="shared" si="108"/>
        <v>0.17999999999999972</v>
      </c>
      <c r="T619">
        <f t="shared" si="109"/>
        <v>0</v>
      </c>
      <c r="U619">
        <f t="shared" si="116"/>
        <v>5.1428571428571476E-2</v>
      </c>
      <c r="V619">
        <f t="shared" si="116"/>
        <v>6.714285714285724E-2</v>
      </c>
      <c r="W619">
        <f t="shared" si="110"/>
        <v>14.837974732566888</v>
      </c>
      <c r="X619">
        <f t="shared" si="115"/>
        <v>14.613334956997335</v>
      </c>
      <c r="Y619">
        <f t="shared" si="114"/>
        <v>0.22463977556955328</v>
      </c>
      <c r="Z619">
        <f t="shared" si="117"/>
        <v>0.33116610694287812</v>
      </c>
    </row>
    <row r="620" spans="1:26" x14ac:dyDescent="0.25">
      <c r="A620">
        <v>1</v>
      </c>
      <c r="B620" s="2">
        <v>37483</v>
      </c>
      <c r="C620">
        <v>14.84</v>
      </c>
      <c r="D620">
        <v>14.87</v>
      </c>
      <c r="E620">
        <v>14.89</v>
      </c>
      <c r="F620">
        <v>14.76</v>
      </c>
      <c r="G620">
        <v>5307028</v>
      </c>
      <c r="H620">
        <v>78582991.650000006</v>
      </c>
      <c r="I620">
        <v>23.2163</v>
      </c>
      <c r="J620" s="1">
        <v>-6.7340100000000001E-4</v>
      </c>
      <c r="K620">
        <v>-2.0174849999999999E-3</v>
      </c>
      <c r="L620">
        <v>1945822149</v>
      </c>
      <c r="M620">
        <v>20914931561</v>
      </c>
      <c r="N620">
        <v>28876000691</v>
      </c>
      <c r="O620">
        <v>480000</v>
      </c>
      <c r="Q620">
        <f t="shared" si="111"/>
        <v>14.903999999999996</v>
      </c>
      <c r="R620">
        <f t="shared" si="112"/>
        <v>51.79856115107917</v>
      </c>
      <c r="S620">
        <f t="shared" si="108"/>
        <v>0</v>
      </c>
      <c r="T620">
        <f t="shared" si="109"/>
        <v>9.9999999999997868E-3</v>
      </c>
      <c r="U620">
        <f t="shared" si="116"/>
        <v>5.1428571428571476E-2</v>
      </c>
      <c r="V620">
        <f t="shared" si="116"/>
        <v>4.7857142857142855E-2</v>
      </c>
      <c r="W620">
        <f t="shared" si="110"/>
        <v>14.838286312171983</v>
      </c>
      <c r="X620">
        <f t="shared" si="115"/>
        <v>14.630124960182718</v>
      </c>
      <c r="Y620">
        <f t="shared" si="114"/>
        <v>0.20816135198926489</v>
      </c>
      <c r="Z620">
        <f t="shared" si="117"/>
        <v>0.3065651559521555</v>
      </c>
    </row>
    <row r="621" spans="1:26" x14ac:dyDescent="0.25">
      <c r="A621">
        <v>1</v>
      </c>
      <c r="B621" s="2">
        <v>37484</v>
      </c>
      <c r="C621">
        <v>14.76</v>
      </c>
      <c r="D621">
        <v>14.79</v>
      </c>
      <c r="E621">
        <v>14.88</v>
      </c>
      <c r="F621">
        <v>14.51</v>
      </c>
      <c r="G621">
        <v>7201575</v>
      </c>
      <c r="H621">
        <v>105937599.3</v>
      </c>
      <c r="I621">
        <v>23.2163</v>
      </c>
      <c r="J621" s="1">
        <v>-5.3908360000000004E-3</v>
      </c>
      <c r="K621">
        <v>-2.0283979999999998E-3</v>
      </c>
      <c r="L621">
        <v>1945822149</v>
      </c>
      <c r="M621">
        <v>20802182603</v>
      </c>
      <c r="N621">
        <v>28720334919</v>
      </c>
      <c r="O621">
        <v>480000</v>
      </c>
      <c r="Q621">
        <f t="shared" si="111"/>
        <v>14.901999999999996</v>
      </c>
      <c r="R621">
        <f t="shared" si="112"/>
        <v>48.979591836734713</v>
      </c>
      <c r="S621">
        <f t="shared" si="108"/>
        <v>0</v>
      </c>
      <c r="T621">
        <f t="shared" si="109"/>
        <v>8.0000000000000071E-2</v>
      </c>
      <c r="U621">
        <f t="shared" si="116"/>
        <v>5.1428571428571476E-2</v>
      </c>
      <c r="V621">
        <f t="shared" si="116"/>
        <v>5.3571428571428568E-2</v>
      </c>
      <c r="W621">
        <f t="shared" si="110"/>
        <v>14.826242264145524</v>
      </c>
      <c r="X621">
        <f t="shared" si="115"/>
        <v>14.639745333502518</v>
      </c>
      <c r="Y621">
        <f t="shared" si="114"/>
        <v>0.18649693064300621</v>
      </c>
      <c r="Z621">
        <f t="shared" si="117"/>
        <v>0.28255151089032565</v>
      </c>
    </row>
    <row r="622" spans="1:26" x14ac:dyDescent="0.25">
      <c r="A622">
        <v>1</v>
      </c>
      <c r="B622" s="2">
        <v>37487</v>
      </c>
      <c r="C622">
        <v>15.03</v>
      </c>
      <c r="D622">
        <v>14.75</v>
      </c>
      <c r="E622">
        <v>15.18</v>
      </c>
      <c r="F622">
        <v>14.66</v>
      </c>
      <c r="G622">
        <v>17936696</v>
      </c>
      <c r="H622">
        <v>269701632.5</v>
      </c>
      <c r="I622">
        <v>23.2163</v>
      </c>
      <c r="J622" s="1">
        <v>1.8292683000000001E-2</v>
      </c>
      <c r="K622">
        <v>1.8983051000000001E-2</v>
      </c>
      <c r="L622">
        <v>1945822149</v>
      </c>
      <c r="M622">
        <v>21182710334</v>
      </c>
      <c r="N622">
        <v>29245706899</v>
      </c>
      <c r="O622">
        <v>480000</v>
      </c>
      <c r="Q622">
        <f t="shared" si="111"/>
        <v>14.917999999999999</v>
      </c>
      <c r="R622">
        <f t="shared" si="112"/>
        <v>50.980392156862727</v>
      </c>
      <c r="S622">
        <f t="shared" si="108"/>
        <v>0.26999999999999957</v>
      </c>
      <c r="T622">
        <f t="shared" si="109"/>
        <v>0</v>
      </c>
      <c r="U622">
        <f t="shared" si="116"/>
        <v>5.5714285714285668E-2</v>
      </c>
      <c r="V622">
        <f t="shared" si="116"/>
        <v>5.3571428571428568E-2</v>
      </c>
      <c r="W622">
        <f t="shared" si="110"/>
        <v>14.857589608123135</v>
      </c>
      <c r="X622">
        <f t="shared" si="115"/>
        <v>14.668653086576406</v>
      </c>
      <c r="Y622">
        <f t="shared" si="114"/>
        <v>0.18893652154672935</v>
      </c>
      <c r="Z622">
        <f t="shared" si="117"/>
        <v>0.26382851302160637</v>
      </c>
    </row>
    <row r="623" spans="1:26" x14ac:dyDescent="0.25">
      <c r="A623">
        <v>1</v>
      </c>
      <c r="B623" s="2">
        <v>37488</v>
      </c>
      <c r="C623">
        <v>15.68</v>
      </c>
      <c r="D623">
        <v>15.07</v>
      </c>
      <c r="E623">
        <v>15.69</v>
      </c>
      <c r="F623">
        <v>15.03</v>
      </c>
      <c r="G623">
        <v>48553573</v>
      </c>
      <c r="H623">
        <v>749799372.29999995</v>
      </c>
      <c r="I623">
        <v>23.2163</v>
      </c>
      <c r="J623" s="1">
        <v>4.3246840000000002E-2</v>
      </c>
      <c r="K623">
        <v>4.0477770000000003E-2</v>
      </c>
      <c r="L623">
        <v>1945822149</v>
      </c>
      <c r="M623">
        <v>22098795611</v>
      </c>
      <c r="N623">
        <v>30510491296</v>
      </c>
      <c r="O623">
        <v>480000</v>
      </c>
      <c r="Q623">
        <f t="shared" si="111"/>
        <v>14.963333333333333</v>
      </c>
      <c r="R623">
        <f t="shared" si="112"/>
        <v>65.437788018433181</v>
      </c>
      <c r="S623">
        <f t="shared" si="108"/>
        <v>0.65000000000000036</v>
      </c>
      <c r="T623">
        <f t="shared" si="109"/>
        <v>0</v>
      </c>
      <c r="U623">
        <f t="shared" si="116"/>
        <v>0.10142857142857142</v>
      </c>
      <c r="V623">
        <f t="shared" si="116"/>
        <v>5.3571428571428568E-2</v>
      </c>
      <c r="W623">
        <f t="shared" si="110"/>
        <v>14.984114283796499</v>
      </c>
      <c r="X623">
        <f t="shared" si="115"/>
        <v>14.74356767275593</v>
      </c>
      <c r="Y623">
        <f t="shared" si="114"/>
        <v>0.2405466110405694</v>
      </c>
      <c r="Z623">
        <f t="shared" si="117"/>
        <v>0.25917213262539901</v>
      </c>
    </row>
    <row r="624" spans="1:26" x14ac:dyDescent="0.25">
      <c r="A624">
        <v>1</v>
      </c>
      <c r="B624" s="2">
        <v>37489</v>
      </c>
      <c r="C624">
        <v>15.5</v>
      </c>
      <c r="D624">
        <v>15.69</v>
      </c>
      <c r="E624">
        <v>15.8</v>
      </c>
      <c r="F624">
        <v>15.4</v>
      </c>
      <c r="G624">
        <v>19062539</v>
      </c>
      <c r="H624">
        <v>298054090.39999998</v>
      </c>
      <c r="I624">
        <v>23.2163</v>
      </c>
      <c r="J624" s="1">
        <v>-1.1479592E-2</v>
      </c>
      <c r="K624">
        <v>-1.2109623999999999E-2</v>
      </c>
      <c r="L624">
        <v>1945822149</v>
      </c>
      <c r="M624">
        <v>21845110458</v>
      </c>
      <c r="N624">
        <v>30160243310</v>
      </c>
      <c r="O624">
        <v>480000</v>
      </c>
      <c r="Q624">
        <f t="shared" si="111"/>
        <v>14.996</v>
      </c>
      <c r="R624">
        <f t="shared" si="112"/>
        <v>57.339449541284417</v>
      </c>
      <c r="S624">
        <f t="shared" si="108"/>
        <v>0</v>
      </c>
      <c r="T624">
        <f t="shared" si="109"/>
        <v>0.17999999999999972</v>
      </c>
      <c r="U624">
        <f t="shared" si="116"/>
        <v>8.9285714285714288E-2</v>
      </c>
      <c r="V624">
        <f t="shared" si="116"/>
        <v>6.6428571428571406E-2</v>
      </c>
      <c r="W624">
        <f t="shared" si="110"/>
        <v>15.063481317058576</v>
      </c>
      <c r="X624">
        <f t="shared" si="115"/>
        <v>14.799599696996232</v>
      </c>
      <c r="Y624">
        <f t="shared" si="114"/>
        <v>0.26388162006234417</v>
      </c>
      <c r="Z624">
        <f t="shared" si="117"/>
        <v>0.26011403011278805</v>
      </c>
    </row>
    <row r="625" spans="1:26" x14ac:dyDescent="0.25">
      <c r="A625">
        <v>1</v>
      </c>
      <c r="B625" s="2">
        <v>37490</v>
      </c>
      <c r="C625">
        <v>15.49</v>
      </c>
      <c r="D625">
        <v>15.5</v>
      </c>
      <c r="E625">
        <v>15.69</v>
      </c>
      <c r="F625">
        <v>15.37</v>
      </c>
      <c r="G625">
        <v>16205097</v>
      </c>
      <c r="H625">
        <v>251550924.90000001</v>
      </c>
      <c r="I625">
        <v>23.2163</v>
      </c>
      <c r="J625" s="1">
        <v>-6.45161E-4</v>
      </c>
      <c r="K625">
        <v>-6.45161E-4</v>
      </c>
      <c r="L625">
        <v>1945822149</v>
      </c>
      <c r="M625">
        <v>21831016838</v>
      </c>
      <c r="N625">
        <v>30140785088</v>
      </c>
      <c r="O625">
        <v>480000</v>
      </c>
      <c r="Q625">
        <f t="shared" si="111"/>
        <v>15.016666666666667</v>
      </c>
      <c r="R625">
        <f t="shared" si="112"/>
        <v>57.07762557077627</v>
      </c>
      <c r="S625">
        <f t="shared" si="108"/>
        <v>0</v>
      </c>
      <c r="T625">
        <f t="shared" si="109"/>
        <v>9.9999999999997868E-3</v>
      </c>
      <c r="U625">
        <f t="shared" ref="U625:V640" si="118">AVERAGE(S612:S625)</f>
        <v>8.9285714285714288E-2</v>
      </c>
      <c r="V625">
        <f t="shared" si="118"/>
        <v>6.7142857142857101E-2</v>
      </c>
      <c r="W625">
        <f t="shared" si="110"/>
        <v>15.129099575972642</v>
      </c>
      <c r="X625">
        <f t="shared" si="115"/>
        <v>14.850740460181695</v>
      </c>
      <c r="Y625">
        <f t="shared" si="114"/>
        <v>0.27835911579094663</v>
      </c>
      <c r="Z625">
        <f t="shared" si="117"/>
        <v>0.26376304724841976</v>
      </c>
    </row>
    <row r="626" spans="1:26" x14ac:dyDescent="0.25">
      <c r="A626">
        <v>1</v>
      </c>
      <c r="B626" s="2">
        <v>37491</v>
      </c>
      <c r="C626">
        <v>15.53</v>
      </c>
      <c r="D626">
        <v>15.51</v>
      </c>
      <c r="E626">
        <v>15.7</v>
      </c>
      <c r="F626">
        <v>15.48</v>
      </c>
      <c r="G626">
        <v>10180798</v>
      </c>
      <c r="H626">
        <v>158518472.69999999</v>
      </c>
      <c r="I626">
        <v>23.2163</v>
      </c>
      <c r="J626" s="1">
        <v>2.5823109999999999E-3</v>
      </c>
      <c r="K626">
        <v>1.289491E-3</v>
      </c>
      <c r="L626">
        <v>1945822149</v>
      </c>
      <c r="M626">
        <v>21887391316</v>
      </c>
      <c r="N626">
        <v>30218617974</v>
      </c>
      <c r="O626">
        <v>480000</v>
      </c>
      <c r="Q626">
        <f t="shared" si="111"/>
        <v>15.04</v>
      </c>
      <c r="R626">
        <f t="shared" si="112"/>
        <v>67.89473684210526</v>
      </c>
      <c r="S626">
        <f t="shared" si="108"/>
        <v>3.9999999999999147E-2</v>
      </c>
      <c r="T626">
        <f t="shared" si="109"/>
        <v>0</v>
      </c>
      <c r="U626">
        <f t="shared" si="118"/>
        <v>9.2142857142857082E-2</v>
      </c>
      <c r="V626">
        <f t="shared" si="118"/>
        <v>4.3571428571428532E-2</v>
      </c>
      <c r="W626">
        <f t="shared" si="110"/>
        <v>15.190776564284544</v>
      </c>
      <c r="X626">
        <f t="shared" si="115"/>
        <v>14.901055981649717</v>
      </c>
      <c r="Y626">
        <f t="shared" si="114"/>
        <v>0.28972058263482658</v>
      </c>
      <c r="Z626">
        <f t="shared" si="117"/>
        <v>0.26895455432570115</v>
      </c>
    </row>
    <row r="627" spans="1:26" x14ac:dyDescent="0.25">
      <c r="A627">
        <v>1</v>
      </c>
      <c r="B627" s="2">
        <v>37494</v>
      </c>
      <c r="C627">
        <v>15.3</v>
      </c>
      <c r="D627">
        <v>15.57</v>
      </c>
      <c r="E627">
        <v>15.57</v>
      </c>
      <c r="F627">
        <v>15.25</v>
      </c>
      <c r="G627">
        <v>12772480</v>
      </c>
      <c r="H627">
        <v>196286520.5</v>
      </c>
      <c r="I627">
        <v>23.2163</v>
      </c>
      <c r="J627" s="1">
        <v>-1.4810045000000001E-2</v>
      </c>
      <c r="K627">
        <v>-1.7341039999999999E-2</v>
      </c>
      <c r="L627">
        <v>1945822149</v>
      </c>
      <c r="M627">
        <v>21563238065</v>
      </c>
      <c r="N627">
        <v>29771078880</v>
      </c>
      <c r="O627">
        <v>480000</v>
      </c>
      <c r="Q627">
        <f t="shared" si="111"/>
        <v>15.070000000000002</v>
      </c>
      <c r="R627">
        <f t="shared" si="112"/>
        <v>57.788944723618116</v>
      </c>
      <c r="S627">
        <f t="shared" si="108"/>
        <v>0</v>
      </c>
      <c r="T627">
        <f t="shared" si="109"/>
        <v>0.22999999999999865</v>
      </c>
      <c r="U627">
        <f t="shared" si="118"/>
        <v>8.2142857142857045E-2</v>
      </c>
      <c r="V627">
        <f t="shared" si="118"/>
        <v>5.9999999999999866E-2</v>
      </c>
      <c r="W627">
        <f t="shared" si="110"/>
        <v>15.207580169779231</v>
      </c>
      <c r="X627">
        <f t="shared" si="115"/>
        <v>14.930607390416405</v>
      </c>
      <c r="Y627">
        <f t="shared" si="114"/>
        <v>0.27697277936282561</v>
      </c>
      <c r="Z627">
        <f t="shared" si="117"/>
        <v>0.27055819933312608</v>
      </c>
    </row>
    <row r="628" spans="1:26" x14ac:dyDescent="0.25">
      <c r="A628">
        <v>1</v>
      </c>
      <c r="B628" s="2">
        <v>37495</v>
      </c>
      <c r="C628">
        <v>15.27</v>
      </c>
      <c r="D628">
        <v>15.3</v>
      </c>
      <c r="E628">
        <v>15.43</v>
      </c>
      <c r="F628">
        <v>15.23</v>
      </c>
      <c r="G628">
        <v>8231692</v>
      </c>
      <c r="H628">
        <v>125922171.59999999</v>
      </c>
      <c r="I628">
        <v>23.2163</v>
      </c>
      <c r="J628" s="1">
        <v>-1.9607840000000001E-3</v>
      </c>
      <c r="K628">
        <v>-1.9607840000000001E-3</v>
      </c>
      <c r="L628">
        <v>1945822149</v>
      </c>
      <c r="M628">
        <v>21520957206</v>
      </c>
      <c r="N628">
        <v>29712704215</v>
      </c>
      <c r="O628">
        <v>480000</v>
      </c>
      <c r="Q628">
        <f t="shared" si="111"/>
        <v>15.08866666666667</v>
      </c>
      <c r="R628">
        <f t="shared" si="112"/>
        <v>57.213930348258693</v>
      </c>
      <c r="S628">
        <f t="shared" si="108"/>
        <v>0</v>
      </c>
      <c r="T628">
        <f t="shared" si="109"/>
        <v>3.0000000000001137E-2</v>
      </c>
      <c r="U628">
        <f t="shared" si="118"/>
        <v>8.2142857142857045E-2</v>
      </c>
      <c r="V628">
        <f t="shared" si="118"/>
        <v>6.1428571428571388E-2</v>
      </c>
      <c r="W628">
        <f t="shared" si="110"/>
        <v>15.217183220582427</v>
      </c>
      <c r="X628">
        <f t="shared" si="115"/>
        <v>14.955747583718892</v>
      </c>
      <c r="Y628">
        <f t="shared" si="114"/>
        <v>0.26143563686353488</v>
      </c>
      <c r="Z628">
        <f t="shared" si="117"/>
        <v>0.26873368683920784</v>
      </c>
    </row>
    <row r="629" spans="1:26" x14ac:dyDescent="0.25">
      <c r="A629">
        <v>1</v>
      </c>
      <c r="B629" s="2">
        <v>37496</v>
      </c>
      <c r="C629">
        <v>15.5</v>
      </c>
      <c r="D629">
        <v>15.3</v>
      </c>
      <c r="E629">
        <v>15.61</v>
      </c>
      <c r="F629">
        <v>15.29</v>
      </c>
      <c r="G629">
        <v>10512919</v>
      </c>
      <c r="H629">
        <v>162678951.40000001</v>
      </c>
      <c r="I629">
        <v>23.2163</v>
      </c>
      <c r="J629" s="1">
        <v>1.5062213E-2</v>
      </c>
      <c r="K629">
        <v>1.3071895E-2</v>
      </c>
      <c r="L629">
        <v>1945822149</v>
      </c>
      <c r="M629">
        <v>21845110458</v>
      </c>
      <c r="N629">
        <v>30160243310</v>
      </c>
      <c r="O629">
        <v>480000</v>
      </c>
      <c r="Q629">
        <f t="shared" si="111"/>
        <v>15.123333333333337</v>
      </c>
      <c r="R629">
        <f t="shared" si="112"/>
        <v>63.302752293578003</v>
      </c>
      <c r="S629">
        <f t="shared" si="108"/>
        <v>0.23000000000000043</v>
      </c>
      <c r="T629">
        <f t="shared" si="109"/>
        <v>0</v>
      </c>
      <c r="U629">
        <f t="shared" si="118"/>
        <v>9.8571428571428504E-2</v>
      </c>
      <c r="V629">
        <f t="shared" si="118"/>
        <v>5.7142857142857065E-2</v>
      </c>
      <c r="W629">
        <f t="shared" si="110"/>
        <v>15.260693494338977</v>
      </c>
      <c r="X629">
        <f t="shared" si="115"/>
        <v>14.996062577517494</v>
      </c>
      <c r="Y629">
        <f t="shared" si="114"/>
        <v>0.2646309168214831</v>
      </c>
      <c r="Z629">
        <f t="shared" si="117"/>
        <v>0.26791313283566293</v>
      </c>
    </row>
    <row r="630" spans="1:26" x14ac:dyDescent="0.25">
      <c r="A630">
        <v>1</v>
      </c>
      <c r="B630" s="2">
        <v>37497</v>
      </c>
      <c r="C630">
        <v>15.41</v>
      </c>
      <c r="D630">
        <v>15.5</v>
      </c>
      <c r="E630">
        <v>15.79</v>
      </c>
      <c r="F630">
        <v>15.4</v>
      </c>
      <c r="G630">
        <v>11457813</v>
      </c>
      <c r="H630">
        <v>178640607</v>
      </c>
      <c r="I630">
        <v>23.2163</v>
      </c>
      <c r="J630" s="1">
        <v>-5.8064520000000001E-3</v>
      </c>
      <c r="K630">
        <v>-5.8064520000000001E-3</v>
      </c>
      <c r="L630">
        <v>1945822149</v>
      </c>
      <c r="M630">
        <v>21718267881</v>
      </c>
      <c r="N630">
        <v>29985119316</v>
      </c>
      <c r="O630">
        <v>480000</v>
      </c>
      <c r="Q630">
        <f t="shared" si="111"/>
        <v>15.156000000000002</v>
      </c>
      <c r="R630">
        <f t="shared" si="112"/>
        <v>62.727272727272755</v>
      </c>
      <c r="S630">
        <f t="shared" si="108"/>
        <v>0</v>
      </c>
      <c r="T630">
        <f t="shared" si="109"/>
        <v>8.9999999999999858E-2</v>
      </c>
      <c r="U630">
        <f t="shared" si="118"/>
        <v>9.8571428571428504E-2</v>
      </c>
      <c r="V630">
        <f t="shared" si="118"/>
        <v>5.8571428571428462E-2</v>
      </c>
      <c r="W630">
        <f t="shared" si="110"/>
        <v>15.283663725979133</v>
      </c>
      <c r="X630">
        <f t="shared" si="115"/>
        <v>15.026724608812493</v>
      </c>
      <c r="Y630">
        <f t="shared" si="114"/>
        <v>0.25693911716663997</v>
      </c>
      <c r="Z630">
        <f t="shared" si="117"/>
        <v>0.26571832970185832</v>
      </c>
    </row>
    <row r="631" spans="1:26" x14ac:dyDescent="0.25">
      <c r="A631">
        <v>1</v>
      </c>
      <c r="B631" s="2">
        <v>37498</v>
      </c>
      <c r="C631">
        <v>15.4</v>
      </c>
      <c r="D631">
        <v>15.38</v>
      </c>
      <c r="E631">
        <v>15.49</v>
      </c>
      <c r="F631">
        <v>15.36</v>
      </c>
      <c r="G631">
        <v>3328433</v>
      </c>
      <c r="H631">
        <v>51282720.939999998</v>
      </c>
      <c r="I631">
        <v>23.2163</v>
      </c>
      <c r="J631" s="1">
        <v>-6.4892900000000002E-4</v>
      </c>
      <c r="K631">
        <v>1.30039E-3</v>
      </c>
      <c r="L631">
        <v>1945822149</v>
      </c>
      <c r="M631">
        <v>21704174261</v>
      </c>
      <c r="N631">
        <v>29965661095</v>
      </c>
      <c r="O631">
        <v>480000</v>
      </c>
      <c r="Q631">
        <f t="shared" si="111"/>
        <v>15.192666666666669</v>
      </c>
      <c r="R631">
        <f t="shared" si="112"/>
        <v>68.316831683168346</v>
      </c>
      <c r="S631">
        <f t="shared" si="108"/>
        <v>0</v>
      </c>
      <c r="T631">
        <f t="shared" si="109"/>
        <v>9.9999999999997868E-3</v>
      </c>
      <c r="U631">
        <f t="shared" si="118"/>
        <v>9.8571428571428504E-2</v>
      </c>
      <c r="V631">
        <f t="shared" si="118"/>
        <v>4.5714285714285631E-2</v>
      </c>
      <c r="W631">
        <f t="shared" si="110"/>
        <v>15.301561614290037</v>
      </c>
      <c r="X631">
        <f t="shared" si="115"/>
        <v>15.054374637789346</v>
      </c>
      <c r="Y631">
        <f t="shared" si="114"/>
        <v>0.2471869765006911</v>
      </c>
      <c r="Z631">
        <f t="shared" si="117"/>
        <v>0.26201205906162489</v>
      </c>
    </row>
    <row r="632" spans="1:26" x14ac:dyDescent="0.25">
      <c r="A632">
        <v>1</v>
      </c>
      <c r="B632" s="2">
        <v>37501</v>
      </c>
      <c r="C632">
        <v>15.58</v>
      </c>
      <c r="D632">
        <v>15.44</v>
      </c>
      <c r="E632">
        <v>15.68</v>
      </c>
      <c r="F632">
        <v>15.33</v>
      </c>
      <c r="G632">
        <v>7972805</v>
      </c>
      <c r="H632">
        <v>123992694.90000001</v>
      </c>
      <c r="I632">
        <v>23.2163</v>
      </c>
      <c r="J632" s="1">
        <v>1.1688311999999999E-2</v>
      </c>
      <c r="K632">
        <v>9.0673579999999993E-3</v>
      </c>
      <c r="L632">
        <v>1945822149</v>
      </c>
      <c r="M632">
        <v>21957859415</v>
      </c>
      <c r="N632">
        <v>30315909081</v>
      </c>
      <c r="O632">
        <v>480000</v>
      </c>
      <c r="Q632">
        <f t="shared" si="111"/>
        <v>15.254</v>
      </c>
      <c r="R632">
        <f t="shared" si="112"/>
        <v>70.776255707762573</v>
      </c>
      <c r="S632">
        <f t="shared" si="108"/>
        <v>0.17999999999999972</v>
      </c>
      <c r="T632">
        <f t="shared" si="109"/>
        <v>0</v>
      </c>
      <c r="U632">
        <f t="shared" si="118"/>
        <v>0.11071428571428564</v>
      </c>
      <c r="V632">
        <f t="shared" si="118"/>
        <v>4.5714285714285631E-2</v>
      </c>
      <c r="W632">
        <f t="shared" si="110"/>
        <v>15.344398289014647</v>
      </c>
      <c r="X632">
        <f t="shared" si="115"/>
        <v>15.09330984980495</v>
      </c>
      <c r="Y632">
        <f t="shared" si="114"/>
        <v>0.25108843920969726</v>
      </c>
      <c r="Z632">
        <f t="shared" si="117"/>
        <v>0.2598273350912394</v>
      </c>
    </row>
    <row r="633" spans="1:26" x14ac:dyDescent="0.25">
      <c r="A633">
        <v>1</v>
      </c>
      <c r="B633" s="2">
        <v>37503</v>
      </c>
      <c r="C633">
        <v>15.59</v>
      </c>
      <c r="D633">
        <v>15.7</v>
      </c>
      <c r="E633">
        <v>15.86</v>
      </c>
      <c r="F633">
        <v>15.54</v>
      </c>
      <c r="G633">
        <v>13278965</v>
      </c>
      <c r="H633">
        <v>207897686.09999999</v>
      </c>
      <c r="I633">
        <v>23.2163</v>
      </c>
      <c r="J633" s="1">
        <v>6.41849E-4</v>
      </c>
      <c r="K633">
        <v>-7.0063690000000001E-3</v>
      </c>
      <c r="L633">
        <v>1945822149</v>
      </c>
      <c r="M633">
        <v>21971953034</v>
      </c>
      <c r="N633">
        <v>30335367303</v>
      </c>
      <c r="O633">
        <v>480000</v>
      </c>
      <c r="Q633">
        <f t="shared" si="111"/>
        <v>15.315333333333335</v>
      </c>
      <c r="R633">
        <f t="shared" si="112"/>
        <v>68.316831683168346</v>
      </c>
      <c r="S633">
        <f t="shared" si="108"/>
        <v>9.9999999999997868E-3</v>
      </c>
      <c r="T633">
        <f t="shared" si="109"/>
        <v>0</v>
      </c>
      <c r="U633">
        <f t="shared" si="118"/>
        <v>9.8571428571428504E-2</v>
      </c>
      <c r="V633">
        <f t="shared" si="118"/>
        <v>4.5714285714285631E-2</v>
      </c>
      <c r="W633">
        <f t="shared" si="110"/>
        <v>15.38218316762778</v>
      </c>
      <c r="X633">
        <f t="shared" si="115"/>
        <v>15.130101712782361</v>
      </c>
      <c r="Y633">
        <f t="shared" si="114"/>
        <v>0.25208145484541866</v>
      </c>
      <c r="Z633">
        <f t="shared" si="117"/>
        <v>0.25827815904207529</v>
      </c>
    </row>
    <row r="634" spans="1:26" x14ac:dyDescent="0.25">
      <c r="A634">
        <v>1</v>
      </c>
      <c r="B634" s="2">
        <v>37504</v>
      </c>
      <c r="C634">
        <v>15.21</v>
      </c>
      <c r="D634">
        <v>15.55</v>
      </c>
      <c r="E634">
        <v>15.61</v>
      </c>
      <c r="F634">
        <v>15.02</v>
      </c>
      <c r="G634">
        <v>23846862</v>
      </c>
      <c r="H634">
        <v>364666471.60000002</v>
      </c>
      <c r="I634">
        <v>23.2163</v>
      </c>
      <c r="J634" s="1">
        <v>-2.4374599E-2</v>
      </c>
      <c r="K634">
        <v>-2.1864952E-2</v>
      </c>
      <c r="L634">
        <v>1945822149</v>
      </c>
      <c r="M634">
        <v>21436395488</v>
      </c>
      <c r="N634">
        <v>29595954886</v>
      </c>
      <c r="O634">
        <v>480000</v>
      </c>
      <c r="Q634">
        <f t="shared" si="111"/>
        <v>15.339333333333336</v>
      </c>
      <c r="R634">
        <f t="shared" si="112"/>
        <v>57.740585774058616</v>
      </c>
      <c r="S634">
        <f t="shared" si="108"/>
        <v>0</v>
      </c>
      <c r="T634">
        <f t="shared" si="109"/>
        <v>0.37999999999999901</v>
      </c>
      <c r="U634">
        <f t="shared" si="118"/>
        <v>9.8571428571428504E-2</v>
      </c>
      <c r="V634">
        <f t="shared" si="118"/>
        <v>7.2142857142856995E-2</v>
      </c>
      <c r="W634">
        <f t="shared" si="110"/>
        <v>15.355693449531199</v>
      </c>
      <c r="X634">
        <f t="shared" si="115"/>
        <v>15.136020104428113</v>
      </c>
      <c r="Y634">
        <f t="shared" si="114"/>
        <v>0.21967334510308589</v>
      </c>
      <c r="Z634">
        <f t="shared" si="117"/>
        <v>0.25055719625427741</v>
      </c>
    </row>
    <row r="635" spans="1:26" x14ac:dyDescent="0.25">
      <c r="A635">
        <v>1</v>
      </c>
      <c r="B635" s="2">
        <v>37505</v>
      </c>
      <c r="C635">
        <v>15.05</v>
      </c>
      <c r="D635">
        <v>15.18</v>
      </c>
      <c r="E635">
        <v>15.3</v>
      </c>
      <c r="F635">
        <v>15</v>
      </c>
      <c r="G635">
        <v>11014217</v>
      </c>
      <c r="H635">
        <v>166531735.69999999</v>
      </c>
      <c r="I635">
        <v>23.2163</v>
      </c>
      <c r="J635" s="1">
        <v>-1.0519395000000001E-2</v>
      </c>
      <c r="K635">
        <v>-8.5638999999999993E-3</v>
      </c>
      <c r="L635">
        <v>1945822149</v>
      </c>
      <c r="M635">
        <v>21210897573</v>
      </c>
      <c r="N635">
        <v>29284623342</v>
      </c>
      <c r="O635">
        <v>480000</v>
      </c>
      <c r="Q635">
        <f t="shared" si="111"/>
        <v>15.353333333333335</v>
      </c>
      <c r="R635">
        <f t="shared" si="112"/>
        <v>55.870445344129578</v>
      </c>
      <c r="S635">
        <f t="shared" si="108"/>
        <v>0</v>
      </c>
      <c r="T635">
        <f t="shared" si="109"/>
        <v>0.16000000000000014</v>
      </c>
      <c r="U635">
        <f t="shared" si="118"/>
        <v>9.8571428571428504E-2</v>
      </c>
      <c r="V635">
        <f t="shared" si="118"/>
        <v>7.7857142857142722E-2</v>
      </c>
      <c r="W635">
        <f t="shared" si="110"/>
        <v>15.308663688064861</v>
      </c>
      <c r="X635">
        <f t="shared" si="115"/>
        <v>15.129648244840844</v>
      </c>
      <c r="Y635">
        <f t="shared" si="114"/>
        <v>0.17901544322401719</v>
      </c>
      <c r="Z635">
        <f t="shared" si="117"/>
        <v>0.23624884564822538</v>
      </c>
    </row>
    <row r="636" spans="1:26" x14ac:dyDescent="0.25">
      <c r="A636">
        <v>1</v>
      </c>
      <c r="B636" s="2">
        <v>37508</v>
      </c>
      <c r="C636">
        <v>14.88</v>
      </c>
      <c r="D636">
        <v>14.95</v>
      </c>
      <c r="E636">
        <v>15.03</v>
      </c>
      <c r="F636">
        <v>14.76</v>
      </c>
      <c r="G636">
        <v>11107124</v>
      </c>
      <c r="H636">
        <v>165269270.30000001</v>
      </c>
      <c r="I636">
        <v>23.2163</v>
      </c>
      <c r="J636" s="1">
        <v>-1.1295681E-2</v>
      </c>
      <c r="K636">
        <v>-4.6822740000000002E-3</v>
      </c>
      <c r="L636">
        <v>1945822149</v>
      </c>
      <c r="M636">
        <v>20971306039</v>
      </c>
      <c r="N636">
        <v>28953833577</v>
      </c>
      <c r="O636">
        <v>480000</v>
      </c>
      <c r="Q636">
        <f t="shared" si="111"/>
        <v>15.361333333333336</v>
      </c>
      <c r="R636">
        <f t="shared" si="112"/>
        <v>46.835443037974706</v>
      </c>
      <c r="S636">
        <f t="shared" si="108"/>
        <v>0</v>
      </c>
      <c r="T636">
        <f t="shared" si="109"/>
        <v>0.16999999999999993</v>
      </c>
      <c r="U636">
        <f t="shared" si="118"/>
        <v>7.9285714285714251E-2</v>
      </c>
      <c r="V636">
        <f t="shared" si="118"/>
        <v>8.9999999999999858E-2</v>
      </c>
      <c r="W636">
        <f t="shared" si="110"/>
        <v>15.242715428362574</v>
      </c>
      <c r="X636">
        <f t="shared" si="115"/>
        <v>15.11115578226004</v>
      </c>
      <c r="Y636">
        <f t="shared" si="114"/>
        <v>0.13155964610253434</v>
      </c>
      <c r="Z636">
        <f t="shared" si="117"/>
        <v>0.21531100573908718</v>
      </c>
    </row>
    <row r="637" spans="1:26" x14ac:dyDescent="0.25">
      <c r="A637">
        <v>1</v>
      </c>
      <c r="B637" s="2">
        <v>37509</v>
      </c>
      <c r="C637">
        <v>14.91</v>
      </c>
      <c r="D637">
        <v>14.88</v>
      </c>
      <c r="E637">
        <v>15.02</v>
      </c>
      <c r="F637">
        <v>14.77</v>
      </c>
      <c r="G637">
        <v>6659821</v>
      </c>
      <c r="H637">
        <v>99210084.530000001</v>
      </c>
      <c r="I637">
        <v>23.2163</v>
      </c>
      <c r="J637" s="1">
        <v>2.0161290000000002E-3</v>
      </c>
      <c r="K637">
        <v>2.0161290000000002E-3</v>
      </c>
      <c r="L637">
        <v>1945822149</v>
      </c>
      <c r="M637">
        <v>21013586898</v>
      </c>
      <c r="N637">
        <v>29012208242</v>
      </c>
      <c r="O637">
        <v>480000</v>
      </c>
      <c r="Q637">
        <f t="shared" si="111"/>
        <v>15.353333333333333</v>
      </c>
      <c r="R637">
        <f t="shared" si="112"/>
        <v>27.999999999999957</v>
      </c>
      <c r="S637">
        <f t="shared" si="108"/>
        <v>2.9999999999999361E-2</v>
      </c>
      <c r="T637">
        <f t="shared" si="109"/>
        <v>0</v>
      </c>
      <c r="U637">
        <f t="shared" si="118"/>
        <v>3.4999999999999885E-2</v>
      </c>
      <c r="V637">
        <f t="shared" si="118"/>
        <v>8.9999999999999858E-2</v>
      </c>
      <c r="W637">
        <f t="shared" si="110"/>
        <v>15.191528439383717</v>
      </c>
      <c r="X637">
        <f t="shared" si="115"/>
        <v>15.096255353944482</v>
      </c>
      <c r="Y637">
        <f t="shared" si="114"/>
        <v>9.5273085439234961E-2</v>
      </c>
      <c r="Z637">
        <f t="shared" si="117"/>
        <v>0.19130342167911676</v>
      </c>
    </row>
    <row r="638" spans="1:26" x14ac:dyDescent="0.25">
      <c r="A638">
        <v>1</v>
      </c>
      <c r="B638" s="2">
        <v>37510</v>
      </c>
      <c r="C638">
        <v>14.93</v>
      </c>
      <c r="D638">
        <v>14.99</v>
      </c>
      <c r="E638">
        <v>15.09</v>
      </c>
      <c r="F638">
        <v>14.71</v>
      </c>
      <c r="G638">
        <v>9287171</v>
      </c>
      <c r="H638">
        <v>137924931.09999999</v>
      </c>
      <c r="I638">
        <v>23.2163</v>
      </c>
      <c r="J638" s="1">
        <v>1.3413819999999999E-3</v>
      </c>
      <c r="K638">
        <v>-4.002668E-3</v>
      </c>
      <c r="L638">
        <v>1945822149</v>
      </c>
      <c r="M638">
        <v>21041774137</v>
      </c>
      <c r="N638">
        <v>29051124685</v>
      </c>
      <c r="O638">
        <v>480000</v>
      </c>
      <c r="Q638">
        <f t="shared" si="111"/>
        <v>15.303333333333336</v>
      </c>
      <c r="R638">
        <f t="shared" si="112"/>
        <v>32.075471698113162</v>
      </c>
      <c r="S638">
        <f t="shared" si="108"/>
        <v>1.9999999999999574E-2</v>
      </c>
      <c r="T638">
        <f t="shared" si="109"/>
        <v>0</v>
      </c>
      <c r="U638">
        <f t="shared" si="118"/>
        <v>3.6428571428571289E-2</v>
      </c>
      <c r="V638">
        <f t="shared" si="118"/>
        <v>7.7142857142857027E-2</v>
      </c>
      <c r="W638">
        <f t="shared" si="110"/>
        <v>15.151293294863144</v>
      </c>
      <c r="X638">
        <f t="shared" si="115"/>
        <v>15.083940142541186</v>
      </c>
      <c r="Y638">
        <f t="shared" si="114"/>
        <v>6.7353152321958376E-2</v>
      </c>
      <c r="Z638">
        <f t="shared" si="117"/>
        <v>0.16651336780768511</v>
      </c>
    </row>
    <row r="639" spans="1:26" x14ac:dyDescent="0.25">
      <c r="A639">
        <v>1</v>
      </c>
      <c r="B639" s="2">
        <v>37511</v>
      </c>
      <c r="C639">
        <v>14.98</v>
      </c>
      <c r="D639">
        <v>14.93</v>
      </c>
      <c r="E639">
        <v>15.07</v>
      </c>
      <c r="F639">
        <v>14.82</v>
      </c>
      <c r="G639">
        <v>3560645</v>
      </c>
      <c r="H639">
        <v>53264907.25</v>
      </c>
      <c r="I639">
        <v>23.2163</v>
      </c>
      <c r="J639" s="1">
        <v>3.348962E-3</v>
      </c>
      <c r="K639">
        <v>3.348962E-3</v>
      </c>
      <c r="L639">
        <v>1945822149</v>
      </c>
      <c r="M639">
        <v>21112242236</v>
      </c>
      <c r="N639">
        <v>29148415792</v>
      </c>
      <c r="O639">
        <v>480000</v>
      </c>
      <c r="Q639">
        <f t="shared" si="111"/>
        <v>15.268666666666666</v>
      </c>
      <c r="R639">
        <f t="shared" si="112"/>
        <v>34.355828220858882</v>
      </c>
      <c r="S639">
        <f t="shared" si="108"/>
        <v>5.0000000000000711E-2</v>
      </c>
      <c r="T639">
        <f t="shared" si="109"/>
        <v>0</v>
      </c>
      <c r="U639">
        <f t="shared" si="118"/>
        <v>3.9999999999999911E-2</v>
      </c>
      <c r="V639">
        <f t="shared" si="118"/>
        <v>7.6428571428571318E-2</v>
      </c>
      <c r="W639">
        <f t="shared" si="110"/>
        <v>15.124940480268815</v>
      </c>
      <c r="X639">
        <f t="shared" si="115"/>
        <v>15.076240872723321</v>
      </c>
      <c r="Y639">
        <f t="shared" si="114"/>
        <v>4.8699607545493961E-2</v>
      </c>
      <c r="Z639">
        <f t="shared" si="117"/>
        <v>0.1429506157552469</v>
      </c>
    </row>
    <row r="640" spans="1:26" x14ac:dyDescent="0.25">
      <c r="A640">
        <v>1</v>
      </c>
      <c r="B640" s="2">
        <v>37512</v>
      </c>
      <c r="C640">
        <v>15.04</v>
      </c>
      <c r="D640">
        <v>15.05</v>
      </c>
      <c r="E640">
        <v>15.05</v>
      </c>
      <c r="F640">
        <v>14.93</v>
      </c>
      <c r="G640">
        <v>2852131</v>
      </c>
      <c r="H640">
        <v>42792219.969999999</v>
      </c>
      <c r="I640">
        <v>23.2163</v>
      </c>
      <c r="J640" s="1">
        <v>4.0053399999999996E-3</v>
      </c>
      <c r="K640">
        <v>-6.6445199999999995E-4</v>
      </c>
      <c r="L640">
        <v>1945822149</v>
      </c>
      <c r="M640">
        <v>21196803954</v>
      </c>
      <c r="N640">
        <v>29265165121</v>
      </c>
      <c r="O640">
        <v>480000</v>
      </c>
      <c r="Q640">
        <f t="shared" si="111"/>
        <v>15.238666666666665</v>
      </c>
      <c r="R640">
        <f t="shared" si="112"/>
        <v>35.151515151515113</v>
      </c>
      <c r="S640">
        <f t="shared" si="108"/>
        <v>5.9999999999998721E-2</v>
      </c>
      <c r="T640">
        <f t="shared" si="109"/>
        <v>0</v>
      </c>
      <c r="U640">
        <f t="shared" si="118"/>
        <v>4.1428571428571308E-2</v>
      </c>
      <c r="V640">
        <f t="shared" si="118"/>
        <v>7.6428571428571318E-2</v>
      </c>
      <c r="W640">
        <f t="shared" si="110"/>
        <v>15.111872714073613</v>
      </c>
      <c r="X640">
        <f t="shared" si="115"/>
        <v>15.073556363632704</v>
      </c>
      <c r="Y640">
        <f t="shared" si="114"/>
        <v>3.8316350440908309E-2</v>
      </c>
      <c r="Z640">
        <f t="shared" si="117"/>
        <v>0.12202376269237918</v>
      </c>
    </row>
    <row r="641" spans="1:26" x14ac:dyDescent="0.25">
      <c r="A641">
        <v>1</v>
      </c>
      <c r="B641" s="2">
        <v>37515</v>
      </c>
      <c r="C641">
        <v>14.21</v>
      </c>
      <c r="D641">
        <v>15.04</v>
      </c>
      <c r="E641">
        <v>15.05</v>
      </c>
      <c r="F641">
        <v>14.19</v>
      </c>
      <c r="G641">
        <v>18091641</v>
      </c>
      <c r="H641">
        <v>261252489.90000001</v>
      </c>
      <c r="I641">
        <v>23.2163</v>
      </c>
      <c r="J641" s="1">
        <v>-5.518617E-2</v>
      </c>
      <c r="K641">
        <v>-5.518617E-2</v>
      </c>
      <c r="L641">
        <v>1945822149</v>
      </c>
      <c r="M641">
        <v>20027033523</v>
      </c>
      <c r="N641">
        <v>27650132737</v>
      </c>
      <c r="O641">
        <v>480000</v>
      </c>
      <c r="Q641">
        <f t="shared" si="111"/>
        <v>15.150666666666668</v>
      </c>
      <c r="R641">
        <f t="shared" si="112"/>
        <v>25.777777777777743</v>
      </c>
      <c r="S641">
        <f t="shared" si="108"/>
        <v>0</v>
      </c>
      <c r="T641">
        <f t="shared" si="109"/>
        <v>0.82999999999999829</v>
      </c>
      <c r="U641">
        <f t="shared" ref="U641:V656" si="119">AVERAGE(S628:S641)</f>
        <v>4.1428571428571308E-2</v>
      </c>
      <c r="V641">
        <f t="shared" si="119"/>
        <v>0.11928571428571415</v>
      </c>
      <c r="W641">
        <f t="shared" si="110"/>
        <v>14.973123065754596</v>
      </c>
      <c r="X641">
        <f t="shared" si="115"/>
        <v>15.009589225585838</v>
      </c>
      <c r="Y641">
        <f t="shared" si="114"/>
        <v>-3.6466159831242351E-2</v>
      </c>
      <c r="Z641">
        <f t="shared" si="117"/>
        <v>9.0325778187654873E-2</v>
      </c>
    </row>
    <row r="642" spans="1:26" x14ac:dyDescent="0.25">
      <c r="A642">
        <v>1</v>
      </c>
      <c r="B642" s="2">
        <v>37516</v>
      </c>
      <c r="C642">
        <v>14.26</v>
      </c>
      <c r="D642">
        <v>14.23</v>
      </c>
      <c r="E642">
        <v>14.43</v>
      </c>
      <c r="F642">
        <v>13.86</v>
      </c>
      <c r="G642">
        <v>11985744</v>
      </c>
      <c r="H642">
        <v>169133991.40000001</v>
      </c>
      <c r="I642">
        <v>23.2163</v>
      </c>
      <c r="J642" s="1">
        <v>3.518649E-3</v>
      </c>
      <c r="K642">
        <v>2.1082219999999999E-3</v>
      </c>
      <c r="L642">
        <v>1945822149</v>
      </c>
      <c r="M642">
        <v>20097501621</v>
      </c>
      <c r="N642">
        <v>27747423845</v>
      </c>
      <c r="O642">
        <v>480000</v>
      </c>
      <c r="Q642">
        <f t="shared" si="111"/>
        <v>15.081333333333333</v>
      </c>
      <c r="R642">
        <f t="shared" si="112"/>
        <v>27.753303964757663</v>
      </c>
      <c r="S642">
        <f t="shared" si="108"/>
        <v>4.9999999999998934E-2</v>
      </c>
      <c r="T642">
        <f t="shared" si="109"/>
        <v>0</v>
      </c>
      <c r="U642">
        <f t="shared" si="119"/>
        <v>4.4999999999999804E-2</v>
      </c>
      <c r="V642">
        <f t="shared" si="119"/>
        <v>0.11714285714285692</v>
      </c>
      <c r="W642">
        <f t="shared" si="110"/>
        <v>14.863411824869274</v>
      </c>
      <c r="X642">
        <f t="shared" si="115"/>
        <v>14.954064097764665</v>
      </c>
      <c r="Y642">
        <f t="shared" si="114"/>
        <v>-9.065227289539024E-2</v>
      </c>
      <c r="Z642">
        <f t="shared" si="117"/>
        <v>5.4130167971045855E-2</v>
      </c>
    </row>
    <row r="643" spans="1:26" x14ac:dyDescent="0.25">
      <c r="A643">
        <v>1</v>
      </c>
      <c r="B643" s="2">
        <v>37517</v>
      </c>
      <c r="C643">
        <v>14</v>
      </c>
      <c r="D643">
        <v>14.22</v>
      </c>
      <c r="E643">
        <v>14.25</v>
      </c>
      <c r="F643">
        <v>13.95</v>
      </c>
      <c r="G643">
        <v>4962637</v>
      </c>
      <c r="H643">
        <v>69604488.049999997</v>
      </c>
      <c r="I643">
        <v>23.2163</v>
      </c>
      <c r="J643" s="1">
        <v>-1.8232819000000001E-2</v>
      </c>
      <c r="K643">
        <v>-1.5471166999999999E-2</v>
      </c>
      <c r="L643">
        <v>1945822149</v>
      </c>
      <c r="M643">
        <v>19731067510</v>
      </c>
      <c r="N643">
        <v>27241510086</v>
      </c>
      <c r="O643">
        <v>480000</v>
      </c>
      <c r="Q643">
        <f t="shared" si="111"/>
        <v>14.996666666666666</v>
      </c>
      <c r="R643">
        <f t="shared" si="112"/>
        <v>17.391304347825994</v>
      </c>
      <c r="S643">
        <f t="shared" si="108"/>
        <v>0</v>
      </c>
      <c r="T643">
        <f t="shared" si="109"/>
        <v>0.25999999999999979</v>
      </c>
      <c r="U643">
        <f t="shared" si="119"/>
        <v>2.8571428571428342E-2</v>
      </c>
      <c r="V643">
        <f t="shared" si="119"/>
        <v>0.13571428571428548</v>
      </c>
      <c r="W643">
        <f t="shared" si="110"/>
        <v>14.730579236427847</v>
      </c>
      <c r="X643">
        <f t="shared" si="115"/>
        <v>14.88339268311543</v>
      </c>
      <c r="Y643">
        <f t="shared" si="114"/>
        <v>-0.15281344668758301</v>
      </c>
      <c r="Z643">
        <f t="shared" si="117"/>
        <v>1.2741445039320086E-2</v>
      </c>
    </row>
    <row r="644" spans="1:26" x14ac:dyDescent="0.25">
      <c r="A644">
        <v>1</v>
      </c>
      <c r="B644" s="2">
        <v>37518</v>
      </c>
      <c r="C644">
        <v>14.38</v>
      </c>
      <c r="D644">
        <v>13.98</v>
      </c>
      <c r="E644">
        <v>14.55</v>
      </c>
      <c r="F644">
        <v>13.88</v>
      </c>
      <c r="G644">
        <v>10912949</v>
      </c>
      <c r="H644">
        <v>154500458.69999999</v>
      </c>
      <c r="I644">
        <v>23.2163</v>
      </c>
      <c r="J644" s="1">
        <v>2.7142856999999999E-2</v>
      </c>
      <c r="K644">
        <v>2.8612302999999999E-2</v>
      </c>
      <c r="L644">
        <v>1945822149</v>
      </c>
      <c r="M644">
        <v>20266625057</v>
      </c>
      <c r="N644">
        <v>27980922503</v>
      </c>
      <c r="O644">
        <v>480000</v>
      </c>
      <c r="Q644">
        <f t="shared" si="111"/>
        <v>14.921999999999997</v>
      </c>
      <c r="R644">
        <f t="shared" si="112"/>
        <v>30.115830115830079</v>
      </c>
      <c r="S644">
        <f t="shared" ref="S644:S707" si="120">MAX(0,C644-C643)</f>
        <v>0.38000000000000078</v>
      </c>
      <c r="T644">
        <f t="shared" ref="T644:T707" si="121">-MIN(0,C644-C643)</f>
        <v>0</v>
      </c>
      <c r="U644">
        <f t="shared" si="119"/>
        <v>5.5714285714285543E-2</v>
      </c>
      <c r="V644">
        <f t="shared" si="119"/>
        <v>0.12928571428571406</v>
      </c>
      <c r="W644">
        <f t="shared" si="110"/>
        <v>14.676643969285102</v>
      </c>
      <c r="X644">
        <f t="shared" si="115"/>
        <v>14.846104336217991</v>
      </c>
      <c r="Y644">
        <f t="shared" si="114"/>
        <v>-0.16946036693288846</v>
      </c>
      <c r="Z644">
        <f t="shared" si="117"/>
        <v>-2.3698917355121626E-2</v>
      </c>
    </row>
    <row r="645" spans="1:26" x14ac:dyDescent="0.25">
      <c r="A645">
        <v>1</v>
      </c>
      <c r="B645" s="2">
        <v>37519</v>
      </c>
      <c r="C645">
        <v>14.2</v>
      </c>
      <c r="D645">
        <v>14.38</v>
      </c>
      <c r="E645">
        <v>14.42</v>
      </c>
      <c r="F645">
        <v>14.1</v>
      </c>
      <c r="G645">
        <v>4183868</v>
      </c>
      <c r="H645">
        <v>59645593.719999999</v>
      </c>
      <c r="I645">
        <v>23.2163</v>
      </c>
      <c r="J645" s="1">
        <v>-1.2517385000000001E-2</v>
      </c>
      <c r="K645">
        <v>-1.2517385000000001E-2</v>
      </c>
      <c r="L645">
        <v>1945822149</v>
      </c>
      <c r="M645">
        <v>20012939903</v>
      </c>
      <c r="N645">
        <v>27630674516</v>
      </c>
      <c r="O645">
        <v>480000</v>
      </c>
      <c r="Q645">
        <f t="shared" si="111"/>
        <v>14.841333333333329</v>
      </c>
      <c r="R645">
        <f t="shared" si="112"/>
        <v>28.260869565217348</v>
      </c>
      <c r="S645">
        <f t="shared" si="120"/>
        <v>0</v>
      </c>
      <c r="T645">
        <f t="shared" si="121"/>
        <v>0.18000000000000149</v>
      </c>
      <c r="U645">
        <f t="shared" si="119"/>
        <v>5.5714285714285543E-2</v>
      </c>
      <c r="V645">
        <f t="shared" si="119"/>
        <v>0.14142857142857132</v>
      </c>
      <c r="W645">
        <f t="shared" si="110"/>
        <v>14.603314127856624</v>
      </c>
      <c r="X645">
        <f t="shared" si="115"/>
        <v>14.7982447557574</v>
      </c>
      <c r="Y645">
        <f t="shared" si="114"/>
        <v>-0.19493062790077609</v>
      </c>
      <c r="Z645">
        <f t="shared" si="117"/>
        <v>-5.7945259464252524E-2</v>
      </c>
    </row>
    <row r="646" spans="1:26" x14ac:dyDescent="0.25">
      <c r="A646">
        <v>1</v>
      </c>
      <c r="B646" s="2">
        <v>37522</v>
      </c>
      <c r="C646">
        <v>14.22</v>
      </c>
      <c r="D646">
        <v>14.01</v>
      </c>
      <c r="E646">
        <v>14.3</v>
      </c>
      <c r="F646">
        <v>14.01</v>
      </c>
      <c r="G646">
        <v>2782527</v>
      </c>
      <c r="H646">
        <v>39561399.68</v>
      </c>
      <c r="I646">
        <v>23.2163</v>
      </c>
      <c r="J646" s="1">
        <v>1.408451E-3</v>
      </c>
      <c r="K646">
        <v>1.4989293000000001E-2</v>
      </c>
      <c r="L646">
        <v>1945822149</v>
      </c>
      <c r="M646">
        <v>20041127142</v>
      </c>
      <c r="N646">
        <v>27669590959</v>
      </c>
      <c r="O646">
        <v>480000</v>
      </c>
      <c r="Q646">
        <f t="shared" si="111"/>
        <v>14.762666666666666</v>
      </c>
      <c r="R646">
        <f t="shared" si="112"/>
        <v>23.84615384615384</v>
      </c>
      <c r="S646">
        <f t="shared" si="120"/>
        <v>2.000000000000135E-2</v>
      </c>
      <c r="T646">
        <f t="shared" si="121"/>
        <v>0</v>
      </c>
      <c r="U646">
        <f t="shared" si="119"/>
        <v>4.4285714285714227E-2</v>
      </c>
      <c r="V646">
        <f t="shared" si="119"/>
        <v>0.14142857142857132</v>
      </c>
      <c r="W646">
        <f t="shared" si="110"/>
        <v>14.544342723570988</v>
      </c>
      <c r="X646">
        <f t="shared" si="115"/>
        <v>14.755411810886482</v>
      </c>
      <c r="Y646">
        <f t="shared" si="114"/>
        <v>-0.21106908731549368</v>
      </c>
      <c r="Z646">
        <f t="shared" si="117"/>
        <v>-8.857002503450076E-2</v>
      </c>
    </row>
    <row r="647" spans="1:26" x14ac:dyDescent="0.25">
      <c r="A647">
        <v>1</v>
      </c>
      <c r="B647" s="2">
        <v>37523</v>
      </c>
      <c r="C647">
        <v>14.04</v>
      </c>
      <c r="D647">
        <v>14.25</v>
      </c>
      <c r="E647">
        <v>14.28</v>
      </c>
      <c r="F647">
        <v>14.02</v>
      </c>
      <c r="G647">
        <v>3762828</v>
      </c>
      <c r="H647">
        <v>53235525.399999999</v>
      </c>
      <c r="I647">
        <v>23.2163</v>
      </c>
      <c r="J647" s="1">
        <v>-1.2658228000000001E-2</v>
      </c>
      <c r="K647">
        <v>-1.4736842E-2</v>
      </c>
      <c r="L647">
        <v>1945822149</v>
      </c>
      <c r="M647">
        <v>19787441989</v>
      </c>
      <c r="N647">
        <v>27319342972</v>
      </c>
      <c r="O647">
        <v>480000</v>
      </c>
      <c r="Q647">
        <f t="shared" si="111"/>
        <v>14.659999999999998</v>
      </c>
      <c r="R647">
        <f t="shared" si="112"/>
        <v>22.021660649819466</v>
      </c>
      <c r="S647">
        <f t="shared" si="120"/>
        <v>0</v>
      </c>
      <c r="T647">
        <f t="shared" si="121"/>
        <v>0.18000000000000149</v>
      </c>
      <c r="U647">
        <f t="shared" si="119"/>
        <v>4.3571428571428532E-2</v>
      </c>
      <c r="V647">
        <f t="shared" si="119"/>
        <v>0.1542857142857143</v>
      </c>
      <c r="W647">
        <f t="shared" si="110"/>
        <v>14.466751535329298</v>
      </c>
      <c r="X647">
        <f t="shared" si="115"/>
        <v>14.702418343413408</v>
      </c>
      <c r="Y647">
        <f t="shared" si="114"/>
        <v>-0.23566680808411</v>
      </c>
      <c r="Z647">
        <f t="shared" si="117"/>
        <v>-0.1179893816444226</v>
      </c>
    </row>
    <row r="648" spans="1:26" x14ac:dyDescent="0.25">
      <c r="A648">
        <v>1</v>
      </c>
      <c r="B648" s="2">
        <v>37524</v>
      </c>
      <c r="C648">
        <v>14.24</v>
      </c>
      <c r="D648">
        <v>14.06</v>
      </c>
      <c r="E648">
        <v>14.35</v>
      </c>
      <c r="F648">
        <v>13.98</v>
      </c>
      <c r="G648">
        <v>4425412</v>
      </c>
      <c r="H648">
        <v>62905858.049999997</v>
      </c>
      <c r="I648">
        <v>23.2163</v>
      </c>
      <c r="J648" s="1">
        <v>1.4245014E-2</v>
      </c>
      <c r="K648">
        <v>1.2802276E-2</v>
      </c>
      <c r="L648">
        <v>1945822149</v>
      </c>
      <c r="M648">
        <v>20069314382</v>
      </c>
      <c r="N648">
        <v>27708507402</v>
      </c>
      <c r="O648">
        <v>480000</v>
      </c>
      <c r="Q648">
        <f t="shared" si="111"/>
        <v>14.569999999999999</v>
      </c>
      <c r="R648">
        <f t="shared" si="112"/>
        <v>31.274131274131264</v>
      </c>
      <c r="S648">
        <f t="shared" si="120"/>
        <v>0.20000000000000107</v>
      </c>
      <c r="T648">
        <f t="shared" si="121"/>
        <v>0</v>
      </c>
      <c r="U648">
        <f t="shared" si="119"/>
        <v>5.7857142857142892E-2</v>
      </c>
      <c r="V648">
        <f t="shared" si="119"/>
        <v>0.12714285714285722</v>
      </c>
      <c r="W648">
        <f t="shared" si="110"/>
        <v>14.431866683740175</v>
      </c>
      <c r="X648">
        <f t="shared" si="115"/>
        <v>14.668165132790193</v>
      </c>
      <c r="Y648">
        <f t="shared" si="114"/>
        <v>-0.23629844905001818</v>
      </c>
      <c r="Z648">
        <f t="shared" si="117"/>
        <v>-0.14165119512554172</v>
      </c>
    </row>
    <row r="649" spans="1:26" x14ac:dyDescent="0.25">
      <c r="A649">
        <v>1</v>
      </c>
      <c r="B649" s="2">
        <v>37525</v>
      </c>
      <c r="C649">
        <v>14.28</v>
      </c>
      <c r="D649">
        <v>14.25</v>
      </c>
      <c r="E649">
        <v>14.46</v>
      </c>
      <c r="F649">
        <v>14.24</v>
      </c>
      <c r="G649">
        <v>5554468</v>
      </c>
      <c r="H649">
        <v>79657573.890000001</v>
      </c>
      <c r="I649">
        <v>23.2163</v>
      </c>
      <c r="J649" s="1">
        <v>2.808989E-3</v>
      </c>
      <c r="K649">
        <v>2.105263E-3</v>
      </c>
      <c r="L649">
        <v>1945822149</v>
      </c>
      <c r="M649">
        <v>20125688860</v>
      </c>
      <c r="N649">
        <v>27786340288</v>
      </c>
      <c r="O649">
        <v>480000</v>
      </c>
      <c r="Q649">
        <f t="shared" si="111"/>
        <v>14.507999999999999</v>
      </c>
      <c r="R649">
        <f t="shared" si="112"/>
        <v>34.412955465587018</v>
      </c>
      <c r="S649">
        <f t="shared" si="120"/>
        <v>3.9999999999999147E-2</v>
      </c>
      <c r="T649">
        <f t="shared" si="121"/>
        <v>0</v>
      </c>
      <c r="U649">
        <f t="shared" si="119"/>
        <v>6.0714285714285686E-2</v>
      </c>
      <c r="V649">
        <f t="shared" si="119"/>
        <v>0.11571428571428578</v>
      </c>
      <c r="W649">
        <f t="shared" si="110"/>
        <v>14.408502578549378</v>
      </c>
      <c r="X649">
        <f t="shared" si="115"/>
        <v>14.63941215999092</v>
      </c>
      <c r="Y649">
        <f t="shared" si="114"/>
        <v>-0.2309095814415425</v>
      </c>
      <c r="Z649">
        <f t="shared" si="117"/>
        <v>-0.15950287238874189</v>
      </c>
    </row>
    <row r="650" spans="1:26" x14ac:dyDescent="0.25">
      <c r="A650">
        <v>1</v>
      </c>
      <c r="B650" s="2">
        <v>37526</v>
      </c>
      <c r="C650">
        <v>13.77</v>
      </c>
      <c r="D650">
        <v>14.48</v>
      </c>
      <c r="E650">
        <v>14.48</v>
      </c>
      <c r="F650">
        <v>13.6</v>
      </c>
      <c r="G650">
        <v>17240596</v>
      </c>
      <c r="H650">
        <v>240262040.59999999</v>
      </c>
      <c r="I650">
        <v>23.2163</v>
      </c>
      <c r="J650" s="1">
        <v>-3.5714285999999998E-2</v>
      </c>
      <c r="K650">
        <v>-4.9033148999999998E-2</v>
      </c>
      <c r="L650">
        <v>1945822149</v>
      </c>
      <c r="M650">
        <v>19406914258</v>
      </c>
      <c r="N650">
        <v>26793970992</v>
      </c>
      <c r="O650">
        <v>480000</v>
      </c>
      <c r="Q650">
        <f t="shared" si="111"/>
        <v>14.422666666666668</v>
      </c>
      <c r="R650">
        <f t="shared" si="112"/>
        <v>30.249110320284672</v>
      </c>
      <c r="S650">
        <f t="shared" si="120"/>
        <v>0</v>
      </c>
      <c r="T650">
        <f t="shared" si="121"/>
        <v>0.50999999999999979</v>
      </c>
      <c r="U650">
        <f t="shared" si="119"/>
        <v>6.0714285714285686E-2</v>
      </c>
      <c r="V650">
        <f t="shared" si="119"/>
        <v>0.14000000000000007</v>
      </c>
      <c r="W650">
        <f t="shared" si="110"/>
        <v>14.310271412618704</v>
      </c>
      <c r="X650">
        <f t="shared" si="115"/>
        <v>14.575011259250852</v>
      </c>
      <c r="Y650">
        <f t="shared" si="114"/>
        <v>-0.264739846632148</v>
      </c>
      <c r="Z650">
        <f t="shared" si="117"/>
        <v>-0.18055026723742312</v>
      </c>
    </row>
    <row r="651" spans="1:26" x14ac:dyDescent="0.25">
      <c r="A651">
        <v>1</v>
      </c>
      <c r="B651" s="2">
        <v>37537</v>
      </c>
      <c r="C651">
        <v>13.46</v>
      </c>
      <c r="D651">
        <v>13.5</v>
      </c>
      <c r="E651">
        <v>13.67</v>
      </c>
      <c r="F651">
        <v>13.32</v>
      </c>
      <c r="G651">
        <v>4826901</v>
      </c>
      <c r="H651">
        <v>64848856.670000002</v>
      </c>
      <c r="I651">
        <v>23.2163</v>
      </c>
      <c r="J651" s="1">
        <v>-2.2512708999999999E-2</v>
      </c>
      <c r="K651">
        <v>-2.9629629999999999E-3</v>
      </c>
      <c r="L651">
        <v>1945822149</v>
      </c>
      <c r="M651">
        <v>18970012049</v>
      </c>
      <c r="N651">
        <v>26190766126</v>
      </c>
      <c r="O651">
        <v>480000</v>
      </c>
      <c r="Q651">
        <f t="shared" si="111"/>
        <v>14.328000000000001</v>
      </c>
      <c r="R651">
        <f t="shared" si="112"/>
        <v>26.537216828478975</v>
      </c>
      <c r="S651">
        <f t="shared" si="120"/>
        <v>0</v>
      </c>
      <c r="T651">
        <f t="shared" si="121"/>
        <v>0.30999999999999872</v>
      </c>
      <c r="U651">
        <f t="shared" si="119"/>
        <v>5.8571428571428594E-2</v>
      </c>
      <c r="V651">
        <f t="shared" si="119"/>
        <v>0.16214285714285712</v>
      </c>
      <c r="W651">
        <f t="shared" si="110"/>
        <v>14.179460426061981</v>
      </c>
      <c r="X651">
        <f t="shared" si="115"/>
        <v>14.492417832639678</v>
      </c>
      <c r="Y651">
        <f t="shared" si="114"/>
        <v>-0.31295740657769677</v>
      </c>
      <c r="Z651">
        <f t="shared" si="117"/>
        <v>-0.20703169510547786</v>
      </c>
    </row>
    <row r="652" spans="1:26" x14ac:dyDescent="0.25">
      <c r="A652">
        <v>1</v>
      </c>
      <c r="B652" s="2">
        <v>37538</v>
      </c>
      <c r="C652">
        <v>13.3</v>
      </c>
      <c r="D652">
        <v>13.4</v>
      </c>
      <c r="E652">
        <v>13.56</v>
      </c>
      <c r="F652">
        <v>13.22</v>
      </c>
      <c r="G652">
        <v>3382071</v>
      </c>
      <c r="H652">
        <v>45119533.560000002</v>
      </c>
      <c r="I652">
        <v>23.2163</v>
      </c>
      <c r="J652" s="1">
        <v>-1.1887073E-2</v>
      </c>
      <c r="K652">
        <v>-7.462687E-3</v>
      </c>
      <c r="L652">
        <v>1945822149</v>
      </c>
      <c r="M652">
        <v>18744514135</v>
      </c>
      <c r="N652">
        <v>25879434582</v>
      </c>
      <c r="O652">
        <v>480000</v>
      </c>
      <c r="Q652">
        <f t="shared" si="111"/>
        <v>14.220666666666668</v>
      </c>
      <c r="R652">
        <f t="shared" si="112"/>
        <v>24.767801857585155</v>
      </c>
      <c r="S652">
        <f t="shared" si="120"/>
        <v>0</v>
      </c>
      <c r="T652">
        <f t="shared" si="121"/>
        <v>0.16000000000000014</v>
      </c>
      <c r="U652">
        <f t="shared" si="119"/>
        <v>5.7142857142857197E-2</v>
      </c>
      <c r="V652">
        <f t="shared" si="119"/>
        <v>0.17357142857142854</v>
      </c>
      <c r="W652">
        <f t="shared" si="110"/>
        <v>14.044158822052445</v>
      </c>
      <c r="X652">
        <f t="shared" si="115"/>
        <v>14.40409058577748</v>
      </c>
      <c r="Y652">
        <f t="shared" si="114"/>
        <v>-0.35993176372503477</v>
      </c>
      <c r="Z652">
        <f t="shared" si="117"/>
        <v>-0.23761170882938926</v>
      </c>
    </row>
    <row r="653" spans="1:26" x14ac:dyDescent="0.25">
      <c r="A653">
        <v>1</v>
      </c>
      <c r="B653" s="2">
        <v>37539</v>
      </c>
      <c r="C653">
        <v>13.09</v>
      </c>
      <c r="D653">
        <v>13.3</v>
      </c>
      <c r="E653">
        <v>13.45</v>
      </c>
      <c r="F653">
        <v>13.01</v>
      </c>
      <c r="G653">
        <v>3209883</v>
      </c>
      <c r="H653">
        <v>42702645.719999999</v>
      </c>
      <c r="I653">
        <v>23.2163</v>
      </c>
      <c r="J653" s="1">
        <v>-1.5789474000000001E-2</v>
      </c>
      <c r="K653">
        <v>-1.5789474000000001E-2</v>
      </c>
      <c r="L653">
        <v>1945822149</v>
      </c>
      <c r="M653">
        <v>18448548122</v>
      </c>
      <c r="N653">
        <v>25470811930</v>
      </c>
      <c r="O653">
        <v>480000</v>
      </c>
      <c r="Q653">
        <f t="shared" si="111"/>
        <v>14.098000000000004</v>
      </c>
      <c r="R653">
        <f t="shared" si="112"/>
        <v>22.12389380530972</v>
      </c>
      <c r="S653">
        <f t="shared" si="120"/>
        <v>0</v>
      </c>
      <c r="T653">
        <f t="shared" si="121"/>
        <v>0.21000000000000085</v>
      </c>
      <c r="U653">
        <f t="shared" si="119"/>
        <v>5.3571428571428568E-2</v>
      </c>
      <c r="V653">
        <f t="shared" si="119"/>
        <v>0.18857142857142861</v>
      </c>
      <c r="W653">
        <f t="shared" si="110"/>
        <v>13.8973651571213</v>
      </c>
      <c r="X653">
        <f t="shared" si="115"/>
        <v>14.306750542386556</v>
      </c>
      <c r="Y653">
        <f t="shared" si="114"/>
        <v>-0.40938538526525647</v>
      </c>
      <c r="Z653">
        <f t="shared" si="117"/>
        <v>-0.27196644411656273</v>
      </c>
    </row>
    <row r="654" spans="1:26" x14ac:dyDescent="0.25">
      <c r="A654">
        <v>1</v>
      </c>
      <c r="B654" s="2">
        <v>37540</v>
      </c>
      <c r="C654">
        <v>12.9</v>
      </c>
      <c r="D654">
        <v>13.15</v>
      </c>
      <c r="E654">
        <v>13.24</v>
      </c>
      <c r="F654">
        <v>12.85</v>
      </c>
      <c r="G654">
        <v>5353039</v>
      </c>
      <c r="H654">
        <v>69409114.5</v>
      </c>
      <c r="I654">
        <v>23.2163</v>
      </c>
      <c r="J654" s="1">
        <v>-1.4514897000000001E-2</v>
      </c>
      <c r="K654">
        <v>-1.9011407000000001E-2</v>
      </c>
      <c r="L654">
        <v>1945822149</v>
      </c>
      <c r="M654">
        <v>18180769349</v>
      </c>
      <c r="N654">
        <v>25101105722</v>
      </c>
      <c r="O654">
        <v>480000</v>
      </c>
      <c r="Q654">
        <f t="shared" si="111"/>
        <v>13.959333333333337</v>
      </c>
      <c r="R654">
        <f t="shared" si="112"/>
        <v>19.602272727272748</v>
      </c>
      <c r="S654">
        <f t="shared" si="120"/>
        <v>0</v>
      </c>
      <c r="T654">
        <f t="shared" si="121"/>
        <v>0.1899999999999995</v>
      </c>
      <c r="U654">
        <f t="shared" si="119"/>
        <v>4.9285714285714377E-2</v>
      </c>
      <c r="V654">
        <f t="shared" si="119"/>
        <v>0.20214285714285715</v>
      </c>
      <c r="W654">
        <f t="shared" si="110"/>
        <v>13.743924363718023</v>
      </c>
      <c r="X654">
        <f t="shared" si="115"/>
        <v>14.20254679850607</v>
      </c>
      <c r="Y654">
        <f t="shared" si="114"/>
        <v>-0.45862243478804743</v>
      </c>
      <c r="Z654">
        <f t="shared" si="117"/>
        <v>-0.30929764225085965</v>
      </c>
    </row>
    <row r="655" spans="1:26" x14ac:dyDescent="0.25">
      <c r="A655">
        <v>1</v>
      </c>
      <c r="B655" s="2">
        <v>37543</v>
      </c>
      <c r="C655">
        <v>12.9</v>
      </c>
      <c r="D655">
        <v>12.98</v>
      </c>
      <c r="E655">
        <v>13</v>
      </c>
      <c r="F655">
        <v>12.53</v>
      </c>
      <c r="G655">
        <v>4448220</v>
      </c>
      <c r="H655">
        <v>56874184.979999997</v>
      </c>
      <c r="I655">
        <v>23.2163</v>
      </c>
      <c r="J655" s="1">
        <v>0</v>
      </c>
      <c r="K655">
        <v>-6.163328E-3</v>
      </c>
      <c r="L655">
        <v>1945822149</v>
      </c>
      <c r="M655">
        <v>18180769349</v>
      </c>
      <c r="N655">
        <v>25101105722</v>
      </c>
      <c r="O655">
        <v>480000</v>
      </c>
      <c r="Q655">
        <f t="shared" si="111"/>
        <v>13.816666666666668</v>
      </c>
      <c r="R655">
        <f t="shared" si="112"/>
        <v>25.65055762081785</v>
      </c>
      <c r="S655">
        <f t="shared" si="120"/>
        <v>0</v>
      </c>
      <c r="T655">
        <f t="shared" si="121"/>
        <v>0</v>
      </c>
      <c r="U655">
        <f t="shared" si="119"/>
        <v>4.9285714285714377E-2</v>
      </c>
      <c r="V655">
        <f t="shared" si="119"/>
        <v>0.14285714285714299</v>
      </c>
      <c r="W655">
        <f t="shared" ref="W655:W718" si="122">C655*(2/13)+W654*(1-2/13)</f>
        <v>13.614089846222942</v>
      </c>
      <c r="X655">
        <f t="shared" si="115"/>
        <v>14.106061850468583</v>
      </c>
      <c r="Y655">
        <f t="shared" si="114"/>
        <v>-0.4919720042456408</v>
      </c>
      <c r="Z655">
        <f t="shared" si="117"/>
        <v>-0.3458325146498159</v>
      </c>
    </row>
    <row r="656" spans="1:26" x14ac:dyDescent="0.25">
      <c r="A656">
        <v>1</v>
      </c>
      <c r="B656" s="2">
        <v>37544</v>
      </c>
      <c r="C656">
        <v>12.96</v>
      </c>
      <c r="D656">
        <v>12.9</v>
      </c>
      <c r="E656">
        <v>13.03</v>
      </c>
      <c r="F656">
        <v>12.81</v>
      </c>
      <c r="G656">
        <v>5036770</v>
      </c>
      <c r="H656">
        <v>65174494.649999999</v>
      </c>
      <c r="I656">
        <v>23.2163</v>
      </c>
      <c r="J656" s="1">
        <v>4.6511629999999998E-3</v>
      </c>
      <c r="K656">
        <v>4.6511629999999998E-3</v>
      </c>
      <c r="L656">
        <v>1945822149</v>
      </c>
      <c r="M656">
        <v>18265331066</v>
      </c>
      <c r="N656">
        <v>25217855051</v>
      </c>
      <c r="O656">
        <v>480000</v>
      </c>
      <c r="Q656">
        <f t="shared" si="111"/>
        <v>13.733333333333336</v>
      </c>
      <c r="R656">
        <f t="shared" si="112"/>
        <v>25.925925925925981</v>
      </c>
      <c r="S656">
        <f t="shared" si="120"/>
        <v>6.0000000000000497E-2</v>
      </c>
      <c r="T656">
        <f t="shared" si="121"/>
        <v>0</v>
      </c>
      <c r="U656">
        <f t="shared" si="119"/>
        <v>5.0000000000000204E-2</v>
      </c>
      <c r="V656">
        <f t="shared" si="119"/>
        <v>0.14285714285714299</v>
      </c>
      <c r="W656">
        <f t="shared" si="122"/>
        <v>13.51346063911172</v>
      </c>
      <c r="X656">
        <f t="shared" si="115"/>
        <v>14.021168380063504</v>
      </c>
      <c r="Y656">
        <f t="shared" si="114"/>
        <v>-0.50770774095178339</v>
      </c>
      <c r="Z656">
        <f t="shared" si="117"/>
        <v>-0.37820755991020938</v>
      </c>
    </row>
    <row r="657" spans="1:26" x14ac:dyDescent="0.25">
      <c r="A657">
        <v>1</v>
      </c>
      <c r="B657" s="2">
        <v>37546</v>
      </c>
      <c r="C657">
        <v>12.79</v>
      </c>
      <c r="D657">
        <v>13.1</v>
      </c>
      <c r="E657">
        <v>13.14</v>
      </c>
      <c r="F657">
        <v>12.76</v>
      </c>
      <c r="G657">
        <v>7280128</v>
      </c>
      <c r="H657">
        <v>94390895.549999997</v>
      </c>
      <c r="I657">
        <v>23.2163</v>
      </c>
      <c r="J657" s="1">
        <v>-1.3117284E-2</v>
      </c>
      <c r="K657">
        <v>-2.3664121999999999E-2</v>
      </c>
      <c r="L657">
        <v>1945822149</v>
      </c>
      <c r="M657">
        <v>18025739532</v>
      </c>
      <c r="N657">
        <v>24887065286</v>
      </c>
      <c r="O657">
        <v>480000</v>
      </c>
      <c r="Q657">
        <f t="shared" ref="Q657:Q720" si="123">SUM(C643:C657)/15</f>
        <v>13.635333333333335</v>
      </c>
      <c r="R657">
        <f t="shared" ref="R657:R720" si="124">100-(100/(1+U657/V657))</f>
        <v>26.819923371647548</v>
      </c>
      <c r="S657">
        <f t="shared" si="120"/>
        <v>0</v>
      </c>
      <c r="T657">
        <f t="shared" si="121"/>
        <v>0.17000000000000171</v>
      </c>
      <c r="U657">
        <f t="shared" ref="U657:V672" si="125">AVERAGE(S644:S657)</f>
        <v>5.0000000000000204E-2</v>
      </c>
      <c r="V657">
        <f t="shared" si="125"/>
        <v>0.1364285714285717</v>
      </c>
      <c r="W657">
        <f t="shared" si="122"/>
        <v>13.402159002325302</v>
      </c>
      <c r="X657">
        <f t="shared" si="115"/>
        <v>13.929970722281022</v>
      </c>
      <c r="Y657">
        <f t="shared" si="114"/>
        <v>-0.52781171995571974</v>
      </c>
      <c r="Z657">
        <f t="shared" si="117"/>
        <v>-0.4081283919193115</v>
      </c>
    </row>
    <row r="658" spans="1:26" x14ac:dyDescent="0.25">
      <c r="A658">
        <v>1</v>
      </c>
      <c r="B658" s="2">
        <v>37547</v>
      </c>
      <c r="C658">
        <v>13.3</v>
      </c>
      <c r="D658">
        <v>12.8</v>
      </c>
      <c r="E658">
        <v>13.4</v>
      </c>
      <c r="F658">
        <v>12.75</v>
      </c>
      <c r="G658">
        <v>8893477</v>
      </c>
      <c r="H658">
        <v>116875805.3</v>
      </c>
      <c r="I658">
        <v>23.2163</v>
      </c>
      <c r="J658" s="1">
        <v>3.9874901999999997E-2</v>
      </c>
      <c r="K658">
        <v>3.90625E-2</v>
      </c>
      <c r="L658">
        <v>1945822149</v>
      </c>
      <c r="M658">
        <v>18744514135</v>
      </c>
      <c r="N658">
        <v>25879434582</v>
      </c>
      <c r="O658">
        <v>480000</v>
      </c>
      <c r="Q658">
        <f t="shared" si="123"/>
        <v>13.588666666666667</v>
      </c>
      <c r="R658">
        <f t="shared" si="124"/>
        <v>30.291970802919749</v>
      </c>
      <c r="S658">
        <f t="shared" si="120"/>
        <v>0.51000000000000156</v>
      </c>
      <c r="T658">
        <f t="shared" si="121"/>
        <v>0</v>
      </c>
      <c r="U658">
        <f t="shared" si="125"/>
        <v>5.9285714285714546E-2</v>
      </c>
      <c r="V658">
        <f t="shared" si="125"/>
        <v>0.1364285714285717</v>
      </c>
      <c r="W658">
        <f t="shared" si="122"/>
        <v>13.386442232736794</v>
      </c>
      <c r="X658">
        <f t="shared" si="115"/>
        <v>13.88330622433428</v>
      </c>
      <c r="Y658">
        <f t="shared" si="114"/>
        <v>-0.49686399159748618</v>
      </c>
      <c r="Z658">
        <f t="shared" si="117"/>
        <v>-0.42587551185494649</v>
      </c>
    </row>
    <row r="659" spans="1:26" x14ac:dyDescent="0.25">
      <c r="A659">
        <v>1</v>
      </c>
      <c r="B659" s="2">
        <v>37550</v>
      </c>
      <c r="C659">
        <v>13.47</v>
      </c>
      <c r="D659">
        <v>13.3</v>
      </c>
      <c r="E659">
        <v>13.58</v>
      </c>
      <c r="F659">
        <v>13.1</v>
      </c>
      <c r="G659">
        <v>6177314</v>
      </c>
      <c r="H659">
        <v>82464350.989999995</v>
      </c>
      <c r="I659">
        <v>23.2163</v>
      </c>
      <c r="J659" s="1">
        <v>1.2781954999999999E-2</v>
      </c>
      <c r="K659">
        <v>1.2781954999999999E-2</v>
      </c>
      <c r="L659">
        <v>1945822149</v>
      </c>
      <c r="M659">
        <v>18984105669</v>
      </c>
      <c r="N659">
        <v>26210224347</v>
      </c>
      <c r="O659">
        <v>480000</v>
      </c>
      <c r="Q659">
        <f t="shared" si="123"/>
        <v>13.528</v>
      </c>
      <c r="R659">
        <f t="shared" si="124"/>
        <v>36.630036630036678</v>
      </c>
      <c r="S659">
        <f t="shared" si="120"/>
        <v>0.16999999999999993</v>
      </c>
      <c r="T659">
        <f t="shared" si="121"/>
        <v>0</v>
      </c>
      <c r="U659">
        <f t="shared" si="125"/>
        <v>7.1428571428571688E-2</v>
      </c>
      <c r="V659">
        <f t="shared" si="125"/>
        <v>0.12357142857142873</v>
      </c>
      <c r="W659">
        <f t="shared" si="122"/>
        <v>13.399297273854211</v>
      </c>
      <c r="X659">
        <f t="shared" si="115"/>
        <v>13.852690948457667</v>
      </c>
      <c r="Y659">
        <f t="shared" si="114"/>
        <v>-0.45339367460345592</v>
      </c>
      <c r="Z659">
        <f t="shared" si="117"/>
        <v>-0.43137914440464836</v>
      </c>
    </row>
    <row r="660" spans="1:26" x14ac:dyDescent="0.25">
      <c r="A660">
        <v>1</v>
      </c>
      <c r="B660" s="2">
        <v>37551</v>
      </c>
      <c r="C660">
        <v>13.54</v>
      </c>
      <c r="D660">
        <v>13.45</v>
      </c>
      <c r="E660">
        <v>13.59</v>
      </c>
      <c r="F660">
        <v>13.35</v>
      </c>
      <c r="G660">
        <v>9751549</v>
      </c>
      <c r="H660">
        <v>131497530.09999999</v>
      </c>
      <c r="I660">
        <v>23.2163</v>
      </c>
      <c r="J660" s="1">
        <v>5.1967330000000003E-3</v>
      </c>
      <c r="K660">
        <v>6.6914499999999998E-3</v>
      </c>
      <c r="L660">
        <v>1945822149</v>
      </c>
      <c r="M660">
        <v>19082761006</v>
      </c>
      <c r="N660">
        <v>26346431897</v>
      </c>
      <c r="O660">
        <v>480000</v>
      </c>
      <c r="Q660">
        <f t="shared" si="123"/>
        <v>13.484</v>
      </c>
      <c r="R660">
        <f t="shared" si="124"/>
        <v>37.769784172661851</v>
      </c>
      <c r="S660">
        <f t="shared" si="120"/>
        <v>6.9999999999998508E-2</v>
      </c>
      <c r="T660">
        <f t="shared" si="121"/>
        <v>0</v>
      </c>
      <c r="U660">
        <f t="shared" si="125"/>
        <v>7.5000000000000053E-2</v>
      </c>
      <c r="V660">
        <f t="shared" si="125"/>
        <v>0.12357142857142873</v>
      </c>
      <c r="W660">
        <f t="shared" si="122"/>
        <v>13.420943847107409</v>
      </c>
      <c r="X660">
        <f t="shared" si="115"/>
        <v>13.82952865597932</v>
      </c>
      <c r="Y660">
        <f t="shared" si="114"/>
        <v>-0.40858480887191106</v>
      </c>
      <c r="Z660">
        <f t="shared" si="117"/>
        <v>-0.4268202772981009</v>
      </c>
    </row>
    <row r="661" spans="1:26" x14ac:dyDescent="0.25">
      <c r="A661">
        <v>1</v>
      </c>
      <c r="B661" s="2">
        <v>37552</v>
      </c>
      <c r="C661">
        <v>13.41</v>
      </c>
      <c r="D661">
        <v>13.5</v>
      </c>
      <c r="E661">
        <v>13.55</v>
      </c>
      <c r="F661">
        <v>13.26</v>
      </c>
      <c r="G661">
        <v>8177373</v>
      </c>
      <c r="H661">
        <v>109108381.2</v>
      </c>
      <c r="I661">
        <v>23.2163</v>
      </c>
      <c r="J661" s="1">
        <v>-9.6011819999999998E-3</v>
      </c>
      <c r="K661">
        <v>-6.6666670000000003E-3</v>
      </c>
      <c r="L661">
        <v>1945822149</v>
      </c>
      <c r="M661">
        <v>18899543951</v>
      </c>
      <c r="N661">
        <v>26093475018</v>
      </c>
      <c r="O661">
        <v>480000</v>
      </c>
      <c r="Q661">
        <f t="shared" si="123"/>
        <v>13.43</v>
      </c>
      <c r="R661">
        <f t="shared" si="124"/>
        <v>38.461538461538481</v>
      </c>
      <c r="S661">
        <f t="shared" si="120"/>
        <v>0</v>
      </c>
      <c r="T661">
        <f t="shared" si="121"/>
        <v>0.12999999999999901</v>
      </c>
      <c r="U661">
        <f t="shared" si="125"/>
        <v>7.5000000000000053E-2</v>
      </c>
      <c r="V661">
        <f t="shared" si="125"/>
        <v>0.11999999999999998</v>
      </c>
      <c r="W661">
        <f t="shared" si="122"/>
        <v>13.419260178321654</v>
      </c>
      <c r="X661">
        <f t="shared" si="115"/>
        <v>13.798452459240112</v>
      </c>
      <c r="Y661">
        <f t="shared" si="114"/>
        <v>-0.37919228091845802</v>
      </c>
      <c r="Z661">
        <f t="shared" si="117"/>
        <v>-0.41729467802217235</v>
      </c>
    </row>
    <row r="662" spans="1:26" x14ac:dyDescent="0.25">
      <c r="A662">
        <v>1</v>
      </c>
      <c r="B662" s="2">
        <v>37553</v>
      </c>
      <c r="C662">
        <v>13.22</v>
      </c>
      <c r="D662">
        <v>13.4</v>
      </c>
      <c r="E662">
        <v>13.42</v>
      </c>
      <c r="F662">
        <v>13.18</v>
      </c>
      <c r="G662">
        <v>3935267</v>
      </c>
      <c r="H662">
        <v>52231843.140000001</v>
      </c>
      <c r="I662">
        <v>23.2163</v>
      </c>
      <c r="J662" s="1">
        <v>-1.4168531E-2</v>
      </c>
      <c r="K662">
        <v>-1.3432836E-2</v>
      </c>
      <c r="L662">
        <v>1945822149</v>
      </c>
      <c r="M662">
        <v>18631765177</v>
      </c>
      <c r="N662">
        <v>25723768810</v>
      </c>
      <c r="O662">
        <v>480000</v>
      </c>
      <c r="Q662">
        <f t="shared" si="123"/>
        <v>13.375333333333334</v>
      </c>
      <c r="R662">
        <f t="shared" si="124"/>
        <v>31.25</v>
      </c>
      <c r="S662">
        <f t="shared" si="120"/>
        <v>0</v>
      </c>
      <c r="T662">
        <f t="shared" si="121"/>
        <v>0.1899999999999995</v>
      </c>
      <c r="U662">
        <f t="shared" si="125"/>
        <v>6.0714285714285686E-2</v>
      </c>
      <c r="V662">
        <f t="shared" si="125"/>
        <v>0.13357142857142851</v>
      </c>
      <c r="W662">
        <f t="shared" si="122"/>
        <v>13.388604766272168</v>
      </c>
      <c r="X662">
        <f t="shared" si="115"/>
        <v>13.755604128926031</v>
      </c>
      <c r="Y662">
        <f t="shared" si="114"/>
        <v>-0.36699936265386235</v>
      </c>
      <c r="Z662">
        <f t="shared" si="117"/>
        <v>-0.40723561494851035</v>
      </c>
    </row>
    <row r="663" spans="1:26" x14ac:dyDescent="0.25">
      <c r="A663">
        <v>1</v>
      </c>
      <c r="B663" s="2">
        <v>37554</v>
      </c>
      <c r="C663">
        <v>13.04</v>
      </c>
      <c r="D663">
        <v>13.3</v>
      </c>
      <c r="E663">
        <v>13.37</v>
      </c>
      <c r="F663">
        <v>12.97</v>
      </c>
      <c r="G663">
        <v>6203611</v>
      </c>
      <c r="H663">
        <v>81322576.129999995</v>
      </c>
      <c r="I663">
        <v>23.2163</v>
      </c>
      <c r="J663" s="1">
        <v>-1.3615734000000001E-2</v>
      </c>
      <c r="K663">
        <v>-1.9548871999999998E-2</v>
      </c>
      <c r="L663">
        <v>1945822149</v>
      </c>
      <c r="M663">
        <v>18378080024</v>
      </c>
      <c r="N663">
        <v>25373520823</v>
      </c>
      <c r="O663">
        <v>480000</v>
      </c>
      <c r="Q663">
        <f t="shared" si="123"/>
        <v>13.295333333333334</v>
      </c>
      <c r="R663">
        <f t="shared" si="124"/>
        <v>28.321678321678334</v>
      </c>
      <c r="S663">
        <f t="shared" si="120"/>
        <v>0</v>
      </c>
      <c r="T663">
        <f t="shared" si="121"/>
        <v>0.18000000000000149</v>
      </c>
      <c r="U663">
        <f t="shared" si="125"/>
        <v>5.7857142857142892E-2</v>
      </c>
      <c r="V663">
        <f t="shared" si="125"/>
        <v>0.14642857142857149</v>
      </c>
      <c r="W663">
        <f t="shared" si="122"/>
        <v>13.334973263768756</v>
      </c>
      <c r="X663">
        <f t="shared" si="115"/>
        <v>13.702596415672252</v>
      </c>
      <c r="Y663">
        <f t="shared" si="114"/>
        <v>-0.36762315190349604</v>
      </c>
      <c r="Z663">
        <f t="shared" si="117"/>
        <v>-0.39931312233950755</v>
      </c>
    </row>
    <row r="664" spans="1:26" x14ac:dyDescent="0.25">
      <c r="A664">
        <v>1</v>
      </c>
      <c r="B664" s="2">
        <v>37557</v>
      </c>
      <c r="C664">
        <v>12.87</v>
      </c>
      <c r="D664">
        <v>13</v>
      </c>
      <c r="E664">
        <v>13.04</v>
      </c>
      <c r="F664">
        <v>12.81</v>
      </c>
      <c r="G664">
        <v>4340662</v>
      </c>
      <c r="H664">
        <v>56063848.659999996</v>
      </c>
      <c r="I664">
        <v>23.2163</v>
      </c>
      <c r="J664" s="1">
        <v>-1.3036809999999999E-2</v>
      </c>
      <c r="K664">
        <v>-0.01</v>
      </c>
      <c r="L664">
        <v>1945822149</v>
      </c>
      <c r="M664">
        <v>18138488490</v>
      </c>
      <c r="N664">
        <v>25042731058</v>
      </c>
      <c r="O664">
        <v>480000</v>
      </c>
      <c r="Q664">
        <f t="shared" si="123"/>
        <v>13.201333333333334</v>
      </c>
      <c r="R664">
        <f t="shared" si="124"/>
        <v>32.142857142857153</v>
      </c>
      <c r="S664">
        <f t="shared" si="120"/>
        <v>0</v>
      </c>
      <c r="T664">
        <f t="shared" si="121"/>
        <v>0.16999999999999993</v>
      </c>
      <c r="U664">
        <f t="shared" si="125"/>
        <v>5.7857142857142892E-2</v>
      </c>
      <c r="V664">
        <f t="shared" si="125"/>
        <v>0.12214285714285721</v>
      </c>
      <c r="W664">
        <f t="shared" si="122"/>
        <v>13.263438915496639</v>
      </c>
      <c r="X664">
        <f t="shared" si="115"/>
        <v>13.640922607103937</v>
      </c>
      <c r="Y664">
        <f t="shared" si="114"/>
        <v>-0.37748369160729744</v>
      </c>
      <c r="Z664">
        <f t="shared" si="117"/>
        <v>-0.39494723619306554</v>
      </c>
    </row>
    <row r="665" spans="1:26" x14ac:dyDescent="0.25">
      <c r="A665">
        <v>1</v>
      </c>
      <c r="B665" s="2">
        <v>37558</v>
      </c>
      <c r="C665">
        <v>13.01</v>
      </c>
      <c r="D665">
        <v>12.87</v>
      </c>
      <c r="E665">
        <v>13.1</v>
      </c>
      <c r="F665">
        <v>12.75</v>
      </c>
      <c r="G665">
        <v>5309341</v>
      </c>
      <c r="H665">
        <v>68458775.170000002</v>
      </c>
      <c r="I665">
        <v>23.2163</v>
      </c>
      <c r="J665" s="1">
        <v>1.0878011E-2</v>
      </c>
      <c r="K665">
        <v>1.0878011E-2</v>
      </c>
      <c r="L665">
        <v>1945822149</v>
      </c>
      <c r="M665">
        <v>18335799165</v>
      </c>
      <c r="N665">
        <v>25315146158</v>
      </c>
      <c r="O665">
        <v>480000</v>
      </c>
      <c r="Q665">
        <f t="shared" si="123"/>
        <v>13.150666666666666</v>
      </c>
      <c r="R665">
        <f t="shared" si="124"/>
        <v>40.425531914893611</v>
      </c>
      <c r="S665">
        <f t="shared" si="120"/>
        <v>0.14000000000000057</v>
      </c>
      <c r="T665">
        <f t="shared" si="121"/>
        <v>0</v>
      </c>
      <c r="U665">
        <f t="shared" si="125"/>
        <v>6.7857142857142935E-2</v>
      </c>
      <c r="V665">
        <f t="shared" si="125"/>
        <v>0.10000000000000016</v>
      </c>
      <c r="W665">
        <f t="shared" si="122"/>
        <v>13.224448313112539</v>
      </c>
      <c r="X665">
        <f t="shared" si="115"/>
        <v>13.594187599170311</v>
      </c>
      <c r="Y665">
        <f t="shared" si="114"/>
        <v>-0.36973928605777218</v>
      </c>
      <c r="Z665">
        <f t="shared" si="117"/>
        <v>-0.38990564616600693</v>
      </c>
    </row>
    <row r="666" spans="1:26" x14ac:dyDescent="0.25">
      <c r="A666">
        <v>1</v>
      </c>
      <c r="B666" s="2">
        <v>37559</v>
      </c>
      <c r="C666">
        <v>13.02</v>
      </c>
      <c r="D666">
        <v>13</v>
      </c>
      <c r="E666">
        <v>13.12</v>
      </c>
      <c r="F666">
        <v>12.82</v>
      </c>
      <c r="G666">
        <v>5327357</v>
      </c>
      <c r="H666">
        <v>69078259.340000004</v>
      </c>
      <c r="I666">
        <v>23.2163</v>
      </c>
      <c r="J666" s="1">
        <v>7.6864000000000001E-4</v>
      </c>
      <c r="K666">
        <v>1.538462E-3</v>
      </c>
      <c r="L666">
        <v>1945822149</v>
      </c>
      <c r="M666">
        <v>18349892784</v>
      </c>
      <c r="N666">
        <v>25334604380</v>
      </c>
      <c r="O666">
        <v>480000</v>
      </c>
      <c r="Q666">
        <f t="shared" si="123"/>
        <v>13.121333333333332</v>
      </c>
      <c r="R666">
        <f t="shared" si="124"/>
        <v>43.636363636363612</v>
      </c>
      <c r="S666">
        <f t="shared" si="120"/>
        <v>9.9999999999997868E-3</v>
      </c>
      <c r="T666">
        <f t="shared" si="121"/>
        <v>0</v>
      </c>
      <c r="U666">
        <f t="shared" si="125"/>
        <v>6.857142857142863E-2</v>
      </c>
      <c r="V666">
        <f t="shared" si="125"/>
        <v>8.8571428571428718E-2</v>
      </c>
      <c r="W666">
        <f t="shared" si="122"/>
        <v>13.19299472647984</v>
      </c>
      <c r="X666">
        <f t="shared" si="115"/>
        <v>13.551655184416955</v>
      </c>
      <c r="Y666">
        <f t="shared" si="114"/>
        <v>-0.35866045793711443</v>
      </c>
      <c r="Z666">
        <f t="shared" si="117"/>
        <v>-0.38365660852022843</v>
      </c>
    </row>
    <row r="667" spans="1:26" x14ac:dyDescent="0.25">
      <c r="A667">
        <v>1</v>
      </c>
      <c r="B667" s="2">
        <v>37560</v>
      </c>
      <c r="C667">
        <v>12.95</v>
      </c>
      <c r="D667">
        <v>13.02</v>
      </c>
      <c r="E667">
        <v>13.15</v>
      </c>
      <c r="F667">
        <v>12.88</v>
      </c>
      <c r="G667">
        <v>6229133</v>
      </c>
      <c r="H667">
        <v>81136106.359999999</v>
      </c>
      <c r="I667">
        <v>23.2163</v>
      </c>
      <c r="J667" s="1">
        <v>-5.3763439999999999E-3</v>
      </c>
      <c r="K667">
        <v>-5.3763439999999999E-3</v>
      </c>
      <c r="L667">
        <v>1945822149</v>
      </c>
      <c r="M667">
        <v>18251237447</v>
      </c>
      <c r="N667">
        <v>25198396830</v>
      </c>
      <c r="O667">
        <v>480000</v>
      </c>
      <c r="Q667">
        <f t="shared" si="123"/>
        <v>13.097999999999997</v>
      </c>
      <c r="R667">
        <f t="shared" si="124"/>
        <v>46.601941747572809</v>
      </c>
      <c r="S667">
        <f t="shared" si="120"/>
        <v>0</v>
      </c>
      <c r="T667">
        <f t="shared" si="121"/>
        <v>7.0000000000000284E-2</v>
      </c>
      <c r="U667">
        <f t="shared" si="125"/>
        <v>6.857142857142863E-2</v>
      </c>
      <c r="V667">
        <f t="shared" si="125"/>
        <v>7.8571428571428667E-2</v>
      </c>
      <c r="W667">
        <f t="shared" si="122"/>
        <v>13.155610922406019</v>
      </c>
      <c r="X667">
        <f t="shared" si="115"/>
        <v>13.507088133719403</v>
      </c>
      <c r="Y667">
        <f t="shared" si="114"/>
        <v>-0.35147721131338372</v>
      </c>
      <c r="Z667">
        <f t="shared" si="117"/>
        <v>-0.37722072907885951</v>
      </c>
    </row>
    <row r="668" spans="1:26" x14ac:dyDescent="0.25">
      <c r="A668">
        <v>1</v>
      </c>
      <c r="B668" s="2">
        <v>37561</v>
      </c>
      <c r="C668">
        <v>12.91</v>
      </c>
      <c r="D668">
        <v>12.96</v>
      </c>
      <c r="E668">
        <v>13</v>
      </c>
      <c r="F668">
        <v>12.78</v>
      </c>
      <c r="G668">
        <v>5161383</v>
      </c>
      <c r="H668">
        <v>66416060</v>
      </c>
      <c r="I668">
        <v>23.2163</v>
      </c>
      <c r="J668" s="1">
        <v>-3.0888030000000002E-3</v>
      </c>
      <c r="K668">
        <v>-3.8580250000000002E-3</v>
      </c>
      <c r="L668">
        <v>1945822149</v>
      </c>
      <c r="M668">
        <v>18194862968</v>
      </c>
      <c r="N668">
        <v>25120563944</v>
      </c>
      <c r="O668">
        <v>480000</v>
      </c>
      <c r="Q668">
        <f t="shared" si="123"/>
        <v>13.086</v>
      </c>
      <c r="R668">
        <f t="shared" si="124"/>
        <v>50.261780104712031</v>
      </c>
      <c r="S668">
        <f t="shared" si="120"/>
        <v>0</v>
      </c>
      <c r="T668">
        <f t="shared" si="121"/>
        <v>3.9999999999999147E-2</v>
      </c>
      <c r="U668">
        <f t="shared" si="125"/>
        <v>6.857142857142863E-2</v>
      </c>
      <c r="V668">
        <f t="shared" si="125"/>
        <v>6.7857142857142935E-2</v>
      </c>
      <c r="W668">
        <f t="shared" si="122"/>
        <v>13.117824626651249</v>
      </c>
      <c r="X668">
        <f t="shared" si="115"/>
        <v>13.462859383073521</v>
      </c>
      <c r="Y668">
        <f t="shared" ref="Y668:Y731" si="126">W668-X668</f>
        <v>-0.34503475642227244</v>
      </c>
      <c r="Z668">
        <f t="shared" si="117"/>
        <v>-0.37078353454754215</v>
      </c>
    </row>
    <row r="669" spans="1:26" x14ac:dyDescent="0.25">
      <c r="A669">
        <v>1</v>
      </c>
      <c r="B669" s="2">
        <v>37564</v>
      </c>
      <c r="C669">
        <v>13.36</v>
      </c>
      <c r="D669">
        <v>13.05</v>
      </c>
      <c r="E669">
        <v>13.37</v>
      </c>
      <c r="F669">
        <v>12.97</v>
      </c>
      <c r="G669">
        <v>11490243</v>
      </c>
      <c r="H669">
        <v>151107143.19999999</v>
      </c>
      <c r="I669">
        <v>23.2163</v>
      </c>
      <c r="J669" s="1">
        <v>3.4856699999999997E-2</v>
      </c>
      <c r="K669">
        <v>2.3754788999999998E-2</v>
      </c>
      <c r="L669">
        <v>1945822149</v>
      </c>
      <c r="M669">
        <v>18829075852</v>
      </c>
      <c r="N669">
        <v>25996183911</v>
      </c>
      <c r="O669">
        <v>480000</v>
      </c>
      <c r="Q669">
        <f t="shared" si="123"/>
        <v>13.116666666666667</v>
      </c>
      <c r="R669">
        <f t="shared" si="124"/>
        <v>59.74576271186438</v>
      </c>
      <c r="S669">
        <f t="shared" si="120"/>
        <v>0.44999999999999929</v>
      </c>
      <c r="T669">
        <f t="shared" si="121"/>
        <v>0</v>
      </c>
      <c r="U669">
        <f t="shared" si="125"/>
        <v>0.10071428571428573</v>
      </c>
      <c r="V669">
        <f t="shared" si="125"/>
        <v>6.7857142857142935E-2</v>
      </c>
      <c r="W669">
        <f t="shared" si="122"/>
        <v>13.15508237639721</v>
      </c>
      <c r="X669">
        <f t="shared" ref="X669:X732" si="127">C669*(2/27)+X668*(1-2/27)</f>
        <v>13.455240169512519</v>
      </c>
      <c r="Y669">
        <f t="shared" si="126"/>
        <v>-0.30015779311530899</v>
      </c>
      <c r="Z669">
        <f t="shared" si="117"/>
        <v>-0.35665838626109553</v>
      </c>
    </row>
    <row r="670" spans="1:26" x14ac:dyDescent="0.25">
      <c r="A670">
        <v>1</v>
      </c>
      <c r="B670" s="2">
        <v>37565</v>
      </c>
      <c r="C670">
        <v>13.58</v>
      </c>
      <c r="D670">
        <v>13.38</v>
      </c>
      <c r="E670">
        <v>13.79</v>
      </c>
      <c r="F670">
        <v>13.3</v>
      </c>
      <c r="G670">
        <v>21788772</v>
      </c>
      <c r="H670">
        <v>294514312</v>
      </c>
      <c r="I670">
        <v>23.2163</v>
      </c>
      <c r="J670" s="1">
        <v>1.6467065999999999E-2</v>
      </c>
      <c r="K670">
        <v>1.4947683E-2</v>
      </c>
      <c r="L670">
        <v>1945822149</v>
      </c>
      <c r="M670">
        <v>19139135485</v>
      </c>
      <c r="N670">
        <v>26424264783</v>
      </c>
      <c r="O670">
        <v>480000</v>
      </c>
      <c r="Q670">
        <f t="shared" si="123"/>
        <v>13.161999999999999</v>
      </c>
      <c r="R670">
        <f t="shared" si="124"/>
        <v>62.301587301587283</v>
      </c>
      <c r="S670">
        <f t="shared" si="120"/>
        <v>0.22000000000000064</v>
      </c>
      <c r="T670">
        <f t="shared" si="121"/>
        <v>0</v>
      </c>
      <c r="U670">
        <f t="shared" si="125"/>
        <v>0.11214285714285717</v>
      </c>
      <c r="V670">
        <f t="shared" si="125"/>
        <v>6.7857142857142935E-2</v>
      </c>
      <c r="W670">
        <f t="shared" si="122"/>
        <v>13.220454318489946</v>
      </c>
      <c r="X670">
        <f t="shared" si="127"/>
        <v>13.464481638437517</v>
      </c>
      <c r="Y670">
        <f t="shared" si="126"/>
        <v>-0.24402731994757154</v>
      </c>
      <c r="Z670">
        <f t="shared" si="117"/>
        <v>-0.33413217299839071</v>
      </c>
    </row>
    <row r="671" spans="1:26" x14ac:dyDescent="0.25">
      <c r="A671">
        <v>1</v>
      </c>
      <c r="B671" s="2">
        <v>37566</v>
      </c>
      <c r="C671">
        <v>13.51</v>
      </c>
      <c r="D671">
        <v>13.58</v>
      </c>
      <c r="E671">
        <v>13.62</v>
      </c>
      <c r="F671">
        <v>13.45</v>
      </c>
      <c r="G671">
        <v>5875012</v>
      </c>
      <c r="H671">
        <v>79436459.829999998</v>
      </c>
      <c r="I671">
        <v>23.2163</v>
      </c>
      <c r="J671" s="1">
        <v>-5.1546389999999999E-3</v>
      </c>
      <c r="K671">
        <v>-5.1546389999999999E-3</v>
      </c>
      <c r="L671">
        <v>1945822149</v>
      </c>
      <c r="M671">
        <v>19040480147</v>
      </c>
      <c r="N671">
        <v>26288057233</v>
      </c>
      <c r="O671">
        <v>480000</v>
      </c>
      <c r="Q671">
        <f t="shared" si="123"/>
        <v>13.198666666666666</v>
      </c>
      <c r="R671">
        <f t="shared" si="124"/>
        <v>64.876033057851259</v>
      </c>
      <c r="S671">
        <f t="shared" si="120"/>
        <v>0</v>
      </c>
      <c r="T671">
        <f t="shared" si="121"/>
        <v>7.0000000000000284E-2</v>
      </c>
      <c r="U671">
        <f t="shared" si="125"/>
        <v>0.11214285714285717</v>
      </c>
      <c r="V671">
        <f t="shared" si="125"/>
        <v>6.0714285714285686E-2</v>
      </c>
      <c r="W671">
        <f t="shared" si="122"/>
        <v>13.264999807953032</v>
      </c>
      <c r="X671">
        <f t="shared" si="127"/>
        <v>13.467853368923627</v>
      </c>
      <c r="Y671">
        <f t="shared" si="126"/>
        <v>-0.20285356097059548</v>
      </c>
      <c r="Z671">
        <f t="shared" si="117"/>
        <v>-0.3078764505928317</v>
      </c>
    </row>
    <row r="672" spans="1:26" x14ac:dyDescent="0.25">
      <c r="A672">
        <v>1</v>
      </c>
      <c r="B672" s="2">
        <v>37567</v>
      </c>
      <c r="C672">
        <v>13.7</v>
      </c>
      <c r="D672">
        <v>13.45</v>
      </c>
      <c r="E672">
        <v>13.8</v>
      </c>
      <c r="F672">
        <v>13.45</v>
      </c>
      <c r="G672">
        <v>11643085</v>
      </c>
      <c r="H672">
        <v>158855337.09999999</v>
      </c>
      <c r="I672">
        <v>23.2163</v>
      </c>
      <c r="J672" s="1">
        <v>1.4063657E-2</v>
      </c>
      <c r="K672">
        <v>1.8587361E-2</v>
      </c>
      <c r="L672">
        <v>1945822149</v>
      </c>
      <c r="M672">
        <v>19308258921</v>
      </c>
      <c r="N672">
        <v>26657763441</v>
      </c>
      <c r="O672">
        <v>480000</v>
      </c>
      <c r="Q672">
        <f t="shared" si="123"/>
        <v>13.259333333333331</v>
      </c>
      <c r="R672">
        <f t="shared" si="124"/>
        <v>59.523809523809504</v>
      </c>
      <c r="S672">
        <f t="shared" si="120"/>
        <v>0.1899999999999995</v>
      </c>
      <c r="T672">
        <f t="shared" si="121"/>
        <v>0</v>
      </c>
      <c r="U672">
        <f t="shared" si="125"/>
        <v>8.9285714285714163E-2</v>
      </c>
      <c r="V672">
        <f t="shared" si="125"/>
        <v>6.0714285714285686E-2</v>
      </c>
      <c r="W672">
        <f t="shared" si="122"/>
        <v>13.331922914421796</v>
      </c>
      <c r="X672">
        <f t="shared" si="127"/>
        <v>13.485049415670025</v>
      </c>
      <c r="Y672">
        <f t="shared" si="126"/>
        <v>-0.15312650124822902</v>
      </c>
      <c r="Z672">
        <f t="shared" si="117"/>
        <v>-0.27692646072391119</v>
      </c>
    </row>
    <row r="673" spans="1:26" x14ac:dyDescent="0.25">
      <c r="A673">
        <v>1</v>
      </c>
      <c r="B673" s="2">
        <v>37568</v>
      </c>
      <c r="C673">
        <v>13.28</v>
      </c>
      <c r="D673">
        <v>13.92</v>
      </c>
      <c r="E673">
        <v>13.93</v>
      </c>
      <c r="F673">
        <v>13.1</v>
      </c>
      <c r="G673">
        <v>22512191</v>
      </c>
      <c r="H673">
        <v>302436386.69999999</v>
      </c>
      <c r="I673">
        <v>23.2163</v>
      </c>
      <c r="J673" s="1">
        <v>-3.0656934E-2</v>
      </c>
      <c r="K673">
        <v>-4.5977010999999998E-2</v>
      </c>
      <c r="L673">
        <v>1945822149</v>
      </c>
      <c r="M673">
        <v>18716326895</v>
      </c>
      <c r="N673">
        <v>25840518139</v>
      </c>
      <c r="O673">
        <v>480000</v>
      </c>
      <c r="Q673">
        <f t="shared" si="123"/>
        <v>13.258000000000001</v>
      </c>
      <c r="R673">
        <f t="shared" si="124"/>
        <v>45.95744680851061</v>
      </c>
      <c r="S673">
        <f t="shared" si="120"/>
        <v>0</v>
      </c>
      <c r="T673">
        <f t="shared" si="121"/>
        <v>0.41999999999999993</v>
      </c>
      <c r="U673">
        <f t="shared" ref="U673:V688" si="128">AVERAGE(S660:S673)</f>
        <v>7.7142857142857027E-2</v>
      </c>
      <c r="V673">
        <f t="shared" si="128"/>
        <v>9.0714285714285678E-2</v>
      </c>
      <c r="W673">
        <f t="shared" si="122"/>
        <v>13.323934773741518</v>
      </c>
      <c r="X673">
        <f t="shared" si="127"/>
        <v>13.469860570064837</v>
      </c>
      <c r="Y673">
        <f t="shared" si="126"/>
        <v>-0.14592579632331848</v>
      </c>
      <c r="Z673">
        <f t="shared" si="117"/>
        <v>-0.25072632784379267</v>
      </c>
    </row>
    <row r="674" spans="1:26" x14ac:dyDescent="0.25">
      <c r="A674">
        <v>1</v>
      </c>
      <c r="B674" s="2">
        <v>37571</v>
      </c>
      <c r="C674">
        <v>13</v>
      </c>
      <c r="D674">
        <v>13.3</v>
      </c>
      <c r="E674">
        <v>13.37</v>
      </c>
      <c r="F674">
        <v>12.95</v>
      </c>
      <c r="G674">
        <v>7906631</v>
      </c>
      <c r="H674">
        <v>103445332.8</v>
      </c>
      <c r="I674">
        <v>23.2163</v>
      </c>
      <c r="J674" s="1">
        <v>-2.1084337000000002E-2</v>
      </c>
      <c r="K674">
        <v>-2.2556390999999999E-2</v>
      </c>
      <c r="L674">
        <v>1945822149</v>
      </c>
      <c r="M674">
        <v>18321705545</v>
      </c>
      <c r="N674">
        <v>25295687937</v>
      </c>
      <c r="O674">
        <v>480000</v>
      </c>
      <c r="Q674">
        <f t="shared" si="123"/>
        <v>13.226666666666665</v>
      </c>
      <c r="R674">
        <f t="shared" si="124"/>
        <v>39.453125000000007</v>
      </c>
      <c r="S674">
        <f t="shared" si="120"/>
        <v>0</v>
      </c>
      <c r="T674">
        <f t="shared" si="121"/>
        <v>0.27999999999999936</v>
      </c>
      <c r="U674">
        <f t="shared" si="128"/>
        <v>7.2142857142857134E-2</v>
      </c>
      <c r="V674">
        <f t="shared" si="128"/>
        <v>0.11071428571428564</v>
      </c>
      <c r="W674">
        <f t="shared" si="122"/>
        <v>13.274098654704362</v>
      </c>
      <c r="X674">
        <f t="shared" si="127"/>
        <v>13.435056083393368</v>
      </c>
      <c r="Y674">
        <f t="shared" si="126"/>
        <v>-0.16095742868900587</v>
      </c>
      <c r="Z674">
        <f t="shared" si="117"/>
        <v>-0.23277254801283531</v>
      </c>
    </row>
    <row r="675" spans="1:26" x14ac:dyDescent="0.25">
      <c r="A675">
        <v>1</v>
      </c>
      <c r="B675" s="2">
        <v>37572</v>
      </c>
      <c r="C675">
        <v>12.94</v>
      </c>
      <c r="D675">
        <v>13.06</v>
      </c>
      <c r="E675">
        <v>13.25</v>
      </c>
      <c r="F675">
        <v>12.86</v>
      </c>
      <c r="G675">
        <v>9760568</v>
      </c>
      <c r="H675">
        <v>127202472.8</v>
      </c>
      <c r="I675">
        <v>23.2163</v>
      </c>
      <c r="J675" s="1">
        <v>-4.6153849999999996E-3</v>
      </c>
      <c r="K675">
        <v>-9.1883610000000008E-3</v>
      </c>
      <c r="L675">
        <v>1945822149</v>
      </c>
      <c r="M675">
        <v>18237143827</v>
      </c>
      <c r="N675">
        <v>25178938608</v>
      </c>
      <c r="O675">
        <v>480000</v>
      </c>
      <c r="Q675">
        <f t="shared" si="123"/>
        <v>13.186666666666666</v>
      </c>
      <c r="R675">
        <f t="shared" si="124"/>
        <v>40.562248995983921</v>
      </c>
      <c r="S675">
        <f t="shared" si="120"/>
        <v>0</v>
      </c>
      <c r="T675">
        <f t="shared" si="121"/>
        <v>6.0000000000000497E-2</v>
      </c>
      <c r="U675">
        <f t="shared" si="128"/>
        <v>7.2142857142857134E-2</v>
      </c>
      <c r="V675">
        <f t="shared" si="128"/>
        <v>0.10571428571428575</v>
      </c>
      <c r="W675">
        <f t="shared" si="122"/>
        <v>13.222698861672923</v>
      </c>
      <c r="X675">
        <f t="shared" si="127"/>
        <v>13.398385262401266</v>
      </c>
      <c r="Y675">
        <f t="shared" si="126"/>
        <v>-0.17568640072834363</v>
      </c>
      <c r="Z675">
        <f t="shared" si="117"/>
        <v>-0.22135531855593699</v>
      </c>
    </row>
    <row r="676" spans="1:26" x14ac:dyDescent="0.25">
      <c r="A676">
        <v>1</v>
      </c>
      <c r="B676" s="2">
        <v>37573</v>
      </c>
      <c r="C676">
        <v>13</v>
      </c>
      <c r="D676">
        <v>12.94</v>
      </c>
      <c r="E676">
        <v>13.06</v>
      </c>
      <c r="F676">
        <v>12.7</v>
      </c>
      <c r="G676">
        <v>7204302</v>
      </c>
      <c r="H676">
        <v>92825249.400000006</v>
      </c>
      <c r="I676">
        <v>23.2163</v>
      </c>
      <c r="J676" s="1">
        <v>4.636785E-3</v>
      </c>
      <c r="K676">
        <v>4.636785E-3</v>
      </c>
      <c r="L676">
        <v>1945822149</v>
      </c>
      <c r="M676">
        <v>18321705545</v>
      </c>
      <c r="N676">
        <v>25295687937</v>
      </c>
      <c r="O676">
        <v>480000</v>
      </c>
      <c r="Q676">
        <f t="shared" si="123"/>
        <v>13.159333333333333</v>
      </c>
      <c r="R676">
        <f t="shared" si="124"/>
        <v>45.338983050847446</v>
      </c>
      <c r="S676">
        <f t="shared" si="120"/>
        <v>6.0000000000000497E-2</v>
      </c>
      <c r="T676">
        <f t="shared" si="121"/>
        <v>0</v>
      </c>
      <c r="U676">
        <f t="shared" si="128"/>
        <v>7.6428571428571443E-2</v>
      </c>
      <c r="V676">
        <f t="shared" si="128"/>
        <v>9.2142857142857207E-2</v>
      </c>
      <c r="W676">
        <f t="shared" si="122"/>
        <v>13.188437498338626</v>
      </c>
      <c r="X676">
        <f t="shared" si="127"/>
        <v>13.368875242964137</v>
      </c>
      <c r="Y676">
        <f t="shared" si="126"/>
        <v>-0.18043774462551099</v>
      </c>
      <c r="Z676">
        <f t="shared" si="117"/>
        <v>-0.21317180376985179</v>
      </c>
    </row>
    <row r="677" spans="1:26" x14ac:dyDescent="0.25">
      <c r="A677">
        <v>1</v>
      </c>
      <c r="B677" s="2">
        <v>37574</v>
      </c>
      <c r="C677">
        <v>12.7</v>
      </c>
      <c r="D677">
        <v>12.95</v>
      </c>
      <c r="E677">
        <v>12.98</v>
      </c>
      <c r="F677">
        <v>12.67</v>
      </c>
      <c r="G677">
        <v>7178408</v>
      </c>
      <c r="H677">
        <v>91861230.069999993</v>
      </c>
      <c r="I677">
        <v>23.2163</v>
      </c>
      <c r="J677" s="1">
        <v>-2.3076922999999999E-2</v>
      </c>
      <c r="K677">
        <v>-1.9305019E-2</v>
      </c>
      <c r="L677">
        <v>1945822149</v>
      </c>
      <c r="M677">
        <v>17898896956</v>
      </c>
      <c r="N677">
        <v>24711941292</v>
      </c>
      <c r="O677">
        <v>480000</v>
      </c>
      <c r="Q677">
        <f t="shared" si="123"/>
        <v>13.124666666666664</v>
      </c>
      <c r="R677">
        <f t="shared" si="124"/>
        <v>43.145161290322577</v>
      </c>
      <c r="S677">
        <f t="shared" si="120"/>
        <v>0</v>
      </c>
      <c r="T677">
        <f t="shared" si="121"/>
        <v>0.30000000000000071</v>
      </c>
      <c r="U677">
        <f t="shared" si="128"/>
        <v>7.6428571428571443E-2</v>
      </c>
      <c r="V677">
        <f t="shared" si="128"/>
        <v>0.10071428571428573</v>
      </c>
      <c r="W677">
        <f t="shared" si="122"/>
        <v>13.113293267824991</v>
      </c>
      <c r="X677">
        <f t="shared" si="127"/>
        <v>13.319328928670497</v>
      </c>
      <c r="Y677">
        <f t="shared" si="126"/>
        <v>-0.20603566084550629</v>
      </c>
      <c r="Z677">
        <f t="shared" ref="Z677:Z740" si="129">Y677*2/10+Z676*(1-(2/10))</f>
        <v>-0.21174457518498269</v>
      </c>
    </row>
    <row r="678" spans="1:26" x14ac:dyDescent="0.25">
      <c r="A678">
        <v>1</v>
      </c>
      <c r="B678" s="2">
        <v>37575</v>
      </c>
      <c r="C678">
        <v>12.68</v>
      </c>
      <c r="D678">
        <v>12.67</v>
      </c>
      <c r="E678">
        <v>12.98</v>
      </c>
      <c r="F678">
        <v>12.55</v>
      </c>
      <c r="G678">
        <v>9453574</v>
      </c>
      <c r="H678">
        <v>120436499.3</v>
      </c>
      <c r="I678">
        <v>23.2163</v>
      </c>
      <c r="J678" s="1">
        <v>-1.5748030000000001E-3</v>
      </c>
      <c r="K678">
        <v>7.8926599999999995E-4</v>
      </c>
      <c r="L678">
        <v>1945822149</v>
      </c>
      <c r="M678">
        <v>17870709716</v>
      </c>
      <c r="N678">
        <v>24673024849</v>
      </c>
      <c r="O678">
        <v>480000</v>
      </c>
      <c r="Q678">
        <f t="shared" si="123"/>
        <v>13.100666666666665</v>
      </c>
      <c r="R678">
        <f t="shared" si="124"/>
        <v>45.92274678111589</v>
      </c>
      <c r="S678">
        <f t="shared" si="120"/>
        <v>0</v>
      </c>
      <c r="T678">
        <f t="shared" si="121"/>
        <v>1.9999999999999574E-2</v>
      </c>
      <c r="U678">
        <f t="shared" si="128"/>
        <v>7.6428571428571443E-2</v>
      </c>
      <c r="V678">
        <f t="shared" si="128"/>
        <v>8.9999999999999983E-2</v>
      </c>
      <c r="W678">
        <f t="shared" si="122"/>
        <v>13.046632765082684</v>
      </c>
      <c r="X678">
        <f t="shared" si="127"/>
        <v>13.271971230250461</v>
      </c>
      <c r="Y678">
        <f t="shared" si="126"/>
        <v>-0.225338465167777</v>
      </c>
      <c r="Z678">
        <f t="shared" si="129"/>
        <v>-0.21446335318154156</v>
      </c>
    </row>
    <row r="679" spans="1:26" x14ac:dyDescent="0.25">
      <c r="A679">
        <v>1</v>
      </c>
      <c r="B679" s="2">
        <v>37578</v>
      </c>
      <c r="C679">
        <v>12.22</v>
      </c>
      <c r="D679">
        <v>12.68</v>
      </c>
      <c r="E679">
        <v>12.77</v>
      </c>
      <c r="F679">
        <v>12.18</v>
      </c>
      <c r="G679">
        <v>9395636</v>
      </c>
      <c r="H679">
        <v>115935467.40000001</v>
      </c>
      <c r="I679">
        <v>23.2163</v>
      </c>
      <c r="J679" s="1">
        <v>-3.6277602999999999E-2</v>
      </c>
      <c r="K679">
        <v>-3.6277602999999999E-2</v>
      </c>
      <c r="L679">
        <v>1945822149</v>
      </c>
      <c r="M679">
        <v>17222403212</v>
      </c>
      <c r="N679">
        <v>23777946661</v>
      </c>
      <c r="O679">
        <v>480000</v>
      </c>
      <c r="Q679">
        <f t="shared" si="123"/>
        <v>13.057333333333332</v>
      </c>
      <c r="R679">
        <f t="shared" si="124"/>
        <v>35.094339622641513</v>
      </c>
      <c r="S679">
        <f t="shared" si="120"/>
        <v>0</v>
      </c>
      <c r="T679">
        <f t="shared" si="121"/>
        <v>0.45999999999999908</v>
      </c>
      <c r="U679">
        <f t="shared" si="128"/>
        <v>6.6428571428571406E-2</v>
      </c>
      <c r="V679">
        <f t="shared" si="128"/>
        <v>0.12285714285714278</v>
      </c>
      <c r="W679">
        <f t="shared" si="122"/>
        <v>12.919458493531502</v>
      </c>
      <c r="X679">
        <f t="shared" si="127"/>
        <v>13.194047435417094</v>
      </c>
      <c r="Y679">
        <f t="shared" si="126"/>
        <v>-0.27458894188559135</v>
      </c>
      <c r="Z679">
        <f t="shared" si="129"/>
        <v>-0.22648847092235153</v>
      </c>
    </row>
    <row r="680" spans="1:26" x14ac:dyDescent="0.25">
      <c r="A680">
        <v>1</v>
      </c>
      <c r="B680" s="2">
        <v>37579</v>
      </c>
      <c r="C680">
        <v>12.29</v>
      </c>
      <c r="D680">
        <v>12.2</v>
      </c>
      <c r="E680">
        <v>12.35</v>
      </c>
      <c r="F680">
        <v>12</v>
      </c>
      <c r="G680">
        <v>8227779</v>
      </c>
      <c r="H680">
        <v>100185822.8</v>
      </c>
      <c r="I680">
        <v>23.2163</v>
      </c>
      <c r="J680" s="1">
        <v>5.728314E-3</v>
      </c>
      <c r="K680">
        <v>7.3770490000000001E-3</v>
      </c>
      <c r="L680">
        <v>1945822149</v>
      </c>
      <c r="M680">
        <v>17321058550</v>
      </c>
      <c r="N680">
        <v>23914154211</v>
      </c>
      <c r="O680">
        <v>480000</v>
      </c>
      <c r="Q680">
        <f t="shared" si="123"/>
        <v>13.009333333333332</v>
      </c>
      <c r="R680">
        <f t="shared" si="124"/>
        <v>36.531365313653112</v>
      </c>
      <c r="S680">
        <f t="shared" si="120"/>
        <v>6.9999999999998508E-2</v>
      </c>
      <c r="T680">
        <f t="shared" si="121"/>
        <v>0</v>
      </c>
      <c r="U680">
        <f t="shared" si="128"/>
        <v>7.0714285714285605E-2</v>
      </c>
      <c r="V680">
        <f t="shared" si="128"/>
        <v>0.12285714285714278</v>
      </c>
      <c r="W680">
        <f t="shared" si="122"/>
        <v>12.822618725295886</v>
      </c>
      <c r="X680">
        <f t="shared" si="127"/>
        <v>13.127080958719532</v>
      </c>
      <c r="Y680">
        <f t="shared" si="126"/>
        <v>-0.30446223342364576</v>
      </c>
      <c r="Z680">
        <f t="shared" si="129"/>
        <v>-0.24208322342261038</v>
      </c>
    </row>
    <row r="681" spans="1:26" x14ac:dyDescent="0.25">
      <c r="A681">
        <v>1</v>
      </c>
      <c r="B681" s="2">
        <v>37580</v>
      </c>
      <c r="C681">
        <v>12.15</v>
      </c>
      <c r="D681">
        <v>12.28</v>
      </c>
      <c r="E681">
        <v>12.31</v>
      </c>
      <c r="F681">
        <v>12.07</v>
      </c>
      <c r="G681">
        <v>6425750</v>
      </c>
      <c r="H681">
        <v>78182030.689999998</v>
      </c>
      <c r="I681">
        <v>23.2163</v>
      </c>
      <c r="J681" s="1">
        <v>-1.1391375E-2</v>
      </c>
      <c r="K681">
        <v>-1.0586319E-2</v>
      </c>
      <c r="L681">
        <v>1945822149</v>
      </c>
      <c r="M681">
        <v>17123747875</v>
      </c>
      <c r="N681">
        <v>23641739110</v>
      </c>
      <c r="O681">
        <v>480000</v>
      </c>
      <c r="Q681">
        <f t="shared" si="123"/>
        <v>12.951333333333334</v>
      </c>
      <c r="R681">
        <f t="shared" si="124"/>
        <v>35.611510791366911</v>
      </c>
      <c r="S681">
        <f t="shared" si="120"/>
        <v>0</v>
      </c>
      <c r="T681">
        <f t="shared" si="121"/>
        <v>0.13999999999999879</v>
      </c>
      <c r="U681">
        <f t="shared" si="128"/>
        <v>7.0714285714285605E-2</v>
      </c>
      <c r="V681">
        <f t="shared" si="128"/>
        <v>0.12785714285714267</v>
      </c>
      <c r="W681">
        <f t="shared" si="122"/>
        <v>12.719138921404211</v>
      </c>
      <c r="X681">
        <f t="shared" si="127"/>
        <v>13.054704591406974</v>
      </c>
      <c r="Y681">
        <f t="shared" si="126"/>
        <v>-0.33556567000276338</v>
      </c>
      <c r="Z681">
        <f t="shared" si="129"/>
        <v>-0.26077971273864098</v>
      </c>
    </row>
    <row r="682" spans="1:26" x14ac:dyDescent="0.25">
      <c r="A682">
        <v>1</v>
      </c>
      <c r="B682" s="2">
        <v>37581</v>
      </c>
      <c r="C682">
        <v>11.81</v>
      </c>
      <c r="D682">
        <v>12.12</v>
      </c>
      <c r="E682">
        <v>12.15</v>
      </c>
      <c r="F682">
        <v>11.8</v>
      </c>
      <c r="G682">
        <v>10172315</v>
      </c>
      <c r="H682">
        <v>121587387.8</v>
      </c>
      <c r="I682">
        <v>23.2163</v>
      </c>
      <c r="J682" s="1">
        <v>-2.7983539000000002E-2</v>
      </c>
      <c r="K682">
        <v>-2.5577558E-2</v>
      </c>
      <c r="L682">
        <v>1945822149</v>
      </c>
      <c r="M682">
        <v>16644564807</v>
      </c>
      <c r="N682">
        <v>22980159580</v>
      </c>
      <c r="O682">
        <v>480000</v>
      </c>
      <c r="Q682">
        <f t="shared" si="123"/>
        <v>12.875333333333334</v>
      </c>
      <c r="R682">
        <f t="shared" si="124"/>
        <v>32.142857142857125</v>
      </c>
      <c r="S682">
        <f t="shared" si="120"/>
        <v>0</v>
      </c>
      <c r="T682">
        <f t="shared" si="121"/>
        <v>0.33999999999999986</v>
      </c>
      <c r="U682">
        <f t="shared" si="128"/>
        <v>7.0714285714285605E-2</v>
      </c>
      <c r="V682">
        <f t="shared" si="128"/>
        <v>0.14928571428571416</v>
      </c>
      <c r="W682">
        <f t="shared" si="122"/>
        <v>12.579271395034333</v>
      </c>
      <c r="X682">
        <f t="shared" si="127"/>
        <v>12.962504251302754</v>
      </c>
      <c r="Y682">
        <f t="shared" si="126"/>
        <v>-0.38323285626842107</v>
      </c>
      <c r="Z682">
        <f t="shared" si="129"/>
        <v>-0.28527034144459701</v>
      </c>
    </row>
    <row r="683" spans="1:26" x14ac:dyDescent="0.25">
      <c r="A683">
        <v>1</v>
      </c>
      <c r="B683" s="2">
        <v>37582</v>
      </c>
      <c r="C683">
        <v>11.8</v>
      </c>
      <c r="D683">
        <v>11.81</v>
      </c>
      <c r="E683">
        <v>12</v>
      </c>
      <c r="F683">
        <v>11.6</v>
      </c>
      <c r="G683">
        <v>7449836</v>
      </c>
      <c r="H683">
        <v>87920806.840000004</v>
      </c>
      <c r="I683">
        <v>23.2163</v>
      </c>
      <c r="J683" s="1">
        <v>-8.4674000000000001E-4</v>
      </c>
      <c r="K683">
        <v>-8.4674000000000001E-4</v>
      </c>
      <c r="L683">
        <v>1945822149</v>
      </c>
      <c r="M683">
        <v>16630471187</v>
      </c>
      <c r="N683">
        <v>22960701358</v>
      </c>
      <c r="O683">
        <v>480000</v>
      </c>
      <c r="Q683">
        <f t="shared" si="123"/>
        <v>12.801333333333334</v>
      </c>
      <c r="R683">
        <f t="shared" si="124"/>
        <v>20.454545454545453</v>
      </c>
      <c r="S683">
        <f t="shared" si="120"/>
        <v>0</v>
      </c>
      <c r="T683">
        <f t="shared" si="121"/>
        <v>9.9999999999997868E-3</v>
      </c>
      <c r="U683">
        <f t="shared" si="128"/>
        <v>3.8571428571428513E-2</v>
      </c>
      <c r="V683">
        <f t="shared" si="128"/>
        <v>0.14999999999999986</v>
      </c>
      <c r="W683">
        <f t="shared" si="122"/>
        <v>12.459383488105974</v>
      </c>
      <c r="X683">
        <f t="shared" si="127"/>
        <v>12.876392825280327</v>
      </c>
      <c r="Y683">
        <f t="shared" si="126"/>
        <v>-0.41700933717435262</v>
      </c>
      <c r="Z683">
        <f t="shared" si="129"/>
        <v>-0.31161814059054815</v>
      </c>
    </row>
    <row r="684" spans="1:26" x14ac:dyDescent="0.25">
      <c r="A684">
        <v>1</v>
      </c>
      <c r="B684" s="2">
        <v>37585</v>
      </c>
      <c r="C684">
        <v>11.83</v>
      </c>
      <c r="D684">
        <v>11.78</v>
      </c>
      <c r="E684">
        <v>11.9</v>
      </c>
      <c r="F684">
        <v>11.65</v>
      </c>
      <c r="G684">
        <v>3384699</v>
      </c>
      <c r="H684">
        <v>39870522.560000002</v>
      </c>
      <c r="I684">
        <v>23.2163</v>
      </c>
      <c r="J684" s="1">
        <v>2.5423730000000001E-3</v>
      </c>
      <c r="K684">
        <v>4.2444819999999999E-3</v>
      </c>
      <c r="L684">
        <v>1945822149</v>
      </c>
      <c r="M684">
        <v>16672752046</v>
      </c>
      <c r="N684">
        <v>23019076023</v>
      </c>
      <c r="O684">
        <v>480000</v>
      </c>
      <c r="Q684">
        <f t="shared" si="123"/>
        <v>12.699333333333334</v>
      </c>
      <c r="R684">
        <f t="shared" si="124"/>
        <v>14.285714285714221</v>
      </c>
      <c r="S684">
        <f t="shared" si="120"/>
        <v>2.9999999999999361E-2</v>
      </c>
      <c r="T684">
        <f t="shared" si="121"/>
        <v>0</v>
      </c>
      <c r="U684">
        <f t="shared" si="128"/>
        <v>2.4999999999999849E-2</v>
      </c>
      <c r="V684">
        <f t="shared" si="128"/>
        <v>0.14999999999999986</v>
      </c>
      <c r="W684">
        <f t="shared" si="122"/>
        <v>12.362555259166594</v>
      </c>
      <c r="X684">
        <f t="shared" si="127"/>
        <v>12.798882245629931</v>
      </c>
      <c r="Y684">
        <f t="shared" si="126"/>
        <v>-0.43632698646333701</v>
      </c>
      <c r="Z684">
        <f t="shared" si="129"/>
        <v>-0.33655990976510591</v>
      </c>
    </row>
    <row r="685" spans="1:26" x14ac:dyDescent="0.25">
      <c r="A685">
        <v>1</v>
      </c>
      <c r="B685" s="2">
        <v>37586</v>
      </c>
      <c r="C685">
        <v>11.6</v>
      </c>
      <c r="D685">
        <v>11.83</v>
      </c>
      <c r="E685">
        <v>11.95</v>
      </c>
      <c r="F685">
        <v>11.55</v>
      </c>
      <c r="G685">
        <v>3619842</v>
      </c>
      <c r="H685">
        <v>42409065.189999998</v>
      </c>
      <c r="I685">
        <v>23.2163</v>
      </c>
      <c r="J685" s="1">
        <v>-1.9442095999999999E-2</v>
      </c>
      <c r="K685">
        <v>-1.9442095999999999E-2</v>
      </c>
      <c r="L685">
        <v>1945822149</v>
      </c>
      <c r="M685">
        <v>16348598794</v>
      </c>
      <c r="N685">
        <v>22571536928</v>
      </c>
      <c r="O685">
        <v>480000</v>
      </c>
      <c r="Q685">
        <f t="shared" si="123"/>
        <v>12.567333333333334</v>
      </c>
      <c r="R685">
        <f t="shared" si="124"/>
        <v>13.409961685823703</v>
      </c>
      <c r="S685">
        <f t="shared" si="120"/>
        <v>0</v>
      </c>
      <c r="T685">
        <f t="shared" si="121"/>
        <v>0.23000000000000043</v>
      </c>
      <c r="U685">
        <f t="shared" si="128"/>
        <v>2.4999999999999849E-2</v>
      </c>
      <c r="V685">
        <f t="shared" si="128"/>
        <v>0.16142857142857128</v>
      </c>
      <c r="W685">
        <f t="shared" si="122"/>
        <v>12.245239065448658</v>
      </c>
      <c r="X685">
        <f t="shared" si="127"/>
        <v>12.710076153361047</v>
      </c>
      <c r="Y685">
        <f t="shared" si="126"/>
        <v>-0.46483708791238953</v>
      </c>
      <c r="Z685">
        <f t="shared" si="129"/>
        <v>-0.36221534539456263</v>
      </c>
    </row>
    <row r="686" spans="1:26" x14ac:dyDescent="0.25">
      <c r="A686">
        <v>1</v>
      </c>
      <c r="B686" s="2">
        <v>37587</v>
      </c>
      <c r="C686">
        <v>11.7</v>
      </c>
      <c r="D686">
        <v>11.5</v>
      </c>
      <c r="E686">
        <v>11.74</v>
      </c>
      <c r="F686">
        <v>11.4</v>
      </c>
      <c r="G686">
        <v>6137440</v>
      </c>
      <c r="H686">
        <v>71092018.890000001</v>
      </c>
      <c r="I686">
        <v>23.2163</v>
      </c>
      <c r="J686" s="1">
        <v>8.6206900000000003E-3</v>
      </c>
      <c r="K686">
        <v>1.7391304E-2</v>
      </c>
      <c r="L686">
        <v>1945822149</v>
      </c>
      <c r="M686">
        <v>16489534990</v>
      </c>
      <c r="N686">
        <v>22766119143</v>
      </c>
      <c r="O686">
        <v>480000</v>
      </c>
      <c r="Q686">
        <f t="shared" si="123"/>
        <v>12.446666666666665</v>
      </c>
      <c r="R686">
        <f t="shared" si="124"/>
        <v>10.317460317460259</v>
      </c>
      <c r="S686">
        <f t="shared" si="120"/>
        <v>9.9999999999999645E-2</v>
      </c>
      <c r="T686">
        <f t="shared" si="121"/>
        <v>0</v>
      </c>
      <c r="U686">
        <f t="shared" si="128"/>
        <v>1.857142857142843E-2</v>
      </c>
      <c r="V686">
        <f t="shared" si="128"/>
        <v>0.16142857142857128</v>
      </c>
      <c r="W686">
        <f t="shared" si="122"/>
        <v>12.161356132302711</v>
      </c>
      <c r="X686">
        <f t="shared" si="127"/>
        <v>12.635255697556525</v>
      </c>
      <c r="Y686">
        <f t="shared" si="126"/>
        <v>-0.47389956525381471</v>
      </c>
      <c r="Z686">
        <f t="shared" si="129"/>
        <v>-0.38455218936641306</v>
      </c>
    </row>
    <row r="687" spans="1:26" x14ac:dyDescent="0.25">
      <c r="A687">
        <v>1</v>
      </c>
      <c r="B687" s="2">
        <v>37588</v>
      </c>
      <c r="C687">
        <v>11.99</v>
      </c>
      <c r="D687">
        <v>11.7</v>
      </c>
      <c r="E687">
        <v>12</v>
      </c>
      <c r="F687">
        <v>11.58</v>
      </c>
      <c r="G687">
        <v>5872574</v>
      </c>
      <c r="H687">
        <v>69439462.870000005</v>
      </c>
      <c r="I687">
        <v>23.2163</v>
      </c>
      <c r="J687" s="1">
        <v>2.4786325000000001E-2</v>
      </c>
      <c r="K687">
        <v>2.4786325000000001E-2</v>
      </c>
      <c r="L687">
        <v>1945822149</v>
      </c>
      <c r="M687">
        <v>16898249960</v>
      </c>
      <c r="N687">
        <v>23330407567</v>
      </c>
      <c r="O687">
        <v>480000</v>
      </c>
      <c r="Q687">
        <f t="shared" si="123"/>
        <v>12.332666666666666</v>
      </c>
      <c r="R687">
        <f t="shared" si="124"/>
        <v>23.012552301255212</v>
      </c>
      <c r="S687">
        <f t="shared" si="120"/>
        <v>0.29000000000000092</v>
      </c>
      <c r="T687">
        <f t="shared" si="121"/>
        <v>0</v>
      </c>
      <c r="U687">
        <f t="shared" si="128"/>
        <v>3.9285714285714209E-2</v>
      </c>
      <c r="V687">
        <f t="shared" si="128"/>
        <v>0.13142857142857128</v>
      </c>
      <c r="W687">
        <f t="shared" si="122"/>
        <v>12.134993650409985</v>
      </c>
      <c r="X687">
        <f t="shared" si="127"/>
        <v>12.587458979219004</v>
      </c>
      <c r="Y687">
        <f t="shared" si="126"/>
        <v>-0.45246532880901924</v>
      </c>
      <c r="Z687">
        <f t="shared" si="129"/>
        <v>-0.39813481725493427</v>
      </c>
    </row>
    <row r="688" spans="1:26" x14ac:dyDescent="0.25">
      <c r="A688">
        <v>1</v>
      </c>
      <c r="B688" s="2">
        <v>37589</v>
      </c>
      <c r="C688">
        <v>12.1</v>
      </c>
      <c r="D688">
        <v>12</v>
      </c>
      <c r="E688">
        <v>12.35</v>
      </c>
      <c r="F688">
        <v>11.9</v>
      </c>
      <c r="G688">
        <v>13877279</v>
      </c>
      <c r="H688">
        <v>168526402</v>
      </c>
      <c r="I688">
        <v>23.2163</v>
      </c>
      <c r="J688" s="1">
        <v>9.1743120000000004E-3</v>
      </c>
      <c r="K688">
        <v>8.3333330000000001E-3</v>
      </c>
      <c r="L688">
        <v>1945822149</v>
      </c>
      <c r="M688">
        <v>17053279777</v>
      </c>
      <c r="N688">
        <v>23544448003</v>
      </c>
      <c r="O688">
        <v>480000</v>
      </c>
      <c r="Q688">
        <f t="shared" si="123"/>
        <v>12.253999999999998</v>
      </c>
      <c r="R688">
        <f t="shared" si="124"/>
        <v>29.729729729729698</v>
      </c>
      <c r="S688">
        <f t="shared" si="120"/>
        <v>0.10999999999999943</v>
      </c>
      <c r="T688">
        <f t="shared" si="121"/>
        <v>0</v>
      </c>
      <c r="U688">
        <f t="shared" si="128"/>
        <v>4.7142857142857028E-2</v>
      </c>
      <c r="V688">
        <f t="shared" si="128"/>
        <v>0.11142857142857134</v>
      </c>
      <c r="W688">
        <f t="shared" si="122"/>
        <v>12.129610011885372</v>
      </c>
      <c r="X688">
        <f t="shared" si="127"/>
        <v>12.551350906684263</v>
      </c>
      <c r="Y688">
        <f t="shared" si="126"/>
        <v>-0.42174089479889076</v>
      </c>
      <c r="Z688">
        <f t="shared" si="129"/>
        <v>-0.40285603276372556</v>
      </c>
    </row>
    <row r="689" spans="1:26" x14ac:dyDescent="0.25">
      <c r="A689">
        <v>1</v>
      </c>
      <c r="B689" s="2">
        <v>37592</v>
      </c>
      <c r="C689">
        <v>11.62</v>
      </c>
      <c r="D689">
        <v>12.09</v>
      </c>
      <c r="E689">
        <v>12.09</v>
      </c>
      <c r="F689">
        <v>11.6</v>
      </c>
      <c r="G689">
        <v>5746051</v>
      </c>
      <c r="H689">
        <v>68006411.420000002</v>
      </c>
      <c r="I689">
        <v>23.2163</v>
      </c>
      <c r="J689" s="1">
        <v>-3.9669421000000003E-2</v>
      </c>
      <c r="K689">
        <v>-3.8875103000000001E-2</v>
      </c>
      <c r="L689">
        <v>1945822149</v>
      </c>
      <c r="M689">
        <v>16376786033</v>
      </c>
      <c r="N689">
        <v>22610453371</v>
      </c>
      <c r="O689">
        <v>480000</v>
      </c>
      <c r="Q689">
        <f t="shared" si="123"/>
        <v>12.162000000000001</v>
      </c>
      <c r="R689">
        <f t="shared" si="124"/>
        <v>24.999999999999972</v>
      </c>
      <c r="S689">
        <f t="shared" si="120"/>
        <v>0</v>
      </c>
      <c r="T689">
        <f t="shared" si="121"/>
        <v>0.48000000000000043</v>
      </c>
      <c r="U689">
        <f t="shared" ref="U689:V704" si="130">AVERAGE(S676:S689)</f>
        <v>4.7142857142857028E-2</v>
      </c>
      <c r="V689">
        <f t="shared" si="130"/>
        <v>0.14142857142857132</v>
      </c>
      <c r="W689">
        <f t="shared" si="122"/>
        <v>12.051208471595315</v>
      </c>
      <c r="X689">
        <f t="shared" si="127"/>
        <v>12.482361950633578</v>
      </c>
      <c r="Y689">
        <f t="shared" si="126"/>
        <v>-0.4311534790382634</v>
      </c>
      <c r="Z689">
        <f t="shared" si="129"/>
        <v>-0.40851552201863317</v>
      </c>
    </row>
    <row r="690" spans="1:26" x14ac:dyDescent="0.25">
      <c r="A690">
        <v>1</v>
      </c>
      <c r="B690" s="2">
        <v>37593</v>
      </c>
      <c r="C690">
        <v>11.76</v>
      </c>
      <c r="D690">
        <v>11.63</v>
      </c>
      <c r="E690">
        <v>11.79</v>
      </c>
      <c r="F690">
        <v>11.58</v>
      </c>
      <c r="G690">
        <v>2843511</v>
      </c>
      <c r="H690">
        <v>33301132.989999998</v>
      </c>
      <c r="I690">
        <v>23.2163</v>
      </c>
      <c r="J690" s="1">
        <v>1.2048193E-2</v>
      </c>
      <c r="K690">
        <v>1.1177988E-2</v>
      </c>
      <c r="L690">
        <v>1945822149</v>
      </c>
      <c r="M690">
        <v>16574096708</v>
      </c>
      <c r="N690">
        <v>22882868472</v>
      </c>
      <c r="O690">
        <v>480000</v>
      </c>
      <c r="Q690">
        <f t="shared" si="123"/>
        <v>12.083333333333332</v>
      </c>
      <c r="R690">
        <f t="shared" si="124"/>
        <v>27.205882352941146</v>
      </c>
      <c r="S690">
        <f t="shared" si="120"/>
        <v>0.14000000000000057</v>
      </c>
      <c r="T690">
        <f t="shared" si="121"/>
        <v>0</v>
      </c>
      <c r="U690">
        <f t="shared" si="130"/>
        <v>5.2857142857142748E-2</v>
      </c>
      <c r="V690">
        <f t="shared" si="130"/>
        <v>0.14142857142857132</v>
      </c>
      <c r="W690">
        <f t="shared" si="122"/>
        <v>12.006407168272958</v>
      </c>
      <c r="X690">
        <f t="shared" si="127"/>
        <v>12.428853657994054</v>
      </c>
      <c r="Y690">
        <f t="shared" si="126"/>
        <v>-0.42244648972109644</v>
      </c>
      <c r="Z690">
        <f t="shared" si="129"/>
        <v>-0.41130171555912581</v>
      </c>
    </row>
    <row r="691" spans="1:26" x14ac:dyDescent="0.25">
      <c r="A691">
        <v>1</v>
      </c>
      <c r="B691" s="2">
        <v>37594</v>
      </c>
      <c r="C691">
        <v>11.79</v>
      </c>
      <c r="D691">
        <v>11.76</v>
      </c>
      <c r="E691">
        <v>11.94</v>
      </c>
      <c r="F691">
        <v>11.68</v>
      </c>
      <c r="G691">
        <v>3923235</v>
      </c>
      <c r="H691">
        <v>46291618.380000003</v>
      </c>
      <c r="I691">
        <v>23.2163</v>
      </c>
      <c r="J691" s="1">
        <v>2.5510200000000002E-3</v>
      </c>
      <c r="K691">
        <v>2.5510200000000002E-3</v>
      </c>
      <c r="L691">
        <v>1945822149</v>
      </c>
      <c r="M691">
        <v>16616377567</v>
      </c>
      <c r="N691">
        <v>22941243137</v>
      </c>
      <c r="O691">
        <v>480000</v>
      </c>
      <c r="Q691">
        <f t="shared" si="123"/>
        <v>12.002666666666665</v>
      </c>
      <c r="R691">
        <f t="shared" si="124"/>
        <v>31.428571428571388</v>
      </c>
      <c r="S691">
        <f t="shared" si="120"/>
        <v>2.9999999999999361E-2</v>
      </c>
      <c r="T691">
        <f t="shared" si="121"/>
        <v>0</v>
      </c>
      <c r="U691">
        <f t="shared" si="130"/>
        <v>5.4999999999999841E-2</v>
      </c>
      <c r="V691">
        <f t="shared" si="130"/>
        <v>0.11999999999999986</v>
      </c>
      <c r="W691">
        <f t="shared" si="122"/>
        <v>11.973113757769426</v>
      </c>
      <c r="X691">
        <f t="shared" si="127"/>
        <v>12.381531164809308</v>
      </c>
      <c r="Y691">
        <f t="shared" si="126"/>
        <v>-0.40841740703988272</v>
      </c>
      <c r="Z691">
        <f t="shared" si="129"/>
        <v>-0.41072485385527724</v>
      </c>
    </row>
    <row r="692" spans="1:26" x14ac:dyDescent="0.25">
      <c r="A692">
        <v>1</v>
      </c>
      <c r="B692" s="2">
        <v>37595</v>
      </c>
      <c r="C692">
        <v>11.64</v>
      </c>
      <c r="D692">
        <v>11.78</v>
      </c>
      <c r="E692">
        <v>11.78</v>
      </c>
      <c r="F692">
        <v>11.5</v>
      </c>
      <c r="G692">
        <v>4550348</v>
      </c>
      <c r="H692">
        <v>52768871.57</v>
      </c>
      <c r="I692">
        <v>23.2163</v>
      </c>
      <c r="J692" s="1">
        <v>-1.2722646000000001E-2</v>
      </c>
      <c r="K692">
        <v>-1.1884550000000001E-2</v>
      </c>
      <c r="L692">
        <v>1945822149</v>
      </c>
      <c r="M692">
        <v>16404973273</v>
      </c>
      <c r="N692">
        <v>22649369814</v>
      </c>
      <c r="O692">
        <v>480000</v>
      </c>
      <c r="Q692">
        <f t="shared" si="123"/>
        <v>11.931999999999997</v>
      </c>
      <c r="R692">
        <f t="shared" si="124"/>
        <v>29.844961240310056</v>
      </c>
      <c r="S692">
        <f t="shared" si="120"/>
        <v>0</v>
      </c>
      <c r="T692">
        <f t="shared" si="121"/>
        <v>0.14999999999999858</v>
      </c>
      <c r="U692">
        <f t="shared" si="130"/>
        <v>5.4999999999999841E-2</v>
      </c>
      <c r="V692">
        <f t="shared" si="130"/>
        <v>0.12928571428571406</v>
      </c>
      <c r="W692">
        <f t="shared" si="122"/>
        <v>11.921865487343359</v>
      </c>
      <c r="X692">
        <f t="shared" si="127"/>
        <v>12.326602930378989</v>
      </c>
      <c r="Y692">
        <f t="shared" si="126"/>
        <v>-0.40473744303563031</v>
      </c>
      <c r="Z692">
        <f t="shared" si="129"/>
        <v>-0.4095273716913479</v>
      </c>
    </row>
    <row r="693" spans="1:26" x14ac:dyDescent="0.25">
      <c r="A693">
        <v>1</v>
      </c>
      <c r="B693" s="2">
        <v>37596</v>
      </c>
      <c r="C693">
        <v>11.64</v>
      </c>
      <c r="D693">
        <v>11.64</v>
      </c>
      <c r="E693">
        <v>11.78</v>
      </c>
      <c r="F693">
        <v>11.52</v>
      </c>
      <c r="G693">
        <v>3193475</v>
      </c>
      <c r="H693">
        <v>37171784.640000001</v>
      </c>
      <c r="I693">
        <v>23.2163</v>
      </c>
      <c r="J693" s="1">
        <v>0</v>
      </c>
      <c r="K693">
        <v>0</v>
      </c>
      <c r="L693">
        <v>1945822149</v>
      </c>
      <c r="M693">
        <v>16404973273</v>
      </c>
      <c r="N693">
        <v>22649369814</v>
      </c>
      <c r="O693">
        <v>480000</v>
      </c>
      <c r="Q693">
        <f t="shared" si="123"/>
        <v>11.862666666666662</v>
      </c>
      <c r="R693">
        <f t="shared" si="124"/>
        <v>36.320754716981099</v>
      </c>
      <c r="S693">
        <f t="shared" si="120"/>
        <v>0</v>
      </c>
      <c r="T693">
        <f t="shared" si="121"/>
        <v>0</v>
      </c>
      <c r="U693">
        <f t="shared" si="130"/>
        <v>5.4999999999999841E-2</v>
      </c>
      <c r="V693">
        <f t="shared" si="130"/>
        <v>9.642857142857128E-2</v>
      </c>
      <c r="W693">
        <f t="shared" si="122"/>
        <v>11.878501566213611</v>
      </c>
      <c r="X693">
        <f t="shared" si="127"/>
        <v>12.27574345405462</v>
      </c>
      <c r="Y693">
        <f t="shared" si="126"/>
        <v>-0.39724188784100889</v>
      </c>
      <c r="Z693">
        <f t="shared" si="129"/>
        <v>-0.40707027492128012</v>
      </c>
    </row>
    <row r="694" spans="1:26" x14ac:dyDescent="0.25">
      <c r="A694">
        <v>1</v>
      </c>
      <c r="B694" s="2">
        <v>37599</v>
      </c>
      <c r="C694">
        <v>11.57</v>
      </c>
      <c r="D694">
        <v>11.59</v>
      </c>
      <c r="E694">
        <v>11.74</v>
      </c>
      <c r="F694">
        <v>11.5</v>
      </c>
      <c r="G694">
        <v>1836981</v>
      </c>
      <c r="H694">
        <v>21293723.609999999</v>
      </c>
      <c r="I694">
        <v>23.2163</v>
      </c>
      <c r="J694" s="1">
        <v>-6.0137460000000004E-3</v>
      </c>
      <c r="K694">
        <v>-1.7256260000000001E-3</v>
      </c>
      <c r="L694">
        <v>1945822149</v>
      </c>
      <c r="M694">
        <v>16306317935</v>
      </c>
      <c r="N694">
        <v>22513162264</v>
      </c>
      <c r="O694">
        <v>480000</v>
      </c>
      <c r="Q694">
        <f t="shared" si="123"/>
        <v>11.819333333333331</v>
      </c>
      <c r="R694">
        <f t="shared" si="124"/>
        <v>33.018867924528308</v>
      </c>
      <c r="S694">
        <f t="shared" si="120"/>
        <v>0</v>
      </c>
      <c r="T694">
        <f t="shared" si="121"/>
        <v>7.0000000000000284E-2</v>
      </c>
      <c r="U694">
        <f t="shared" si="130"/>
        <v>4.9999999999999947E-2</v>
      </c>
      <c r="V694">
        <f t="shared" si="130"/>
        <v>0.1014285714285713</v>
      </c>
      <c r="W694">
        <f t="shared" si="122"/>
        <v>11.831039786796133</v>
      </c>
      <c r="X694">
        <f t="shared" si="127"/>
        <v>12.223466161161685</v>
      </c>
      <c r="Y694">
        <f t="shared" si="126"/>
        <v>-0.39242637436555228</v>
      </c>
      <c r="Z694">
        <f t="shared" si="129"/>
        <v>-0.40414149481013456</v>
      </c>
    </row>
    <row r="695" spans="1:26" x14ac:dyDescent="0.25">
      <c r="A695">
        <v>1</v>
      </c>
      <c r="B695" s="2">
        <v>37600</v>
      </c>
      <c r="C695">
        <v>11.43</v>
      </c>
      <c r="D695">
        <v>11.57</v>
      </c>
      <c r="E695">
        <v>11.72</v>
      </c>
      <c r="F695">
        <v>11.42</v>
      </c>
      <c r="G695">
        <v>4120997</v>
      </c>
      <c r="H695">
        <v>47569086.920000002</v>
      </c>
      <c r="I695">
        <v>23.2163</v>
      </c>
      <c r="J695" s="1">
        <v>-1.2100259E-2</v>
      </c>
      <c r="K695">
        <v>-1.2100259E-2</v>
      </c>
      <c r="L695">
        <v>1945822149</v>
      </c>
      <c r="M695">
        <v>16109007260</v>
      </c>
      <c r="N695">
        <v>22240747163</v>
      </c>
      <c r="O695">
        <v>480000</v>
      </c>
      <c r="Q695">
        <f t="shared" si="123"/>
        <v>11.762</v>
      </c>
      <c r="R695">
        <f t="shared" si="124"/>
        <v>33.01886792452828</v>
      </c>
      <c r="S695">
        <f t="shared" si="120"/>
        <v>0</v>
      </c>
      <c r="T695">
        <f t="shared" si="121"/>
        <v>0.14000000000000057</v>
      </c>
      <c r="U695">
        <f t="shared" si="130"/>
        <v>4.9999999999999947E-2</v>
      </c>
      <c r="V695">
        <f t="shared" si="130"/>
        <v>0.10142857142857142</v>
      </c>
      <c r="W695">
        <f t="shared" si="122"/>
        <v>11.769341358058266</v>
      </c>
      <c r="X695">
        <f t="shared" si="127"/>
        <v>12.164690889964522</v>
      </c>
      <c r="Y695">
        <f t="shared" si="126"/>
        <v>-0.39534953190625544</v>
      </c>
      <c r="Z695">
        <f t="shared" si="129"/>
        <v>-0.4023831022293588</v>
      </c>
    </row>
    <row r="696" spans="1:26" x14ac:dyDescent="0.25">
      <c r="A696">
        <v>1</v>
      </c>
      <c r="B696" s="2">
        <v>37601</v>
      </c>
      <c r="C696">
        <v>11.16</v>
      </c>
      <c r="D696">
        <v>11.43</v>
      </c>
      <c r="E696">
        <v>11.44</v>
      </c>
      <c r="F696">
        <v>11.05</v>
      </c>
      <c r="G696">
        <v>7172907</v>
      </c>
      <c r="H696">
        <v>80099908.989999995</v>
      </c>
      <c r="I696">
        <v>23.2163</v>
      </c>
      <c r="J696" s="1">
        <v>-2.3622047E-2</v>
      </c>
      <c r="K696">
        <v>-2.3622047E-2</v>
      </c>
      <c r="L696">
        <v>1945822149</v>
      </c>
      <c r="M696">
        <v>15728479529</v>
      </c>
      <c r="N696">
        <v>21715375183</v>
      </c>
      <c r="O696">
        <v>480000</v>
      </c>
      <c r="Q696">
        <f t="shared" si="123"/>
        <v>11.695999999999998</v>
      </c>
      <c r="R696">
        <f t="shared" si="124"/>
        <v>34.146341463414615</v>
      </c>
      <c r="S696">
        <f t="shared" si="120"/>
        <v>0</v>
      </c>
      <c r="T696">
        <f t="shared" si="121"/>
        <v>0.26999999999999957</v>
      </c>
      <c r="U696">
        <f t="shared" si="130"/>
        <v>4.9999999999999947E-2</v>
      </c>
      <c r="V696">
        <f t="shared" si="130"/>
        <v>9.6428571428571405E-2</v>
      </c>
      <c r="W696">
        <f t="shared" si="122"/>
        <v>11.67559653374161</v>
      </c>
      <c r="X696">
        <f t="shared" si="127"/>
        <v>12.090269342559742</v>
      </c>
      <c r="Y696">
        <f t="shared" si="126"/>
        <v>-0.41467280881813195</v>
      </c>
      <c r="Z696">
        <f t="shared" si="129"/>
        <v>-0.40484104354711348</v>
      </c>
    </row>
    <row r="697" spans="1:26" x14ac:dyDescent="0.25">
      <c r="A697">
        <v>1</v>
      </c>
      <c r="B697" s="2">
        <v>37602</v>
      </c>
      <c r="C697">
        <v>11.06</v>
      </c>
      <c r="D697">
        <v>11.22</v>
      </c>
      <c r="E697">
        <v>11.22</v>
      </c>
      <c r="F697">
        <v>11</v>
      </c>
      <c r="G697">
        <v>8912325</v>
      </c>
      <c r="H697">
        <v>98931595.689999998</v>
      </c>
      <c r="I697">
        <v>23.2163</v>
      </c>
      <c r="J697" s="1">
        <v>-8.9605729999999995E-3</v>
      </c>
      <c r="K697">
        <v>-1.426025E-2</v>
      </c>
      <c r="L697">
        <v>1945822149</v>
      </c>
      <c r="M697">
        <v>15587543333</v>
      </c>
      <c r="N697">
        <v>21520792968</v>
      </c>
      <c r="O697">
        <v>480000</v>
      </c>
      <c r="Q697">
        <f t="shared" si="123"/>
        <v>11.646000000000003</v>
      </c>
      <c r="R697">
        <f t="shared" si="124"/>
        <v>32.710280373831765</v>
      </c>
      <c r="S697">
        <f t="shared" si="120"/>
        <v>0</v>
      </c>
      <c r="T697">
        <f t="shared" si="121"/>
        <v>9.9999999999999645E-2</v>
      </c>
      <c r="U697">
        <f t="shared" si="130"/>
        <v>4.9999999999999947E-2</v>
      </c>
      <c r="V697">
        <f t="shared" si="130"/>
        <v>0.10285714285714283</v>
      </c>
      <c r="W697">
        <f t="shared" si="122"/>
        <v>11.580889374704439</v>
      </c>
      <c r="X697">
        <f t="shared" si="127"/>
        <v>12.013953094962725</v>
      </c>
      <c r="Y697">
        <f t="shared" si="126"/>
        <v>-0.43306372025828566</v>
      </c>
      <c r="Z697">
        <f t="shared" si="129"/>
        <v>-0.41048557888934795</v>
      </c>
    </row>
    <row r="698" spans="1:26" x14ac:dyDescent="0.25">
      <c r="A698">
        <v>1</v>
      </c>
      <c r="B698" s="2">
        <v>37603</v>
      </c>
      <c r="C698">
        <v>11.11</v>
      </c>
      <c r="D698">
        <v>10.94</v>
      </c>
      <c r="E698">
        <v>11.19</v>
      </c>
      <c r="F698">
        <v>10.82</v>
      </c>
      <c r="G698">
        <v>6125997</v>
      </c>
      <c r="H698">
        <v>67743206.849999994</v>
      </c>
      <c r="I698">
        <v>23.2163</v>
      </c>
      <c r="J698" s="1">
        <v>4.5207959999999997E-3</v>
      </c>
      <c r="K698">
        <v>1.5539305E-2</v>
      </c>
      <c r="L698">
        <v>1945822149</v>
      </c>
      <c r="M698">
        <v>15658011431</v>
      </c>
      <c r="N698">
        <v>21618084075</v>
      </c>
      <c r="O698">
        <v>480000</v>
      </c>
      <c r="Q698">
        <f t="shared" si="123"/>
        <v>11.6</v>
      </c>
      <c r="R698">
        <f t="shared" si="124"/>
        <v>33.3333333333333</v>
      </c>
      <c r="S698">
        <f t="shared" si="120"/>
        <v>4.9999999999998934E-2</v>
      </c>
      <c r="T698">
        <f t="shared" si="121"/>
        <v>0</v>
      </c>
      <c r="U698">
        <f t="shared" si="130"/>
        <v>5.1428571428571344E-2</v>
      </c>
      <c r="V698">
        <f t="shared" si="130"/>
        <v>0.10285714285714283</v>
      </c>
      <c r="W698">
        <f t="shared" si="122"/>
        <v>11.508444855519141</v>
      </c>
      <c r="X698">
        <f t="shared" si="127"/>
        <v>11.946993606446968</v>
      </c>
      <c r="Y698">
        <f t="shared" si="126"/>
        <v>-0.43854875092782741</v>
      </c>
      <c r="Z698">
        <f t="shared" si="129"/>
        <v>-0.41609821329704388</v>
      </c>
    </row>
    <row r="699" spans="1:26" x14ac:dyDescent="0.25">
      <c r="A699">
        <v>1</v>
      </c>
      <c r="B699" s="2">
        <v>37606</v>
      </c>
      <c r="C699">
        <v>11.13</v>
      </c>
      <c r="D699">
        <v>11.15</v>
      </c>
      <c r="E699">
        <v>11.19</v>
      </c>
      <c r="F699">
        <v>10.98</v>
      </c>
      <c r="G699">
        <v>4929065</v>
      </c>
      <c r="H699">
        <v>54691423.119999997</v>
      </c>
      <c r="I699">
        <v>23.2163</v>
      </c>
      <c r="J699" s="1">
        <v>1.80018E-3</v>
      </c>
      <c r="K699">
        <v>-1.793722E-3</v>
      </c>
      <c r="L699">
        <v>1945822149</v>
      </c>
      <c r="M699">
        <v>15686198670</v>
      </c>
      <c r="N699">
        <v>21657000518</v>
      </c>
      <c r="O699">
        <v>480000</v>
      </c>
      <c r="Q699">
        <f t="shared" si="123"/>
        <v>11.553333333333335</v>
      </c>
      <c r="R699">
        <f t="shared" si="124"/>
        <v>37.94871794871797</v>
      </c>
      <c r="S699">
        <f t="shared" si="120"/>
        <v>2.000000000000135E-2</v>
      </c>
      <c r="T699">
        <f t="shared" si="121"/>
        <v>0</v>
      </c>
      <c r="U699">
        <f t="shared" si="130"/>
        <v>5.2857142857142873E-2</v>
      </c>
      <c r="V699">
        <f t="shared" si="130"/>
        <v>8.6428571428571369E-2</v>
      </c>
      <c r="W699">
        <f t="shared" si="122"/>
        <v>11.450222570054658</v>
      </c>
      <c r="X699">
        <f t="shared" si="127"/>
        <v>11.88647556152497</v>
      </c>
      <c r="Y699">
        <f t="shared" si="126"/>
        <v>-0.43625299147031171</v>
      </c>
      <c r="Z699">
        <f t="shared" si="129"/>
        <v>-0.42012916893169749</v>
      </c>
    </row>
    <row r="700" spans="1:26" x14ac:dyDescent="0.25">
      <c r="A700">
        <v>1</v>
      </c>
      <c r="B700" s="2">
        <v>37607</v>
      </c>
      <c r="C700">
        <v>11.21</v>
      </c>
      <c r="D700">
        <v>11.15</v>
      </c>
      <c r="E700">
        <v>11.28</v>
      </c>
      <c r="F700">
        <v>11.13</v>
      </c>
      <c r="G700">
        <v>4023583</v>
      </c>
      <c r="H700">
        <v>45098744.600000001</v>
      </c>
      <c r="I700">
        <v>23.2163</v>
      </c>
      <c r="J700" s="1">
        <v>7.1877809999999999E-3</v>
      </c>
      <c r="K700">
        <v>5.3811659999999997E-3</v>
      </c>
      <c r="L700">
        <v>1945822149</v>
      </c>
      <c r="M700">
        <v>15798947628</v>
      </c>
      <c r="N700">
        <v>21812666290</v>
      </c>
      <c r="O700">
        <v>480000</v>
      </c>
      <c r="Q700">
        <f t="shared" si="123"/>
        <v>11.527333333333333</v>
      </c>
      <c r="R700">
        <f t="shared" si="124"/>
        <v>37.305699481865332</v>
      </c>
      <c r="S700">
        <f t="shared" si="120"/>
        <v>8.0000000000000071E-2</v>
      </c>
      <c r="T700">
        <f t="shared" si="121"/>
        <v>0</v>
      </c>
      <c r="U700">
        <f t="shared" si="130"/>
        <v>5.1428571428571476E-2</v>
      </c>
      <c r="V700">
        <f t="shared" si="130"/>
        <v>8.6428571428571369E-2</v>
      </c>
      <c r="W700">
        <f t="shared" si="122"/>
        <v>11.413265251584711</v>
      </c>
      <c r="X700">
        <f t="shared" si="127"/>
        <v>11.836366260671269</v>
      </c>
      <c r="Y700">
        <f t="shared" si="126"/>
        <v>-0.42310100908655812</v>
      </c>
      <c r="Z700">
        <f t="shared" si="129"/>
        <v>-0.42072353696266962</v>
      </c>
    </row>
    <row r="701" spans="1:26" x14ac:dyDescent="0.25">
      <c r="A701">
        <v>1</v>
      </c>
      <c r="B701" s="2">
        <v>37608</v>
      </c>
      <c r="C701">
        <v>11.17</v>
      </c>
      <c r="D701">
        <v>11.21</v>
      </c>
      <c r="E701">
        <v>11.38</v>
      </c>
      <c r="F701">
        <v>11.16</v>
      </c>
      <c r="G701">
        <v>4235007</v>
      </c>
      <c r="H701">
        <v>47770058.009999998</v>
      </c>
      <c r="I701">
        <v>23.2163</v>
      </c>
      <c r="J701" s="1">
        <v>-3.568243E-3</v>
      </c>
      <c r="K701">
        <v>-3.568243E-3</v>
      </c>
      <c r="L701">
        <v>1945822149</v>
      </c>
      <c r="M701">
        <v>15742573149</v>
      </c>
      <c r="N701">
        <v>21734833404</v>
      </c>
      <c r="O701">
        <v>480000</v>
      </c>
      <c r="Q701">
        <f t="shared" si="123"/>
        <v>11.491999999999999</v>
      </c>
      <c r="R701">
        <f t="shared" si="124"/>
        <v>25.595238095238088</v>
      </c>
      <c r="S701">
        <f t="shared" si="120"/>
        <v>0</v>
      </c>
      <c r="T701">
        <f t="shared" si="121"/>
        <v>4.0000000000000924E-2</v>
      </c>
      <c r="U701">
        <f t="shared" si="130"/>
        <v>3.0714285714285694E-2</v>
      </c>
      <c r="V701">
        <f t="shared" si="130"/>
        <v>8.9285714285714288E-2</v>
      </c>
      <c r="W701">
        <f t="shared" si="122"/>
        <v>11.375839828263986</v>
      </c>
      <c r="X701">
        <f t="shared" si="127"/>
        <v>11.787005796917843</v>
      </c>
      <c r="Y701">
        <f t="shared" si="126"/>
        <v>-0.41116596865385624</v>
      </c>
      <c r="Z701">
        <f t="shared" si="129"/>
        <v>-0.418812023300907</v>
      </c>
    </row>
    <row r="702" spans="1:26" x14ac:dyDescent="0.25">
      <c r="A702">
        <v>1</v>
      </c>
      <c r="B702" s="2">
        <v>37609</v>
      </c>
      <c r="C702">
        <v>11.16</v>
      </c>
      <c r="D702">
        <v>11.17</v>
      </c>
      <c r="E702">
        <v>11.2</v>
      </c>
      <c r="F702">
        <v>11.01</v>
      </c>
      <c r="G702">
        <v>2485130</v>
      </c>
      <c r="H702">
        <v>27632139.09</v>
      </c>
      <c r="I702">
        <v>23.2163</v>
      </c>
      <c r="J702" s="1">
        <v>-8.9525499999999997E-4</v>
      </c>
      <c r="K702">
        <v>-8.9525499999999997E-4</v>
      </c>
      <c r="L702">
        <v>1945822149</v>
      </c>
      <c r="M702">
        <v>15728479529</v>
      </c>
      <c r="N702">
        <v>21715375183</v>
      </c>
      <c r="O702">
        <v>480000</v>
      </c>
      <c r="Q702">
        <f t="shared" si="123"/>
        <v>11.436666666666667</v>
      </c>
      <c r="R702">
        <f t="shared" si="124"/>
        <v>20.253164556962034</v>
      </c>
      <c r="S702">
        <f t="shared" si="120"/>
        <v>0</v>
      </c>
      <c r="T702">
        <f t="shared" si="121"/>
        <v>9.9999999999997868E-3</v>
      </c>
      <c r="U702">
        <f t="shared" si="130"/>
        <v>2.2857142857142878E-2</v>
      </c>
      <c r="V702">
        <f t="shared" si="130"/>
        <v>8.9999999999999983E-2</v>
      </c>
      <c r="W702">
        <f t="shared" si="122"/>
        <v>11.342633700838757</v>
      </c>
      <c r="X702">
        <f t="shared" si="127"/>
        <v>11.740560923072076</v>
      </c>
      <c r="Y702">
        <f t="shared" si="126"/>
        <v>-0.397927222233319</v>
      </c>
      <c r="Z702">
        <f t="shared" si="129"/>
        <v>-0.4146350630873894</v>
      </c>
    </row>
    <row r="703" spans="1:26" x14ac:dyDescent="0.25">
      <c r="A703">
        <v>1</v>
      </c>
      <c r="B703" s="2">
        <v>37610</v>
      </c>
      <c r="C703">
        <v>11.32</v>
      </c>
      <c r="D703">
        <v>11.2</v>
      </c>
      <c r="E703">
        <v>11.35</v>
      </c>
      <c r="F703">
        <v>11.05</v>
      </c>
      <c r="G703">
        <v>5384551</v>
      </c>
      <c r="H703">
        <v>60406456.259999998</v>
      </c>
      <c r="I703">
        <v>23.2163</v>
      </c>
      <c r="J703" s="1">
        <v>1.4336918000000001E-2</v>
      </c>
      <c r="K703">
        <v>1.0714286E-2</v>
      </c>
      <c r="L703">
        <v>1945822149</v>
      </c>
      <c r="M703">
        <v>15953977444</v>
      </c>
      <c r="N703">
        <v>22026706727</v>
      </c>
      <c r="O703">
        <v>480000</v>
      </c>
      <c r="Q703">
        <f t="shared" si="123"/>
        <v>11.384666666666666</v>
      </c>
      <c r="R703">
        <f t="shared" si="124"/>
        <v>38.09523809523813</v>
      </c>
      <c r="S703">
        <f t="shared" si="120"/>
        <v>0.16000000000000014</v>
      </c>
      <c r="T703">
        <f t="shared" si="121"/>
        <v>0</v>
      </c>
      <c r="U703">
        <f t="shared" si="130"/>
        <v>3.4285714285714315E-2</v>
      </c>
      <c r="V703">
        <f t="shared" si="130"/>
        <v>5.5714285714285668E-2</v>
      </c>
      <c r="W703">
        <f t="shared" si="122"/>
        <v>11.339151593017409</v>
      </c>
      <c r="X703">
        <f t="shared" si="127"/>
        <v>11.709408262103775</v>
      </c>
      <c r="Y703">
        <f t="shared" si="126"/>
        <v>-0.37025666908636623</v>
      </c>
      <c r="Z703">
        <f t="shared" si="129"/>
        <v>-0.40575938428718478</v>
      </c>
    </row>
    <row r="704" spans="1:26" x14ac:dyDescent="0.25">
      <c r="A704">
        <v>1</v>
      </c>
      <c r="B704" s="2">
        <v>37613</v>
      </c>
      <c r="C704">
        <v>11.31</v>
      </c>
      <c r="D704">
        <v>11.32</v>
      </c>
      <c r="E704">
        <v>11.48</v>
      </c>
      <c r="F704">
        <v>11.28</v>
      </c>
      <c r="G704">
        <v>5030074</v>
      </c>
      <c r="H704">
        <v>57238558.579999998</v>
      </c>
      <c r="I704">
        <v>23.2163</v>
      </c>
      <c r="J704" s="1">
        <v>-8.8339199999999999E-4</v>
      </c>
      <c r="K704">
        <v>-8.8339199999999999E-4</v>
      </c>
      <c r="L704">
        <v>1945822149</v>
      </c>
      <c r="M704">
        <v>15939883824</v>
      </c>
      <c r="N704">
        <v>22007248505</v>
      </c>
      <c r="O704">
        <v>480000</v>
      </c>
      <c r="Q704">
        <f t="shared" si="123"/>
        <v>11.363999999999999</v>
      </c>
      <c r="R704">
        <f t="shared" si="124"/>
        <v>30.088495575221259</v>
      </c>
      <c r="S704">
        <f t="shared" si="120"/>
        <v>0</v>
      </c>
      <c r="T704">
        <f t="shared" si="121"/>
        <v>9.9999999999997868E-3</v>
      </c>
      <c r="U704">
        <f t="shared" si="130"/>
        <v>2.4285714285714275E-2</v>
      </c>
      <c r="V704">
        <f t="shared" si="130"/>
        <v>5.642857142857137E-2</v>
      </c>
      <c r="W704">
        <f t="shared" si="122"/>
        <v>11.334666732553192</v>
      </c>
      <c r="X704">
        <f t="shared" si="127"/>
        <v>11.679822464910902</v>
      </c>
      <c r="Y704">
        <f t="shared" si="126"/>
        <v>-0.34515573235771058</v>
      </c>
      <c r="Z704">
        <f t="shared" si="129"/>
        <v>-0.39363865390128999</v>
      </c>
    </row>
    <row r="705" spans="1:26" x14ac:dyDescent="0.25">
      <c r="A705">
        <v>1</v>
      </c>
      <c r="B705" s="2">
        <v>37614</v>
      </c>
      <c r="C705">
        <v>11.19</v>
      </c>
      <c r="D705">
        <v>11.3</v>
      </c>
      <c r="E705">
        <v>11.3</v>
      </c>
      <c r="F705">
        <v>11.1</v>
      </c>
      <c r="G705">
        <v>3592064</v>
      </c>
      <c r="H705">
        <v>40191000.890000001</v>
      </c>
      <c r="I705">
        <v>23.2163</v>
      </c>
      <c r="J705" s="1">
        <v>-1.0610079999999999E-2</v>
      </c>
      <c r="K705">
        <v>-9.7345130000000002E-3</v>
      </c>
      <c r="L705">
        <v>1945822149</v>
      </c>
      <c r="M705">
        <v>15770760388</v>
      </c>
      <c r="N705">
        <v>21773749847</v>
      </c>
      <c r="O705">
        <v>480000</v>
      </c>
      <c r="Q705">
        <f t="shared" si="123"/>
        <v>11.326000000000001</v>
      </c>
      <c r="R705">
        <f t="shared" si="124"/>
        <v>25.409836065573799</v>
      </c>
      <c r="S705">
        <f t="shared" si="120"/>
        <v>0</v>
      </c>
      <c r="T705">
        <f t="shared" si="121"/>
        <v>0.12000000000000099</v>
      </c>
      <c r="U705">
        <f t="shared" ref="U705:V720" si="131">AVERAGE(S692:S705)</f>
        <v>2.2142857142857179E-2</v>
      </c>
      <c r="V705">
        <f t="shared" si="131"/>
        <v>6.5000000000000016E-2</v>
      </c>
      <c r="W705">
        <f t="shared" si="122"/>
        <v>11.312410312160393</v>
      </c>
      <c r="X705">
        <f t="shared" si="127"/>
        <v>11.643539319361947</v>
      </c>
      <c r="Y705">
        <f t="shared" si="126"/>
        <v>-0.3311290072015538</v>
      </c>
      <c r="Z705">
        <f t="shared" si="129"/>
        <v>-0.38113672456134279</v>
      </c>
    </row>
    <row r="706" spans="1:26" x14ac:dyDescent="0.25">
      <c r="A706">
        <v>1</v>
      </c>
      <c r="B706" s="2">
        <v>37615</v>
      </c>
      <c r="C706">
        <v>11.11</v>
      </c>
      <c r="D706">
        <v>11.21</v>
      </c>
      <c r="E706">
        <v>11.28</v>
      </c>
      <c r="F706">
        <v>11.08</v>
      </c>
      <c r="G706">
        <v>5084893</v>
      </c>
      <c r="H706">
        <v>56533094.579999998</v>
      </c>
      <c r="I706">
        <v>23.2163</v>
      </c>
      <c r="J706" s="1">
        <v>-7.1492400000000003E-3</v>
      </c>
      <c r="K706">
        <v>-8.9206070000000005E-3</v>
      </c>
      <c r="L706">
        <v>1945822149</v>
      </c>
      <c r="M706">
        <v>15658011431</v>
      </c>
      <c r="N706">
        <v>21618084075</v>
      </c>
      <c r="O706">
        <v>480000</v>
      </c>
      <c r="Q706">
        <f t="shared" si="123"/>
        <v>11.280666666666665</v>
      </c>
      <c r="R706">
        <f t="shared" si="124"/>
        <v>26.956521739130437</v>
      </c>
      <c r="S706">
        <f t="shared" si="120"/>
        <v>0</v>
      </c>
      <c r="T706">
        <f t="shared" si="121"/>
        <v>8.0000000000000071E-2</v>
      </c>
      <c r="U706">
        <f t="shared" si="131"/>
        <v>2.2142857142857179E-2</v>
      </c>
      <c r="V706">
        <f t="shared" si="131"/>
        <v>6.0000000000000116E-2</v>
      </c>
      <c r="W706">
        <f t="shared" si="122"/>
        <v>11.281270264135717</v>
      </c>
      <c r="X706">
        <f t="shared" si="127"/>
        <v>11.604017888298099</v>
      </c>
      <c r="Y706">
        <f t="shared" si="126"/>
        <v>-0.3227476241623819</v>
      </c>
      <c r="Z706">
        <f t="shared" si="129"/>
        <v>-0.36945890448155067</v>
      </c>
    </row>
    <row r="707" spans="1:26" x14ac:dyDescent="0.25">
      <c r="A707">
        <v>1</v>
      </c>
      <c r="B707" s="2">
        <v>37616</v>
      </c>
      <c r="C707">
        <v>10.63</v>
      </c>
      <c r="D707">
        <v>11.1</v>
      </c>
      <c r="E707">
        <v>11.1</v>
      </c>
      <c r="F707">
        <v>10.6</v>
      </c>
      <c r="G707">
        <v>11462737</v>
      </c>
      <c r="H707">
        <v>123812109.59999999</v>
      </c>
      <c r="I707">
        <v>23.2163</v>
      </c>
      <c r="J707" s="1">
        <v>-4.3204319999999997E-2</v>
      </c>
      <c r="K707">
        <v>-4.2342341999999998E-2</v>
      </c>
      <c r="L707">
        <v>1945822149</v>
      </c>
      <c r="M707">
        <v>14981517688</v>
      </c>
      <c r="N707">
        <v>20684089444</v>
      </c>
      <c r="O707">
        <v>480000</v>
      </c>
      <c r="Q707">
        <f t="shared" si="123"/>
        <v>11.213333333333333</v>
      </c>
      <c r="R707">
        <f t="shared" si="124"/>
        <v>19.018404907975494</v>
      </c>
      <c r="S707">
        <f t="shared" si="120"/>
        <v>0</v>
      </c>
      <c r="T707">
        <f t="shared" si="121"/>
        <v>0.47999999999999865</v>
      </c>
      <c r="U707">
        <f t="shared" si="131"/>
        <v>2.2142857142857179E-2</v>
      </c>
      <c r="V707">
        <f t="shared" si="131"/>
        <v>9.4285714285714306E-2</v>
      </c>
      <c r="W707">
        <f t="shared" si="122"/>
        <v>11.181074838884069</v>
      </c>
      <c r="X707">
        <f t="shared" si="127"/>
        <v>11.531868415090832</v>
      </c>
      <c r="Y707">
        <f t="shared" si="126"/>
        <v>-0.35079357620676355</v>
      </c>
      <c r="Z707">
        <f t="shared" si="129"/>
        <v>-0.36572583882659326</v>
      </c>
    </row>
    <row r="708" spans="1:26" x14ac:dyDescent="0.25">
      <c r="A708">
        <v>1</v>
      </c>
      <c r="B708" s="2">
        <v>37617</v>
      </c>
      <c r="C708">
        <v>10.52</v>
      </c>
      <c r="D708">
        <v>10.5</v>
      </c>
      <c r="E708">
        <v>10.64</v>
      </c>
      <c r="F708">
        <v>10.38</v>
      </c>
      <c r="G708">
        <v>9445658</v>
      </c>
      <c r="H708">
        <v>99419779.640000001</v>
      </c>
      <c r="I708">
        <v>23.2163</v>
      </c>
      <c r="J708" s="1">
        <v>-1.0348071E-2</v>
      </c>
      <c r="K708">
        <v>1.9047619999999999E-3</v>
      </c>
      <c r="L708">
        <v>1945822149</v>
      </c>
      <c r="M708">
        <v>14826487872</v>
      </c>
      <c r="N708">
        <v>20470049007</v>
      </c>
      <c r="O708">
        <v>480000</v>
      </c>
      <c r="Q708">
        <f t="shared" si="123"/>
        <v>11.138666666666667</v>
      </c>
      <c r="R708">
        <f t="shared" si="124"/>
        <v>18.562874251497007</v>
      </c>
      <c r="S708">
        <f t="shared" ref="S708:S771" si="132">MAX(0,C708-C707)</f>
        <v>0</v>
      </c>
      <c r="T708">
        <f t="shared" ref="T708:T771" si="133">-MIN(0,C708-C707)</f>
        <v>0.11000000000000121</v>
      </c>
      <c r="U708">
        <f t="shared" si="131"/>
        <v>2.2142857142857179E-2</v>
      </c>
      <c r="V708">
        <f t="shared" si="131"/>
        <v>9.7142857142857225E-2</v>
      </c>
      <c r="W708">
        <f t="shared" si="122"/>
        <v>11.079371017517289</v>
      </c>
      <c r="X708">
        <f t="shared" si="127"/>
        <v>11.456915199158178</v>
      </c>
      <c r="Y708">
        <f t="shared" si="126"/>
        <v>-0.37754418164088932</v>
      </c>
      <c r="Z708">
        <f t="shared" si="129"/>
        <v>-0.36808950738945245</v>
      </c>
    </row>
    <row r="709" spans="1:26" x14ac:dyDescent="0.25">
      <c r="A709">
        <v>1</v>
      </c>
      <c r="B709" s="2">
        <v>37620</v>
      </c>
      <c r="C709">
        <v>10.52</v>
      </c>
      <c r="D709">
        <v>10.45</v>
      </c>
      <c r="E709">
        <v>10.55</v>
      </c>
      <c r="F709">
        <v>10.199999999999999</v>
      </c>
      <c r="G709">
        <v>7888103</v>
      </c>
      <c r="H709">
        <v>81273392.219999999</v>
      </c>
      <c r="I709">
        <v>23.2163</v>
      </c>
      <c r="J709" s="1">
        <v>0</v>
      </c>
      <c r="K709">
        <v>6.6985650000000001E-3</v>
      </c>
      <c r="L709">
        <v>1945822149</v>
      </c>
      <c r="M709">
        <v>14826487872</v>
      </c>
      <c r="N709">
        <v>20470049007</v>
      </c>
      <c r="O709">
        <v>480000</v>
      </c>
      <c r="Q709">
        <f t="shared" si="123"/>
        <v>11.068666666666669</v>
      </c>
      <c r="R709">
        <f t="shared" si="124"/>
        <v>20.26143790849676</v>
      </c>
      <c r="S709">
        <f t="shared" si="132"/>
        <v>0</v>
      </c>
      <c r="T709">
        <f t="shared" si="133"/>
        <v>0</v>
      </c>
      <c r="U709">
        <f t="shared" si="131"/>
        <v>2.2142857142857179E-2</v>
      </c>
      <c r="V709">
        <f t="shared" si="131"/>
        <v>8.7142857142857189E-2</v>
      </c>
      <c r="W709">
        <f t="shared" si="122"/>
        <v>10.993313937899245</v>
      </c>
      <c r="X709">
        <f t="shared" si="127"/>
        <v>11.387514073294609</v>
      </c>
      <c r="Y709">
        <f t="shared" si="126"/>
        <v>-0.39420013539536392</v>
      </c>
      <c r="Z709">
        <f t="shared" si="129"/>
        <v>-0.37331163299063475</v>
      </c>
    </row>
    <row r="710" spans="1:26" x14ac:dyDescent="0.25">
      <c r="A710">
        <v>1</v>
      </c>
      <c r="B710" s="2">
        <v>37621</v>
      </c>
      <c r="C710">
        <v>10.49</v>
      </c>
      <c r="D710">
        <v>10.4</v>
      </c>
      <c r="E710">
        <v>10.6</v>
      </c>
      <c r="F710">
        <v>10.26</v>
      </c>
      <c r="G710">
        <v>13755233</v>
      </c>
      <c r="H710">
        <v>143379569.69999999</v>
      </c>
      <c r="I710">
        <v>23.2163</v>
      </c>
      <c r="J710" s="1">
        <v>-2.8517109999999998E-3</v>
      </c>
      <c r="K710">
        <v>8.6538459999999998E-3</v>
      </c>
      <c r="L710">
        <v>1945822149</v>
      </c>
      <c r="M710">
        <v>14784207013</v>
      </c>
      <c r="N710">
        <v>20411674343</v>
      </c>
      <c r="O710">
        <v>480000</v>
      </c>
      <c r="Q710">
        <f t="shared" si="123"/>
        <v>11.006000000000002</v>
      </c>
      <c r="R710">
        <f t="shared" si="124"/>
        <v>24.031007751938006</v>
      </c>
      <c r="S710">
        <f t="shared" si="132"/>
        <v>0</v>
      </c>
      <c r="T710">
        <f t="shared" si="133"/>
        <v>2.9999999999999361E-2</v>
      </c>
      <c r="U710">
        <f t="shared" si="131"/>
        <v>2.2142857142857179E-2</v>
      </c>
      <c r="V710">
        <f t="shared" si="131"/>
        <v>7.0000000000000034E-2</v>
      </c>
      <c r="W710">
        <f t="shared" si="122"/>
        <v>10.915881024376285</v>
      </c>
      <c r="X710">
        <f t="shared" si="127"/>
        <v>11.321031549346859</v>
      </c>
      <c r="Y710">
        <f t="shared" si="126"/>
        <v>-0.40515052497057447</v>
      </c>
      <c r="Z710">
        <f t="shared" si="129"/>
        <v>-0.3796794113866227</v>
      </c>
    </row>
    <row r="711" spans="1:26" x14ac:dyDescent="0.25">
      <c r="A711">
        <v>1</v>
      </c>
      <c r="B711" s="2">
        <v>37623</v>
      </c>
      <c r="C711">
        <v>10.029999999999999</v>
      </c>
      <c r="D711">
        <v>10.35</v>
      </c>
      <c r="E711">
        <v>10.35</v>
      </c>
      <c r="F711">
        <v>9.99</v>
      </c>
      <c r="G711">
        <v>6484885</v>
      </c>
      <c r="H711">
        <v>65629648.810000002</v>
      </c>
      <c r="I711">
        <v>23.2163</v>
      </c>
      <c r="J711" s="1">
        <v>-4.3851287000000003E-2</v>
      </c>
      <c r="K711">
        <v>-3.0917874000000001E-2</v>
      </c>
      <c r="L711">
        <v>1945822149</v>
      </c>
      <c r="M711">
        <v>14135900509</v>
      </c>
      <c r="N711">
        <v>19516596154</v>
      </c>
      <c r="O711">
        <v>480000</v>
      </c>
      <c r="Q711">
        <f t="shared" si="123"/>
        <v>10.930666666666667</v>
      </c>
      <c r="R711">
        <f t="shared" si="124"/>
        <v>18.787878787878796</v>
      </c>
      <c r="S711">
        <f t="shared" si="132"/>
        <v>0</v>
      </c>
      <c r="T711">
        <f t="shared" si="133"/>
        <v>0.46000000000000085</v>
      </c>
      <c r="U711">
        <f t="shared" si="131"/>
        <v>2.2142857142857179E-2</v>
      </c>
      <c r="V711">
        <f t="shared" si="131"/>
        <v>9.5714285714285835E-2</v>
      </c>
      <c r="W711">
        <f t="shared" si="122"/>
        <v>10.779591636010702</v>
      </c>
      <c r="X711">
        <f t="shared" si="127"/>
        <v>11.225399582728574</v>
      </c>
      <c r="Y711">
        <f t="shared" si="126"/>
        <v>-0.44580794671787238</v>
      </c>
      <c r="Z711">
        <f t="shared" si="129"/>
        <v>-0.39290511845287268</v>
      </c>
    </row>
    <row r="712" spans="1:26" x14ac:dyDescent="0.25">
      <c r="A712">
        <v>1</v>
      </c>
      <c r="B712" s="2">
        <v>37624</v>
      </c>
      <c r="C712">
        <v>10.02</v>
      </c>
      <c r="D712">
        <v>10</v>
      </c>
      <c r="E712">
        <v>10.1</v>
      </c>
      <c r="F712">
        <v>9.91</v>
      </c>
      <c r="G712">
        <v>4959469</v>
      </c>
      <c r="H712">
        <v>49522854.740000002</v>
      </c>
      <c r="I712">
        <v>23.2163</v>
      </c>
      <c r="J712" s="1">
        <v>-9.9700900000000009E-4</v>
      </c>
      <c r="K712">
        <v>2E-3</v>
      </c>
      <c r="L712">
        <v>1945822149</v>
      </c>
      <c r="M712">
        <v>14121806889</v>
      </c>
      <c r="N712">
        <v>19497137933</v>
      </c>
      <c r="O712">
        <v>480000</v>
      </c>
      <c r="Q712">
        <f t="shared" si="123"/>
        <v>10.861333333333334</v>
      </c>
      <c r="R712">
        <f t="shared" si="124"/>
        <v>16.149068322981435</v>
      </c>
      <c r="S712">
        <f t="shared" si="132"/>
        <v>0</v>
      </c>
      <c r="T712">
        <f t="shared" si="133"/>
        <v>9.9999999999997868E-3</v>
      </c>
      <c r="U712">
        <f t="shared" si="131"/>
        <v>1.8571428571428683E-2</v>
      </c>
      <c r="V712">
        <f t="shared" si="131"/>
        <v>9.642857142857153E-2</v>
      </c>
      <c r="W712">
        <f t="shared" si="122"/>
        <v>10.662731384316748</v>
      </c>
      <c r="X712">
        <f t="shared" si="127"/>
        <v>11.136110724748681</v>
      </c>
      <c r="Y712">
        <f t="shared" si="126"/>
        <v>-0.47337934043193286</v>
      </c>
      <c r="Z712">
        <f t="shared" si="129"/>
        <v>-0.40899996284868473</v>
      </c>
    </row>
    <row r="713" spans="1:26" x14ac:dyDescent="0.25">
      <c r="A713">
        <v>1</v>
      </c>
      <c r="B713" s="2">
        <v>37627</v>
      </c>
      <c r="C713">
        <v>10.06</v>
      </c>
      <c r="D713">
        <v>10.029999999999999</v>
      </c>
      <c r="E713">
        <v>10.119999999999999</v>
      </c>
      <c r="F713">
        <v>9.91</v>
      </c>
      <c r="G713">
        <v>3655307</v>
      </c>
      <c r="H713">
        <v>36626666.229999997</v>
      </c>
      <c r="I713">
        <v>23.2163</v>
      </c>
      <c r="J713" s="1">
        <v>3.9920160000000001E-3</v>
      </c>
      <c r="K713">
        <v>2.9910269999999998E-3</v>
      </c>
      <c r="L713">
        <v>1945822149</v>
      </c>
      <c r="M713">
        <v>14178181368</v>
      </c>
      <c r="N713">
        <v>19574970819</v>
      </c>
      <c r="O713">
        <v>480000</v>
      </c>
      <c r="Q713">
        <f t="shared" si="123"/>
        <v>10.791333333333334</v>
      </c>
      <c r="R713">
        <f t="shared" si="124"/>
        <v>17.177914110429484</v>
      </c>
      <c r="S713">
        <f t="shared" si="132"/>
        <v>4.0000000000000924E-2</v>
      </c>
      <c r="T713">
        <f t="shared" si="133"/>
        <v>0</v>
      </c>
      <c r="U713">
        <f t="shared" si="131"/>
        <v>2.000000000000008E-2</v>
      </c>
      <c r="V713">
        <f t="shared" si="131"/>
        <v>9.642857142857153E-2</v>
      </c>
      <c r="W713">
        <f t="shared" si="122"/>
        <v>10.570003479037249</v>
      </c>
      <c r="X713">
        <f t="shared" si="127"/>
        <v>11.056398819211742</v>
      </c>
      <c r="Y713">
        <f t="shared" si="126"/>
        <v>-0.48639534017449293</v>
      </c>
      <c r="Z713">
        <f t="shared" si="129"/>
        <v>-0.42447903831384637</v>
      </c>
    </row>
    <row r="714" spans="1:26" x14ac:dyDescent="0.25">
      <c r="A714">
        <v>1</v>
      </c>
      <c r="B714" s="2">
        <v>37628</v>
      </c>
      <c r="C714">
        <v>10.039999999999999</v>
      </c>
      <c r="D714">
        <v>10.06</v>
      </c>
      <c r="E714">
        <v>10.15</v>
      </c>
      <c r="F714">
        <v>10.01</v>
      </c>
      <c r="G714">
        <v>2714959</v>
      </c>
      <c r="H714">
        <v>27361466.739999998</v>
      </c>
      <c r="I714">
        <v>23.2163</v>
      </c>
      <c r="J714" s="1">
        <v>-1.988072E-3</v>
      </c>
      <c r="K714">
        <v>-1.988072E-3</v>
      </c>
      <c r="L714">
        <v>1945822149</v>
      </c>
      <c r="M714">
        <v>14149994129</v>
      </c>
      <c r="N714">
        <v>19536054376</v>
      </c>
      <c r="O714">
        <v>480000</v>
      </c>
      <c r="Q714">
        <f t="shared" si="123"/>
        <v>10.718666666666667</v>
      </c>
      <c r="R714">
        <f t="shared" si="124"/>
        <v>12.738853503184757</v>
      </c>
      <c r="S714">
        <f t="shared" si="132"/>
        <v>0</v>
      </c>
      <c r="T714">
        <f t="shared" si="133"/>
        <v>2.000000000000135E-2</v>
      </c>
      <c r="U714">
        <f t="shared" si="131"/>
        <v>1.4285714285714362E-2</v>
      </c>
      <c r="V714">
        <f t="shared" si="131"/>
        <v>9.7857142857143059E-2</v>
      </c>
      <c r="W714">
        <f t="shared" si="122"/>
        <v>10.488464482262287</v>
      </c>
      <c r="X714">
        <f t="shared" si="127"/>
        <v>10.98111001778865</v>
      </c>
      <c r="Y714">
        <f t="shared" si="126"/>
        <v>-0.49264553552636237</v>
      </c>
      <c r="Z714">
        <f t="shared" si="129"/>
        <v>-0.43811233775634956</v>
      </c>
    </row>
    <row r="715" spans="1:26" x14ac:dyDescent="0.25">
      <c r="A715">
        <v>1</v>
      </c>
      <c r="B715" s="2">
        <v>37629</v>
      </c>
      <c r="C715">
        <v>10.53</v>
      </c>
      <c r="D715">
        <v>10</v>
      </c>
      <c r="E715">
        <v>10.74</v>
      </c>
      <c r="F715">
        <v>10</v>
      </c>
      <c r="G715">
        <v>8042170</v>
      </c>
      <c r="H715">
        <v>83768830.599999994</v>
      </c>
      <c r="I715">
        <v>23.2163</v>
      </c>
      <c r="J715" s="1">
        <v>4.8804780999999998E-2</v>
      </c>
      <c r="K715">
        <v>5.2999999999999999E-2</v>
      </c>
      <c r="L715">
        <v>1945822149</v>
      </c>
      <c r="M715">
        <v>14840581491</v>
      </c>
      <c r="N715">
        <v>20489507229</v>
      </c>
      <c r="O715">
        <v>480000</v>
      </c>
      <c r="Q715">
        <f t="shared" si="123"/>
        <v>10.67333333333333</v>
      </c>
      <c r="R715">
        <f t="shared" si="124"/>
        <v>34.158415841584173</v>
      </c>
      <c r="S715">
        <f t="shared" si="132"/>
        <v>0.49000000000000021</v>
      </c>
      <c r="T715">
        <f t="shared" si="133"/>
        <v>0</v>
      </c>
      <c r="U715">
        <f t="shared" si="131"/>
        <v>4.9285714285714377E-2</v>
      </c>
      <c r="V715">
        <f t="shared" si="131"/>
        <v>9.5000000000000126E-2</v>
      </c>
      <c r="W715">
        <f t="shared" si="122"/>
        <v>10.494854561914241</v>
      </c>
      <c r="X715">
        <f t="shared" si="127"/>
        <v>10.947694460915416</v>
      </c>
      <c r="Y715">
        <f t="shared" si="126"/>
        <v>-0.45283989900117483</v>
      </c>
      <c r="Z715">
        <f t="shared" si="129"/>
        <v>-0.44105785000531461</v>
      </c>
    </row>
    <row r="716" spans="1:26" x14ac:dyDescent="0.25">
      <c r="A716">
        <v>1</v>
      </c>
      <c r="B716" s="2">
        <v>37630</v>
      </c>
      <c r="C716">
        <v>10.69</v>
      </c>
      <c r="D716">
        <v>10.55</v>
      </c>
      <c r="E716">
        <v>10.9</v>
      </c>
      <c r="F716">
        <v>10.35</v>
      </c>
      <c r="G716">
        <v>19172123</v>
      </c>
      <c r="H716">
        <v>203174049.19999999</v>
      </c>
      <c r="I716">
        <v>23.2163</v>
      </c>
      <c r="J716" s="1">
        <v>1.5194681999999999E-2</v>
      </c>
      <c r="K716">
        <v>1.3270142E-2</v>
      </c>
      <c r="L716">
        <v>1945822149</v>
      </c>
      <c r="M716">
        <v>15066079406</v>
      </c>
      <c r="N716">
        <v>20800838773</v>
      </c>
      <c r="O716">
        <v>480000</v>
      </c>
      <c r="Q716">
        <f t="shared" si="123"/>
        <v>10.641333333333332</v>
      </c>
      <c r="R716">
        <f t="shared" si="124"/>
        <v>39.170506912442399</v>
      </c>
      <c r="S716">
        <f t="shared" si="132"/>
        <v>0.16000000000000014</v>
      </c>
      <c r="T716">
        <f t="shared" si="133"/>
        <v>0</v>
      </c>
      <c r="U716">
        <f t="shared" si="131"/>
        <v>6.0714285714285818E-2</v>
      </c>
      <c r="V716">
        <f t="shared" si="131"/>
        <v>9.4285714285714431E-2</v>
      </c>
      <c r="W716">
        <f t="shared" si="122"/>
        <v>10.524876937004358</v>
      </c>
      <c r="X716">
        <f t="shared" si="127"/>
        <v>10.92860598232909</v>
      </c>
      <c r="Y716">
        <f t="shared" si="126"/>
        <v>-0.40372904532473264</v>
      </c>
      <c r="Z716">
        <f t="shared" si="129"/>
        <v>-0.43359208906919822</v>
      </c>
    </row>
    <row r="717" spans="1:26" x14ac:dyDescent="0.25">
      <c r="A717">
        <v>1</v>
      </c>
      <c r="B717" s="2">
        <v>37631</v>
      </c>
      <c r="C717">
        <v>10.53</v>
      </c>
      <c r="D717">
        <v>10.65</v>
      </c>
      <c r="E717">
        <v>10.82</v>
      </c>
      <c r="F717">
        <v>10.5</v>
      </c>
      <c r="G717">
        <v>12788591</v>
      </c>
      <c r="H717">
        <v>136604834.30000001</v>
      </c>
      <c r="I717">
        <v>23.2163</v>
      </c>
      <c r="J717" s="1">
        <v>-1.4967259E-2</v>
      </c>
      <c r="K717">
        <v>-1.1267605999999999E-2</v>
      </c>
      <c r="L717">
        <v>1945822149</v>
      </c>
      <c r="M717">
        <v>14840581491</v>
      </c>
      <c r="N717">
        <v>20489507229</v>
      </c>
      <c r="O717">
        <v>480000</v>
      </c>
      <c r="Q717">
        <f t="shared" si="123"/>
        <v>10.599333333333332</v>
      </c>
      <c r="R717">
        <f t="shared" si="124"/>
        <v>31.79723502304148</v>
      </c>
      <c r="S717">
        <f t="shared" si="132"/>
        <v>0</v>
      </c>
      <c r="T717">
        <f t="shared" si="133"/>
        <v>0.16000000000000014</v>
      </c>
      <c r="U717">
        <f t="shared" si="131"/>
        <v>4.9285714285714377E-2</v>
      </c>
      <c r="V717">
        <f t="shared" si="131"/>
        <v>0.10571428571428587</v>
      </c>
      <c r="W717">
        <f t="shared" si="122"/>
        <v>10.525665100542147</v>
      </c>
      <c r="X717">
        <f t="shared" si="127"/>
        <v>10.899079613267675</v>
      </c>
      <c r="Y717">
        <f t="shared" si="126"/>
        <v>-0.37341451272552817</v>
      </c>
      <c r="Z717">
        <f t="shared" si="129"/>
        <v>-0.42155657380046424</v>
      </c>
    </row>
    <row r="718" spans="1:26" x14ac:dyDescent="0.25">
      <c r="A718">
        <v>1</v>
      </c>
      <c r="B718" s="2">
        <v>37634</v>
      </c>
      <c r="C718">
        <v>10.4</v>
      </c>
      <c r="D718">
        <v>10.48</v>
      </c>
      <c r="E718">
        <v>10.59</v>
      </c>
      <c r="F718">
        <v>10.38</v>
      </c>
      <c r="G718">
        <v>4735488</v>
      </c>
      <c r="H718">
        <v>49492478.259999998</v>
      </c>
      <c r="I718">
        <v>23.2163</v>
      </c>
      <c r="J718" s="1">
        <v>-1.2345679E-2</v>
      </c>
      <c r="K718">
        <v>-7.6335880000000002E-3</v>
      </c>
      <c r="L718">
        <v>1945822149</v>
      </c>
      <c r="M718">
        <v>14657364436</v>
      </c>
      <c r="N718">
        <v>20236550350</v>
      </c>
      <c r="O718">
        <v>480000</v>
      </c>
      <c r="Q718">
        <f t="shared" si="123"/>
        <v>10.538</v>
      </c>
      <c r="R718">
        <f t="shared" si="124"/>
        <v>30.131004366812249</v>
      </c>
      <c r="S718">
        <f t="shared" si="132"/>
        <v>0</v>
      </c>
      <c r="T718">
        <f t="shared" si="133"/>
        <v>0.12999999999999901</v>
      </c>
      <c r="U718">
        <f t="shared" si="131"/>
        <v>4.9285714285714377E-2</v>
      </c>
      <c r="V718">
        <f t="shared" si="131"/>
        <v>0.11428571428571439</v>
      </c>
      <c r="W718">
        <f t="shared" si="122"/>
        <v>10.506332008151047</v>
      </c>
      <c r="X718">
        <f t="shared" si="127"/>
        <v>10.862110753025625</v>
      </c>
      <c r="Y718">
        <f t="shared" si="126"/>
        <v>-0.35577874487457883</v>
      </c>
      <c r="Z718">
        <f t="shared" si="129"/>
        <v>-0.40840100801528717</v>
      </c>
    </row>
    <row r="719" spans="1:26" x14ac:dyDescent="0.25">
      <c r="A719">
        <v>1</v>
      </c>
      <c r="B719" s="2">
        <v>37635</v>
      </c>
      <c r="C719">
        <v>11.44</v>
      </c>
      <c r="D719">
        <v>10.41</v>
      </c>
      <c r="E719">
        <v>11.44</v>
      </c>
      <c r="F719">
        <v>10.37</v>
      </c>
      <c r="G719">
        <v>54203669</v>
      </c>
      <c r="H719">
        <v>611847871.10000002</v>
      </c>
      <c r="I719">
        <v>23.2163</v>
      </c>
      <c r="J719" s="1">
        <v>0.1</v>
      </c>
      <c r="K719">
        <v>9.8943323999999999E-2</v>
      </c>
      <c r="L719">
        <v>1945822149</v>
      </c>
      <c r="M719">
        <v>16123100880</v>
      </c>
      <c r="N719">
        <v>22260205385</v>
      </c>
      <c r="O719">
        <v>480000</v>
      </c>
      <c r="Q719">
        <f t="shared" si="123"/>
        <v>10.546666666666665</v>
      </c>
      <c r="R719">
        <f t="shared" si="124"/>
        <v>53.894080996884732</v>
      </c>
      <c r="S719">
        <f t="shared" si="132"/>
        <v>1.0399999999999991</v>
      </c>
      <c r="T719">
        <f t="shared" si="133"/>
        <v>0</v>
      </c>
      <c r="U719">
        <f t="shared" si="131"/>
        <v>0.1235714285714286</v>
      </c>
      <c r="V719">
        <f t="shared" si="131"/>
        <v>0.10571428571428575</v>
      </c>
      <c r="W719">
        <f t="shared" ref="W719:W782" si="134">C719*(2/13)+W718*(1-2/13)</f>
        <v>10.64997323766627</v>
      </c>
      <c r="X719">
        <f t="shared" si="127"/>
        <v>10.904917363912617</v>
      </c>
      <c r="Y719">
        <f t="shared" si="126"/>
        <v>-0.25494412624634677</v>
      </c>
      <c r="Z719">
        <f t="shared" si="129"/>
        <v>-0.37770963166149912</v>
      </c>
    </row>
    <row r="720" spans="1:26" x14ac:dyDescent="0.25">
      <c r="A720">
        <v>1</v>
      </c>
      <c r="B720" s="2">
        <v>37636</v>
      </c>
      <c r="C720">
        <v>11.2</v>
      </c>
      <c r="D720">
        <v>11.54</v>
      </c>
      <c r="E720">
        <v>11.69</v>
      </c>
      <c r="F720">
        <v>11.07</v>
      </c>
      <c r="G720">
        <v>27493517</v>
      </c>
      <c r="H720">
        <v>312851558.80000001</v>
      </c>
      <c r="I720">
        <v>23.2163</v>
      </c>
      <c r="J720" s="1">
        <v>-2.0979021E-2</v>
      </c>
      <c r="K720">
        <v>-2.9462737999999999E-2</v>
      </c>
      <c r="L720">
        <v>1945822149</v>
      </c>
      <c r="M720">
        <v>15784854008</v>
      </c>
      <c r="N720">
        <v>21793208069</v>
      </c>
      <c r="O720">
        <v>480000</v>
      </c>
      <c r="Q720">
        <f t="shared" si="123"/>
        <v>10.547333333333334</v>
      </c>
      <c r="R720">
        <f t="shared" si="124"/>
        <v>51.335311572700292</v>
      </c>
      <c r="S720">
        <f t="shared" si="132"/>
        <v>0</v>
      </c>
      <c r="T720">
        <f t="shared" si="133"/>
        <v>0.24000000000000021</v>
      </c>
      <c r="U720">
        <f t="shared" si="131"/>
        <v>0.1235714285714286</v>
      </c>
      <c r="V720">
        <f t="shared" si="131"/>
        <v>0.11714285714285719</v>
      </c>
      <c r="W720">
        <f t="shared" si="134"/>
        <v>10.734592739563766</v>
      </c>
      <c r="X720">
        <f t="shared" si="127"/>
        <v>10.926775336956126</v>
      </c>
      <c r="Y720">
        <f t="shared" si="126"/>
        <v>-0.19218259739236032</v>
      </c>
      <c r="Z720">
        <f t="shared" si="129"/>
        <v>-0.34060422480767139</v>
      </c>
    </row>
    <row r="721" spans="1:26" x14ac:dyDescent="0.25">
      <c r="A721">
        <v>1</v>
      </c>
      <c r="B721" s="2">
        <v>37637</v>
      </c>
      <c r="C721">
        <v>11.37</v>
      </c>
      <c r="D721">
        <v>11.2</v>
      </c>
      <c r="E721">
        <v>11.45</v>
      </c>
      <c r="F721">
        <v>11.08</v>
      </c>
      <c r="G721">
        <v>14444456</v>
      </c>
      <c r="H721">
        <v>163164681.40000001</v>
      </c>
      <c r="I721">
        <v>23.2163</v>
      </c>
      <c r="J721" s="1">
        <v>1.5178571E-2</v>
      </c>
      <c r="K721">
        <v>1.5178571E-2</v>
      </c>
      <c r="L721">
        <v>1945822149</v>
      </c>
      <c r="M721">
        <v>16024445542</v>
      </c>
      <c r="N721">
        <v>22123997834</v>
      </c>
      <c r="O721">
        <v>480000</v>
      </c>
      <c r="Q721">
        <f t="shared" ref="Q721:Q784" si="135">SUM(C707:C721)/15</f>
        <v>10.564666666666666</v>
      </c>
      <c r="R721">
        <f t="shared" ref="R721:R784" si="136">100-(100/(1+U721/V721))</f>
        <v>62.09150326797382</v>
      </c>
      <c r="S721">
        <f t="shared" si="132"/>
        <v>0.16999999999999993</v>
      </c>
      <c r="T721">
        <f t="shared" si="133"/>
        <v>0</v>
      </c>
      <c r="U721">
        <f t="shared" ref="U721:V736" si="137">AVERAGE(S708:S721)</f>
        <v>0.13571428571428573</v>
      </c>
      <c r="V721">
        <f t="shared" si="137"/>
        <v>8.285714285714299E-2</v>
      </c>
      <c r="W721">
        <f t="shared" si="134"/>
        <v>10.832347702707802</v>
      </c>
      <c r="X721">
        <f t="shared" si="127"/>
        <v>10.959606793477896</v>
      </c>
      <c r="Y721">
        <f t="shared" si="126"/>
        <v>-0.12725909077009412</v>
      </c>
      <c r="Z721">
        <f t="shared" si="129"/>
        <v>-0.29793519800015594</v>
      </c>
    </row>
    <row r="722" spans="1:26" x14ac:dyDescent="0.25">
      <c r="A722">
        <v>1</v>
      </c>
      <c r="B722" s="2">
        <v>37638</v>
      </c>
      <c r="C722">
        <v>11.39</v>
      </c>
      <c r="D722">
        <v>11.37</v>
      </c>
      <c r="E722">
        <v>11.54</v>
      </c>
      <c r="F722">
        <v>11.23</v>
      </c>
      <c r="G722">
        <v>11106888</v>
      </c>
      <c r="H722">
        <v>126229498.7</v>
      </c>
      <c r="I722">
        <v>23.2163</v>
      </c>
      <c r="J722" s="1">
        <v>1.7590150000000001E-3</v>
      </c>
      <c r="K722">
        <v>1.7590150000000001E-3</v>
      </c>
      <c r="L722">
        <v>1945822149</v>
      </c>
      <c r="M722">
        <v>16052632781</v>
      </c>
      <c r="N722">
        <v>22162914277</v>
      </c>
      <c r="O722">
        <v>480000</v>
      </c>
      <c r="Q722">
        <f t="shared" si="135"/>
        <v>10.615333333333334</v>
      </c>
      <c r="R722">
        <f t="shared" si="136"/>
        <v>64.646464646464651</v>
      </c>
      <c r="S722">
        <f t="shared" si="132"/>
        <v>2.000000000000135E-2</v>
      </c>
      <c r="T722">
        <f t="shared" si="133"/>
        <v>0</v>
      </c>
      <c r="U722">
        <f t="shared" si="137"/>
        <v>0.13714285714285726</v>
      </c>
      <c r="V722">
        <f t="shared" si="137"/>
        <v>7.5000000000000053E-2</v>
      </c>
      <c r="W722">
        <f t="shared" si="134"/>
        <v>10.918140363829679</v>
      </c>
      <c r="X722">
        <f t="shared" si="127"/>
        <v>10.991487771738791</v>
      </c>
      <c r="Y722">
        <f t="shared" si="126"/>
        <v>-7.3347407909112761E-2</v>
      </c>
      <c r="Z722">
        <f t="shared" si="129"/>
        <v>-0.25301763998194732</v>
      </c>
    </row>
    <row r="723" spans="1:26" x14ac:dyDescent="0.25">
      <c r="A723">
        <v>1</v>
      </c>
      <c r="B723" s="2">
        <v>37641</v>
      </c>
      <c r="C723">
        <v>11.55</v>
      </c>
      <c r="D723">
        <v>11.39</v>
      </c>
      <c r="E723">
        <v>11.7</v>
      </c>
      <c r="F723">
        <v>11.29</v>
      </c>
      <c r="G723">
        <v>14173625</v>
      </c>
      <c r="H723">
        <v>163119198.69999999</v>
      </c>
      <c r="I723">
        <v>23.2163</v>
      </c>
      <c r="J723" s="1">
        <v>1.404741E-2</v>
      </c>
      <c r="K723">
        <v>1.404741E-2</v>
      </c>
      <c r="L723">
        <v>1945822149</v>
      </c>
      <c r="M723">
        <v>16278130696</v>
      </c>
      <c r="N723">
        <v>22474245821</v>
      </c>
      <c r="O723">
        <v>480000</v>
      </c>
      <c r="Q723">
        <f t="shared" si="135"/>
        <v>10.683999999999999</v>
      </c>
      <c r="R723">
        <f t="shared" si="136"/>
        <v>66.453674121405754</v>
      </c>
      <c r="S723">
        <f t="shared" si="132"/>
        <v>0.16000000000000014</v>
      </c>
      <c r="T723">
        <f t="shared" si="133"/>
        <v>0</v>
      </c>
      <c r="U723">
        <f t="shared" si="137"/>
        <v>0.14857142857142872</v>
      </c>
      <c r="V723">
        <f t="shared" si="137"/>
        <v>7.5000000000000053E-2</v>
      </c>
      <c r="W723">
        <f t="shared" si="134"/>
        <v>11.015349538625113</v>
      </c>
      <c r="X723">
        <f t="shared" si="127"/>
        <v>11.032859047906289</v>
      </c>
      <c r="Y723">
        <f t="shared" si="126"/>
        <v>-1.7509509281175895E-2</v>
      </c>
      <c r="Z723">
        <f t="shared" si="129"/>
        <v>-0.20591601384179303</v>
      </c>
    </row>
    <row r="724" spans="1:26" x14ac:dyDescent="0.25">
      <c r="A724">
        <v>1</v>
      </c>
      <c r="B724" s="2">
        <v>37642</v>
      </c>
      <c r="C724">
        <v>11.21</v>
      </c>
      <c r="D724">
        <v>11.55</v>
      </c>
      <c r="E724">
        <v>11.7</v>
      </c>
      <c r="F724">
        <v>11.18</v>
      </c>
      <c r="G724">
        <v>16300211</v>
      </c>
      <c r="H724">
        <v>185981230.69999999</v>
      </c>
      <c r="I724">
        <v>23.2163</v>
      </c>
      <c r="J724" s="1">
        <v>-2.9437228999999999E-2</v>
      </c>
      <c r="K724">
        <v>-2.9437228999999999E-2</v>
      </c>
      <c r="L724">
        <v>1945822149</v>
      </c>
      <c r="M724">
        <v>15798947628</v>
      </c>
      <c r="N724">
        <v>21812666290</v>
      </c>
      <c r="O724">
        <v>480000</v>
      </c>
      <c r="Q724">
        <f t="shared" si="135"/>
        <v>10.73</v>
      </c>
      <c r="R724">
        <f t="shared" si="136"/>
        <v>60.465116279069768</v>
      </c>
      <c r="S724">
        <f t="shared" si="132"/>
        <v>0</v>
      </c>
      <c r="T724">
        <f t="shared" si="133"/>
        <v>0.33999999999999986</v>
      </c>
      <c r="U724">
        <f t="shared" si="137"/>
        <v>0.14857142857142872</v>
      </c>
      <c r="V724">
        <f t="shared" si="137"/>
        <v>9.7142857142857225E-2</v>
      </c>
      <c r="W724">
        <f t="shared" si="134"/>
        <v>11.045295763452019</v>
      </c>
      <c r="X724">
        <f t="shared" si="127"/>
        <v>11.045980599913232</v>
      </c>
      <c r="Y724">
        <f t="shared" si="126"/>
        <v>-6.8483646121286768E-4</v>
      </c>
      <c r="Z724">
        <f t="shared" si="129"/>
        <v>-0.16486977836567701</v>
      </c>
    </row>
    <row r="725" spans="1:26" x14ac:dyDescent="0.25">
      <c r="A725">
        <v>1</v>
      </c>
      <c r="B725" s="2">
        <v>37643</v>
      </c>
      <c r="C725">
        <v>11.19</v>
      </c>
      <c r="D725">
        <v>11.19</v>
      </c>
      <c r="E725">
        <v>11.28</v>
      </c>
      <c r="F725">
        <v>11.08</v>
      </c>
      <c r="G725">
        <v>4444001</v>
      </c>
      <c r="H725">
        <v>49717319.409999996</v>
      </c>
      <c r="I725">
        <v>23.2163</v>
      </c>
      <c r="J725" s="1">
        <v>-1.7841210000000001E-3</v>
      </c>
      <c r="K725">
        <v>0</v>
      </c>
      <c r="L725">
        <v>1945822149</v>
      </c>
      <c r="M725">
        <v>15770760388</v>
      </c>
      <c r="N725">
        <v>21773749847</v>
      </c>
      <c r="O725">
        <v>480000</v>
      </c>
      <c r="Q725">
        <f t="shared" si="135"/>
        <v>10.776666666666667</v>
      </c>
      <c r="R725">
        <f t="shared" si="136"/>
        <v>69.333333333333314</v>
      </c>
      <c r="S725">
        <f t="shared" si="132"/>
        <v>0</v>
      </c>
      <c r="T725">
        <f t="shared" si="133"/>
        <v>2.000000000000135E-2</v>
      </c>
      <c r="U725">
        <f t="shared" si="137"/>
        <v>0.14857142857142872</v>
      </c>
      <c r="V725">
        <f t="shared" si="137"/>
        <v>6.5714285714285836E-2</v>
      </c>
      <c r="W725">
        <f t="shared" si="134"/>
        <v>11.067557953690169</v>
      </c>
      <c r="X725">
        <f t="shared" si="127"/>
        <v>11.056648703623363</v>
      </c>
      <c r="Y725">
        <f t="shared" si="126"/>
        <v>1.0909250066806209E-2</v>
      </c>
      <c r="Z725">
        <f t="shared" si="129"/>
        <v>-0.12971397267918036</v>
      </c>
    </row>
    <row r="726" spans="1:26" x14ac:dyDescent="0.25">
      <c r="A726">
        <v>1</v>
      </c>
      <c r="B726" s="2">
        <v>37644</v>
      </c>
      <c r="C726">
        <v>11.17</v>
      </c>
      <c r="D726">
        <v>11.2</v>
      </c>
      <c r="E726">
        <v>11.37</v>
      </c>
      <c r="F726">
        <v>11.15</v>
      </c>
      <c r="G726">
        <v>3950142</v>
      </c>
      <c r="H726">
        <v>44412427.140000001</v>
      </c>
      <c r="I726">
        <v>23.2163</v>
      </c>
      <c r="J726" s="1">
        <v>-1.7873100000000001E-3</v>
      </c>
      <c r="K726">
        <v>-2.6785709999999998E-3</v>
      </c>
      <c r="L726">
        <v>1945822149</v>
      </c>
      <c r="M726">
        <v>15742573149</v>
      </c>
      <c r="N726">
        <v>21734833404</v>
      </c>
      <c r="O726">
        <v>480000</v>
      </c>
      <c r="Q726">
        <f t="shared" si="135"/>
        <v>10.852666666666666</v>
      </c>
      <c r="R726">
        <f t="shared" si="136"/>
        <v>69.102990033222582</v>
      </c>
      <c r="S726">
        <f t="shared" si="132"/>
        <v>0</v>
      </c>
      <c r="T726">
        <f t="shared" si="133"/>
        <v>1.9999999999999574E-2</v>
      </c>
      <c r="U726">
        <f t="shared" si="137"/>
        <v>0.14857142857142872</v>
      </c>
      <c r="V726">
        <f t="shared" si="137"/>
        <v>6.6428571428571531E-2</v>
      </c>
      <c r="W726">
        <f t="shared" si="134"/>
        <v>11.083318268507066</v>
      </c>
      <c r="X726">
        <f t="shared" si="127"/>
        <v>11.065045095947557</v>
      </c>
      <c r="Y726">
        <f t="shared" si="126"/>
        <v>1.8273172559508666E-2</v>
      </c>
      <c r="Z726">
        <f t="shared" si="129"/>
        <v>-0.10011654363144257</v>
      </c>
    </row>
    <row r="727" spans="1:26" x14ac:dyDescent="0.25">
      <c r="A727">
        <v>1</v>
      </c>
      <c r="B727" s="2">
        <v>37645</v>
      </c>
      <c r="C727">
        <v>11.37</v>
      </c>
      <c r="D727">
        <v>11.17</v>
      </c>
      <c r="E727">
        <v>11.42</v>
      </c>
      <c r="F727">
        <v>11</v>
      </c>
      <c r="G727">
        <v>7126242</v>
      </c>
      <c r="H727">
        <v>80316328.400000006</v>
      </c>
      <c r="I727">
        <v>23.2163</v>
      </c>
      <c r="J727" s="1">
        <v>1.7905102999999999E-2</v>
      </c>
      <c r="K727">
        <v>1.7905102999999999E-2</v>
      </c>
      <c r="L727">
        <v>1945822149</v>
      </c>
      <c r="M727">
        <v>16024445542</v>
      </c>
      <c r="N727">
        <v>22123997834</v>
      </c>
      <c r="O727">
        <v>480000</v>
      </c>
      <c r="Q727">
        <f t="shared" si="135"/>
        <v>10.942666666666666</v>
      </c>
      <c r="R727">
        <f t="shared" si="136"/>
        <v>70.662460567823317</v>
      </c>
      <c r="S727">
        <f t="shared" si="132"/>
        <v>0.19999999999999929</v>
      </c>
      <c r="T727">
        <f t="shared" si="133"/>
        <v>0</v>
      </c>
      <c r="U727">
        <f t="shared" si="137"/>
        <v>0.16</v>
      </c>
      <c r="V727">
        <f t="shared" si="137"/>
        <v>6.6428571428571531E-2</v>
      </c>
      <c r="W727">
        <f t="shared" si="134"/>
        <v>11.127423150275209</v>
      </c>
      <c r="X727">
        <f t="shared" si="127"/>
        <v>11.08763434809959</v>
      </c>
      <c r="Y727">
        <f t="shared" si="126"/>
        <v>3.9788802175619864E-2</v>
      </c>
      <c r="Z727">
        <f t="shared" si="129"/>
        <v>-7.2135474470030089E-2</v>
      </c>
    </row>
    <row r="728" spans="1:26" x14ac:dyDescent="0.25">
      <c r="A728">
        <v>1</v>
      </c>
      <c r="B728" s="2">
        <v>37648</v>
      </c>
      <c r="C728">
        <v>11.57</v>
      </c>
      <c r="D728">
        <v>11.42</v>
      </c>
      <c r="E728">
        <v>11.65</v>
      </c>
      <c r="F728">
        <v>11.37</v>
      </c>
      <c r="G728">
        <v>10722270</v>
      </c>
      <c r="H728">
        <v>123603327.5</v>
      </c>
      <c r="I728">
        <v>23.2163</v>
      </c>
      <c r="J728" s="1">
        <v>1.7590149999999999E-2</v>
      </c>
      <c r="K728">
        <v>1.3134850999999999E-2</v>
      </c>
      <c r="L728">
        <v>1945822149</v>
      </c>
      <c r="M728">
        <v>16306317935</v>
      </c>
      <c r="N728">
        <v>22513162264</v>
      </c>
      <c r="O728">
        <v>480000</v>
      </c>
      <c r="Q728">
        <f t="shared" si="135"/>
        <v>11.043333333333331</v>
      </c>
      <c r="R728">
        <f t="shared" si="136"/>
        <v>72.835820895522389</v>
      </c>
      <c r="S728">
        <f t="shared" si="132"/>
        <v>0.20000000000000107</v>
      </c>
      <c r="T728">
        <f t="shared" si="133"/>
        <v>0</v>
      </c>
      <c r="U728">
        <f t="shared" si="137"/>
        <v>0.17428571428571438</v>
      </c>
      <c r="V728">
        <f t="shared" si="137"/>
        <v>6.5000000000000016E-2</v>
      </c>
      <c r="W728">
        <f t="shared" si="134"/>
        <v>11.195511896386716</v>
      </c>
      <c r="X728">
        <f t="shared" si="127"/>
        <v>11.12336513712925</v>
      </c>
      <c r="Y728">
        <f t="shared" si="126"/>
        <v>7.2146759257465831E-2</v>
      </c>
      <c r="Z728">
        <f t="shared" si="129"/>
        <v>-4.3279027724530905E-2</v>
      </c>
    </row>
    <row r="729" spans="1:26" x14ac:dyDescent="0.25">
      <c r="A729">
        <v>1</v>
      </c>
      <c r="B729" s="2">
        <v>37649</v>
      </c>
      <c r="C729">
        <v>11.59</v>
      </c>
      <c r="D729">
        <v>11.6</v>
      </c>
      <c r="E729">
        <v>11.69</v>
      </c>
      <c r="F729">
        <v>11.48</v>
      </c>
      <c r="G729">
        <v>7457718</v>
      </c>
      <c r="H729">
        <v>86235891.400000006</v>
      </c>
      <c r="I729">
        <v>23.2163</v>
      </c>
      <c r="J729" s="1">
        <v>1.728608E-3</v>
      </c>
      <c r="K729">
        <v>-8.6206900000000003E-4</v>
      </c>
      <c r="L729">
        <v>1945822149</v>
      </c>
      <c r="M729">
        <v>16334505174</v>
      </c>
      <c r="N729">
        <v>22552078707</v>
      </c>
      <c r="O729">
        <v>480000</v>
      </c>
      <c r="Q729">
        <f t="shared" si="135"/>
        <v>11.146666666666667</v>
      </c>
      <c r="R729">
        <f t="shared" si="136"/>
        <v>68.402777777777786</v>
      </c>
      <c r="S729">
        <f t="shared" si="132"/>
        <v>1.9999999999999574E-2</v>
      </c>
      <c r="T729">
        <f t="shared" si="133"/>
        <v>0</v>
      </c>
      <c r="U729">
        <f t="shared" si="137"/>
        <v>0.14071428571428576</v>
      </c>
      <c r="V729">
        <f t="shared" si="137"/>
        <v>6.5000000000000016E-2</v>
      </c>
      <c r="W729">
        <f t="shared" si="134"/>
        <v>11.256202373865682</v>
      </c>
      <c r="X729">
        <f t="shared" si="127"/>
        <v>11.157930682527084</v>
      </c>
      <c r="Y729">
        <f t="shared" si="126"/>
        <v>9.8271691338597478E-2</v>
      </c>
      <c r="Z729">
        <f t="shared" si="129"/>
        <v>-1.4968883911905231E-2</v>
      </c>
    </row>
    <row r="730" spans="1:26" x14ac:dyDescent="0.25">
      <c r="A730">
        <v>1</v>
      </c>
      <c r="B730" s="2">
        <v>37650</v>
      </c>
      <c r="C730">
        <v>11.63</v>
      </c>
      <c r="D730">
        <v>11.58</v>
      </c>
      <c r="E730">
        <v>11.8</v>
      </c>
      <c r="F730">
        <v>11.52</v>
      </c>
      <c r="G730">
        <v>14181052</v>
      </c>
      <c r="H730">
        <v>165877602.30000001</v>
      </c>
      <c r="I730">
        <v>23.2163</v>
      </c>
      <c r="J730" s="1">
        <v>3.4512509999999998E-3</v>
      </c>
      <c r="K730">
        <v>4.3177889999999998E-3</v>
      </c>
      <c r="L730">
        <v>1945822149</v>
      </c>
      <c r="M730">
        <v>16390879653</v>
      </c>
      <c r="N730">
        <v>22629911593</v>
      </c>
      <c r="O730">
        <v>480000</v>
      </c>
      <c r="Q730">
        <f t="shared" si="135"/>
        <v>11.219999999999999</v>
      </c>
      <c r="R730">
        <f t="shared" si="136"/>
        <v>67.028985507246389</v>
      </c>
      <c r="S730">
        <f t="shared" si="132"/>
        <v>4.0000000000000924E-2</v>
      </c>
      <c r="T730">
        <f t="shared" si="133"/>
        <v>0</v>
      </c>
      <c r="U730">
        <f t="shared" si="137"/>
        <v>0.13214285714285726</v>
      </c>
      <c r="V730">
        <f t="shared" si="137"/>
        <v>6.5000000000000016E-2</v>
      </c>
      <c r="W730">
        <f t="shared" si="134"/>
        <v>11.313709700963269</v>
      </c>
      <c r="X730">
        <f t="shared" si="127"/>
        <v>11.192898780117671</v>
      </c>
      <c r="Y730">
        <f t="shared" si="126"/>
        <v>0.12081092084559764</v>
      </c>
      <c r="Z730">
        <f t="shared" si="129"/>
        <v>1.2187077039595342E-2</v>
      </c>
    </row>
    <row r="731" spans="1:26" x14ac:dyDescent="0.25">
      <c r="A731">
        <v>1</v>
      </c>
      <c r="B731" s="2">
        <v>37662</v>
      </c>
      <c r="C731">
        <v>11.31</v>
      </c>
      <c r="D731">
        <v>11.58</v>
      </c>
      <c r="E731">
        <v>11.6</v>
      </c>
      <c r="F731">
        <v>11.25</v>
      </c>
      <c r="G731">
        <v>4947747</v>
      </c>
      <c r="H731">
        <v>56358434.280000001</v>
      </c>
      <c r="I731">
        <v>23.2163</v>
      </c>
      <c r="J731" s="1">
        <v>-2.7515047000000001E-2</v>
      </c>
      <c r="K731">
        <v>-2.3316061999999999E-2</v>
      </c>
      <c r="L731">
        <v>1945822149</v>
      </c>
      <c r="M731">
        <v>15939883824</v>
      </c>
      <c r="N731">
        <v>22007248505</v>
      </c>
      <c r="O731">
        <v>480000</v>
      </c>
      <c r="Q731">
        <f t="shared" si="135"/>
        <v>11.261333333333333</v>
      </c>
      <c r="R731">
        <f t="shared" si="136"/>
        <v>63.356164383561662</v>
      </c>
      <c r="S731">
        <f t="shared" si="132"/>
        <v>0</v>
      </c>
      <c r="T731">
        <f t="shared" si="133"/>
        <v>0.32000000000000028</v>
      </c>
      <c r="U731">
        <f t="shared" si="137"/>
        <v>0.13214285714285726</v>
      </c>
      <c r="V731">
        <f t="shared" si="137"/>
        <v>7.6428571428571443E-2</v>
      </c>
      <c r="W731">
        <f t="shared" si="134"/>
        <v>11.31313897773815</v>
      </c>
      <c r="X731">
        <f t="shared" si="127"/>
        <v>11.2015729445534</v>
      </c>
      <c r="Y731">
        <f t="shared" si="126"/>
        <v>0.11156603318475078</v>
      </c>
      <c r="Z731">
        <f t="shared" si="129"/>
        <v>3.2062868268626428E-2</v>
      </c>
    </row>
    <row r="732" spans="1:26" x14ac:dyDescent="0.25">
      <c r="A732">
        <v>1</v>
      </c>
      <c r="B732" s="2">
        <v>37663</v>
      </c>
      <c r="C732">
        <v>11.38</v>
      </c>
      <c r="D732">
        <v>11.3</v>
      </c>
      <c r="E732">
        <v>11.39</v>
      </c>
      <c r="F732">
        <v>11.25</v>
      </c>
      <c r="G732">
        <v>2923950</v>
      </c>
      <c r="H732">
        <v>33080059.07</v>
      </c>
      <c r="I732">
        <v>23.2163</v>
      </c>
      <c r="J732" s="1">
        <v>6.1892129999999998E-3</v>
      </c>
      <c r="K732">
        <v>7.0796460000000002E-3</v>
      </c>
      <c r="L732">
        <v>1945822149</v>
      </c>
      <c r="M732">
        <v>16038539162</v>
      </c>
      <c r="N732">
        <v>22143456056</v>
      </c>
      <c r="O732">
        <v>480000</v>
      </c>
      <c r="Q732">
        <f t="shared" si="135"/>
        <v>11.318000000000001</v>
      </c>
      <c r="R732">
        <f t="shared" si="136"/>
        <v>67.132867132867119</v>
      </c>
      <c r="S732">
        <f t="shared" si="132"/>
        <v>7.0000000000000284E-2</v>
      </c>
      <c r="T732">
        <f t="shared" si="133"/>
        <v>0</v>
      </c>
      <c r="U732">
        <f t="shared" si="137"/>
        <v>0.13714285714285726</v>
      </c>
      <c r="V732">
        <f t="shared" si="137"/>
        <v>6.714285714285724E-2</v>
      </c>
      <c r="W732">
        <f t="shared" si="134"/>
        <v>11.323425288855358</v>
      </c>
      <c r="X732">
        <f t="shared" si="127"/>
        <v>11.21478976347537</v>
      </c>
      <c r="Y732">
        <f t="shared" ref="Y732:Y795" si="138">W732-X732</f>
        <v>0.108635525379988</v>
      </c>
      <c r="Z732">
        <f t="shared" si="129"/>
        <v>4.7377399690898742E-2</v>
      </c>
    </row>
    <row r="733" spans="1:26" x14ac:dyDescent="0.25">
      <c r="A733">
        <v>1</v>
      </c>
      <c r="B733" s="2">
        <v>37664</v>
      </c>
      <c r="C733">
        <v>11.42</v>
      </c>
      <c r="D733">
        <v>11.38</v>
      </c>
      <c r="E733">
        <v>11.45</v>
      </c>
      <c r="F733">
        <v>11.28</v>
      </c>
      <c r="G733">
        <v>4381368</v>
      </c>
      <c r="H733">
        <v>49943048.399999999</v>
      </c>
      <c r="I733">
        <v>23.2163</v>
      </c>
      <c r="J733" s="1">
        <v>3.514938E-3</v>
      </c>
      <c r="K733">
        <v>3.514938E-3</v>
      </c>
      <c r="L733">
        <v>1945822149</v>
      </c>
      <c r="M733">
        <v>16094913640</v>
      </c>
      <c r="N733">
        <v>22221288942</v>
      </c>
      <c r="O733">
        <v>480000</v>
      </c>
      <c r="Q733">
        <f t="shared" si="135"/>
        <v>11.385999999999999</v>
      </c>
      <c r="R733">
        <f t="shared" si="136"/>
        <v>49.462365591397855</v>
      </c>
      <c r="S733">
        <f t="shared" si="132"/>
        <v>3.9999999999999147E-2</v>
      </c>
      <c r="T733">
        <f t="shared" si="133"/>
        <v>0</v>
      </c>
      <c r="U733">
        <f t="shared" si="137"/>
        <v>6.5714285714285836E-2</v>
      </c>
      <c r="V733">
        <f t="shared" si="137"/>
        <v>6.714285714285724E-2</v>
      </c>
      <c r="W733">
        <f t="shared" si="134"/>
        <v>11.338282936723763</v>
      </c>
      <c r="X733">
        <f t="shared" ref="X733:X796" si="139">C733*(2/27)+X732*(1-2/27)</f>
        <v>11.229990521736454</v>
      </c>
      <c r="Y733">
        <f t="shared" si="138"/>
        <v>0.10829241498730902</v>
      </c>
      <c r="Z733">
        <f t="shared" si="129"/>
        <v>5.9560402750180805E-2</v>
      </c>
    </row>
    <row r="734" spans="1:26" x14ac:dyDescent="0.25">
      <c r="A734">
        <v>1</v>
      </c>
      <c r="B734" s="2">
        <v>37665</v>
      </c>
      <c r="C734">
        <v>11.24</v>
      </c>
      <c r="D734">
        <v>11.42</v>
      </c>
      <c r="E734">
        <v>11.6</v>
      </c>
      <c r="F734">
        <v>11.2</v>
      </c>
      <c r="G734">
        <v>12066789</v>
      </c>
      <c r="H734">
        <v>136838494.30000001</v>
      </c>
      <c r="I734">
        <v>23.2163</v>
      </c>
      <c r="J734" s="1">
        <v>-1.5761820999999999E-2</v>
      </c>
      <c r="K734">
        <v>-1.5761820999999999E-2</v>
      </c>
      <c r="L734">
        <v>1945822149</v>
      </c>
      <c r="M734">
        <v>15841228487</v>
      </c>
      <c r="N734">
        <v>21871040955</v>
      </c>
      <c r="O734">
        <v>480000</v>
      </c>
      <c r="Q734">
        <f t="shared" si="135"/>
        <v>11.372666666666667</v>
      </c>
      <c r="R734">
        <f t="shared" si="136"/>
        <v>51.111111111111128</v>
      </c>
      <c r="S734">
        <f t="shared" si="132"/>
        <v>0</v>
      </c>
      <c r="T734">
        <f t="shared" si="133"/>
        <v>0.17999999999999972</v>
      </c>
      <c r="U734">
        <f t="shared" si="137"/>
        <v>6.5714285714285836E-2</v>
      </c>
      <c r="V734">
        <f t="shared" si="137"/>
        <v>6.2857142857142917E-2</v>
      </c>
      <c r="W734">
        <f t="shared" si="134"/>
        <v>11.323162484920108</v>
      </c>
      <c r="X734">
        <f t="shared" si="139"/>
        <v>11.23073196457079</v>
      </c>
      <c r="Y734">
        <f t="shared" si="138"/>
        <v>9.2430520349317646E-2</v>
      </c>
      <c r="Z734">
        <f t="shared" si="129"/>
        <v>6.6134426270008179E-2</v>
      </c>
    </row>
    <row r="735" spans="1:26" x14ac:dyDescent="0.25">
      <c r="A735">
        <v>1</v>
      </c>
      <c r="B735" s="2">
        <v>37666</v>
      </c>
      <c r="C735">
        <v>11.33</v>
      </c>
      <c r="D735">
        <v>11.25</v>
      </c>
      <c r="E735">
        <v>11.43</v>
      </c>
      <c r="F735">
        <v>11.21</v>
      </c>
      <c r="G735">
        <v>5820956</v>
      </c>
      <c r="H735">
        <v>65734277.850000001</v>
      </c>
      <c r="I735">
        <v>23.2163</v>
      </c>
      <c r="J735" s="1">
        <v>8.0071169999999994E-3</v>
      </c>
      <c r="K735">
        <v>7.1111109999999998E-3</v>
      </c>
      <c r="L735">
        <v>1945822149</v>
      </c>
      <c r="M735">
        <v>15968071063</v>
      </c>
      <c r="N735">
        <v>22046164948</v>
      </c>
      <c r="O735">
        <v>480000</v>
      </c>
      <c r="Q735">
        <f t="shared" si="135"/>
        <v>11.381333333333334</v>
      </c>
      <c r="R735">
        <f t="shared" si="136"/>
        <v>48.837209302325604</v>
      </c>
      <c r="S735">
        <f t="shared" si="132"/>
        <v>8.9999999999999858E-2</v>
      </c>
      <c r="T735">
        <f t="shared" si="133"/>
        <v>0</v>
      </c>
      <c r="U735">
        <f t="shared" si="137"/>
        <v>6.0000000000000116E-2</v>
      </c>
      <c r="V735">
        <f t="shared" si="137"/>
        <v>6.2857142857142917E-2</v>
      </c>
      <c r="W735">
        <f t="shared" si="134"/>
        <v>11.324214410317014</v>
      </c>
      <c r="X735">
        <f t="shared" si="139"/>
        <v>11.238085152380361</v>
      </c>
      <c r="Y735">
        <f t="shared" si="138"/>
        <v>8.6129257936653048E-2</v>
      </c>
      <c r="Z735">
        <f t="shared" si="129"/>
        <v>7.0133392603337147E-2</v>
      </c>
    </row>
    <row r="736" spans="1:26" x14ac:dyDescent="0.25">
      <c r="A736">
        <v>1</v>
      </c>
      <c r="B736" s="2">
        <v>37669</v>
      </c>
      <c r="C736">
        <v>11.21</v>
      </c>
      <c r="D736">
        <v>11.34</v>
      </c>
      <c r="E736">
        <v>11.39</v>
      </c>
      <c r="F736">
        <v>11.18</v>
      </c>
      <c r="G736">
        <v>4510898</v>
      </c>
      <c r="H736">
        <v>50820339.140000001</v>
      </c>
      <c r="I736">
        <v>23.2163</v>
      </c>
      <c r="J736" s="1">
        <v>-1.0591349999999999E-2</v>
      </c>
      <c r="K736">
        <v>-1.1463845E-2</v>
      </c>
      <c r="L736">
        <v>1945822149</v>
      </c>
      <c r="M736">
        <v>15798947628</v>
      </c>
      <c r="N736">
        <v>21812666290</v>
      </c>
      <c r="O736">
        <v>480000</v>
      </c>
      <c r="Q736">
        <f t="shared" si="135"/>
        <v>11.370666666666668</v>
      </c>
      <c r="R736">
        <f t="shared" si="136"/>
        <v>45.054945054945065</v>
      </c>
      <c r="S736">
        <f t="shared" si="132"/>
        <v>0</v>
      </c>
      <c r="T736">
        <f t="shared" si="133"/>
        <v>0.11999999999999922</v>
      </c>
      <c r="U736">
        <f t="shared" si="137"/>
        <v>5.8571428571428594E-2</v>
      </c>
      <c r="V736">
        <f t="shared" si="137"/>
        <v>7.1428571428571425E-2</v>
      </c>
      <c r="W736">
        <f t="shared" si="134"/>
        <v>11.306642962575935</v>
      </c>
      <c r="X736">
        <f t="shared" si="139"/>
        <v>11.236004770722557</v>
      </c>
      <c r="Y736">
        <f t="shared" si="138"/>
        <v>7.0638191853378274E-2</v>
      </c>
      <c r="Z736">
        <f t="shared" si="129"/>
        <v>7.0234352453345375E-2</v>
      </c>
    </row>
    <row r="737" spans="1:26" x14ac:dyDescent="0.25">
      <c r="A737">
        <v>1</v>
      </c>
      <c r="B737" s="2">
        <v>37670</v>
      </c>
      <c r="C737">
        <v>11.18</v>
      </c>
      <c r="D737">
        <v>11.2</v>
      </c>
      <c r="E737">
        <v>11.25</v>
      </c>
      <c r="F737">
        <v>11.1</v>
      </c>
      <c r="G737">
        <v>3895385</v>
      </c>
      <c r="H737">
        <v>43460715.270000003</v>
      </c>
      <c r="I737">
        <v>23.2163</v>
      </c>
      <c r="J737" s="1">
        <v>-2.676182E-3</v>
      </c>
      <c r="K737">
        <v>-1.7857140000000001E-3</v>
      </c>
      <c r="L737">
        <v>1945822149</v>
      </c>
      <c r="M737">
        <v>15756666769</v>
      </c>
      <c r="N737">
        <v>21754291626</v>
      </c>
      <c r="O737">
        <v>480000</v>
      </c>
      <c r="Q737">
        <f t="shared" si="135"/>
        <v>11.356666666666667</v>
      </c>
      <c r="R737">
        <f t="shared" si="136"/>
        <v>39.053254437869803</v>
      </c>
      <c r="S737">
        <f t="shared" si="132"/>
        <v>0</v>
      </c>
      <c r="T737">
        <f t="shared" si="133"/>
        <v>3.0000000000001137E-2</v>
      </c>
      <c r="U737">
        <f t="shared" ref="U737:V752" si="140">AVERAGE(S724:S737)</f>
        <v>4.7142857142857153E-2</v>
      </c>
      <c r="V737">
        <f t="shared" si="140"/>
        <v>7.3571428571428649E-2</v>
      </c>
      <c r="W737">
        <f t="shared" si="134"/>
        <v>11.287159429871945</v>
      </c>
      <c r="X737">
        <f t="shared" si="139"/>
        <v>11.231856269187553</v>
      </c>
      <c r="Y737">
        <f t="shared" si="138"/>
        <v>5.5303160684392338E-2</v>
      </c>
      <c r="Z737">
        <f t="shared" si="129"/>
        <v>6.7248114099554779E-2</v>
      </c>
    </row>
    <row r="738" spans="1:26" x14ac:dyDescent="0.25">
      <c r="A738">
        <v>1</v>
      </c>
      <c r="B738" s="2">
        <v>37671</v>
      </c>
      <c r="C738">
        <v>11.31</v>
      </c>
      <c r="D738">
        <v>11.18</v>
      </c>
      <c r="E738">
        <v>11.32</v>
      </c>
      <c r="F738">
        <v>11.09</v>
      </c>
      <c r="G738">
        <v>5474756</v>
      </c>
      <c r="H738">
        <v>61261207.479999997</v>
      </c>
      <c r="I738">
        <v>23.2163</v>
      </c>
      <c r="J738" s="1">
        <v>1.1627907E-2</v>
      </c>
      <c r="K738">
        <v>1.1627907E-2</v>
      </c>
      <c r="L738">
        <v>1945822149</v>
      </c>
      <c r="M738">
        <v>15939883824</v>
      </c>
      <c r="N738">
        <v>22007248505</v>
      </c>
      <c r="O738">
        <v>480000</v>
      </c>
      <c r="Q738">
        <f t="shared" si="135"/>
        <v>11.340666666666667</v>
      </c>
      <c r="R738">
        <f t="shared" si="136"/>
        <v>53.378378378378365</v>
      </c>
      <c r="S738">
        <f t="shared" si="132"/>
        <v>0.13000000000000078</v>
      </c>
      <c r="T738">
        <f t="shared" si="133"/>
        <v>0</v>
      </c>
      <c r="U738">
        <f t="shared" si="140"/>
        <v>5.6428571428571495E-2</v>
      </c>
      <c r="V738">
        <f t="shared" si="140"/>
        <v>4.9285714285714377E-2</v>
      </c>
      <c r="W738">
        <f t="shared" si="134"/>
        <v>11.290673363737799</v>
      </c>
      <c r="X738">
        <f t="shared" si="139"/>
        <v>11.237644693692179</v>
      </c>
      <c r="Y738">
        <f t="shared" si="138"/>
        <v>5.3028670045620174E-2</v>
      </c>
      <c r="Z738">
        <f t="shared" si="129"/>
        <v>6.4404225288767866E-2</v>
      </c>
    </row>
    <row r="739" spans="1:26" x14ac:dyDescent="0.25">
      <c r="A739">
        <v>1</v>
      </c>
      <c r="B739" s="2">
        <v>37672</v>
      </c>
      <c r="C739">
        <v>11.27</v>
      </c>
      <c r="D739">
        <v>11.31</v>
      </c>
      <c r="E739">
        <v>11.38</v>
      </c>
      <c r="F739">
        <v>11.22</v>
      </c>
      <c r="G739">
        <v>3316193</v>
      </c>
      <c r="H739">
        <v>37478579.189999998</v>
      </c>
      <c r="I739">
        <v>23.2163</v>
      </c>
      <c r="J739" s="1">
        <v>-3.536693E-3</v>
      </c>
      <c r="K739">
        <v>-3.536693E-3</v>
      </c>
      <c r="L739">
        <v>1945822149</v>
      </c>
      <c r="M739">
        <v>15883509346</v>
      </c>
      <c r="N739">
        <v>21929415619</v>
      </c>
      <c r="O739">
        <v>480000</v>
      </c>
      <c r="Q739">
        <f t="shared" si="135"/>
        <v>11.344666666666667</v>
      </c>
      <c r="R739">
        <f t="shared" si="136"/>
        <v>52.666666666666664</v>
      </c>
      <c r="S739">
        <f t="shared" si="132"/>
        <v>0</v>
      </c>
      <c r="T739">
        <f t="shared" si="133"/>
        <v>4.0000000000000924E-2</v>
      </c>
      <c r="U739">
        <f t="shared" si="140"/>
        <v>5.6428571428571495E-2</v>
      </c>
      <c r="V739">
        <f t="shared" si="140"/>
        <v>5.0714285714285774E-2</v>
      </c>
      <c r="W739">
        <f t="shared" si="134"/>
        <v>11.287492846239676</v>
      </c>
      <c r="X739">
        <f t="shared" si="139"/>
        <v>11.240041383048313</v>
      </c>
      <c r="Y739">
        <f t="shared" si="138"/>
        <v>4.7451463191363175E-2</v>
      </c>
      <c r="Z739">
        <f t="shared" si="129"/>
        <v>6.1013672869286932E-2</v>
      </c>
    </row>
    <row r="740" spans="1:26" x14ac:dyDescent="0.25">
      <c r="A740">
        <v>1</v>
      </c>
      <c r="B740" s="2">
        <v>37673</v>
      </c>
      <c r="C740">
        <v>10.92</v>
      </c>
      <c r="D740">
        <v>11.25</v>
      </c>
      <c r="E740">
        <v>11.27</v>
      </c>
      <c r="F740">
        <v>10.91</v>
      </c>
      <c r="G740">
        <v>10324170</v>
      </c>
      <c r="H740">
        <v>114032507.90000001</v>
      </c>
      <c r="I740">
        <v>23.2163</v>
      </c>
      <c r="J740" s="1">
        <v>-3.1055901E-2</v>
      </c>
      <c r="K740">
        <v>-2.9333333E-2</v>
      </c>
      <c r="L740">
        <v>1945822149</v>
      </c>
      <c r="M740">
        <v>15390232658</v>
      </c>
      <c r="N740">
        <v>21248377867</v>
      </c>
      <c r="O740">
        <v>480000</v>
      </c>
      <c r="Q740">
        <f t="shared" si="135"/>
        <v>11.326666666666666</v>
      </c>
      <c r="R740">
        <f t="shared" si="136"/>
        <v>43.169398907103833</v>
      </c>
      <c r="S740">
        <f t="shared" si="132"/>
        <v>0</v>
      </c>
      <c r="T740">
        <f t="shared" si="133"/>
        <v>0.34999999999999964</v>
      </c>
      <c r="U740">
        <f t="shared" si="140"/>
        <v>5.6428571428571495E-2</v>
      </c>
      <c r="V740">
        <f t="shared" si="140"/>
        <v>7.4285714285714358E-2</v>
      </c>
      <c r="W740">
        <f t="shared" si="134"/>
        <v>11.230955485279726</v>
      </c>
      <c r="X740">
        <f t="shared" si="139"/>
        <v>11.216334613933624</v>
      </c>
      <c r="Y740">
        <f t="shared" si="138"/>
        <v>1.4620871346101794E-2</v>
      </c>
      <c r="Z740">
        <f t="shared" si="129"/>
        <v>5.1735112564649903E-2</v>
      </c>
    </row>
    <row r="741" spans="1:26" x14ac:dyDescent="0.25">
      <c r="A741">
        <v>1</v>
      </c>
      <c r="B741" s="2">
        <v>37676</v>
      </c>
      <c r="C741">
        <v>10.85</v>
      </c>
      <c r="D741">
        <v>10.9</v>
      </c>
      <c r="E741">
        <v>10.99</v>
      </c>
      <c r="F741">
        <v>10.83</v>
      </c>
      <c r="G741">
        <v>5371782</v>
      </c>
      <c r="H741">
        <v>58558697.520000003</v>
      </c>
      <c r="I741">
        <v>23.2163</v>
      </c>
      <c r="J741" s="1">
        <v>-6.4102559999999996E-3</v>
      </c>
      <c r="K741">
        <v>-4.5871560000000002E-3</v>
      </c>
      <c r="L741">
        <v>1945822149</v>
      </c>
      <c r="M741">
        <v>15291577320</v>
      </c>
      <c r="N741">
        <v>21112170317</v>
      </c>
      <c r="O741">
        <v>480000</v>
      </c>
      <c r="Q741">
        <f t="shared" si="135"/>
        <v>11.305333333333333</v>
      </c>
      <c r="R741">
        <f t="shared" si="136"/>
        <v>34.705882352941217</v>
      </c>
      <c r="S741">
        <f t="shared" si="132"/>
        <v>0</v>
      </c>
      <c r="T741">
        <f t="shared" si="133"/>
        <v>7.0000000000000284E-2</v>
      </c>
      <c r="U741">
        <f t="shared" si="140"/>
        <v>4.214285714285726E-2</v>
      </c>
      <c r="V741">
        <f t="shared" si="140"/>
        <v>7.9285714285714376E-2</v>
      </c>
      <c r="W741">
        <f t="shared" si="134"/>
        <v>11.172346949082844</v>
      </c>
      <c r="X741">
        <f t="shared" si="139"/>
        <v>11.189198716605206</v>
      </c>
      <c r="Y741">
        <f t="shared" si="138"/>
        <v>-1.6851767522362948E-2</v>
      </c>
      <c r="Z741">
        <f t="shared" ref="Z741:Z804" si="141">Y741*2/10+Z740*(1-(2/10))</f>
        <v>3.8017736547247334E-2</v>
      </c>
    </row>
    <row r="742" spans="1:26" x14ac:dyDescent="0.25">
      <c r="A742">
        <v>1</v>
      </c>
      <c r="B742" s="2">
        <v>37677</v>
      </c>
      <c r="C742">
        <v>11.07</v>
      </c>
      <c r="D742">
        <v>10.84</v>
      </c>
      <c r="E742">
        <v>11.13</v>
      </c>
      <c r="F742">
        <v>10.81</v>
      </c>
      <c r="G742">
        <v>6482130</v>
      </c>
      <c r="H742">
        <v>71396736.170000002</v>
      </c>
      <c r="I742">
        <v>23.2163</v>
      </c>
      <c r="J742" s="1">
        <v>2.0276498E-2</v>
      </c>
      <c r="K742">
        <v>2.1217712E-2</v>
      </c>
      <c r="L742">
        <v>1945822149</v>
      </c>
      <c r="M742">
        <v>15601636953</v>
      </c>
      <c r="N742">
        <v>21540251189</v>
      </c>
      <c r="O742">
        <v>480000</v>
      </c>
      <c r="Q742">
        <f t="shared" si="135"/>
        <v>11.285333333333334</v>
      </c>
      <c r="R742">
        <f t="shared" si="136"/>
        <v>35.46511627906979</v>
      </c>
      <c r="S742">
        <f t="shared" si="132"/>
        <v>0.22000000000000064</v>
      </c>
      <c r="T742">
        <f t="shared" si="133"/>
        <v>0</v>
      </c>
      <c r="U742">
        <f t="shared" si="140"/>
        <v>4.3571428571428657E-2</v>
      </c>
      <c r="V742">
        <f t="shared" si="140"/>
        <v>7.9285714285714376E-2</v>
      </c>
      <c r="W742">
        <f t="shared" si="134"/>
        <v>11.156601264608559</v>
      </c>
      <c r="X742">
        <f t="shared" si="139"/>
        <v>11.180369182041858</v>
      </c>
      <c r="Y742">
        <f t="shared" si="138"/>
        <v>-2.3767917433298535E-2</v>
      </c>
      <c r="Z742">
        <f t="shared" si="141"/>
        <v>2.5660605751138162E-2</v>
      </c>
    </row>
    <row r="743" spans="1:26" x14ac:dyDescent="0.25">
      <c r="A743">
        <v>1</v>
      </c>
      <c r="B743" s="2">
        <v>37680</v>
      </c>
      <c r="C743">
        <v>11.27</v>
      </c>
      <c r="D743">
        <v>11.35</v>
      </c>
      <c r="E743">
        <v>11.39</v>
      </c>
      <c r="F743">
        <v>11.14</v>
      </c>
      <c r="G743">
        <v>13958032</v>
      </c>
      <c r="H743">
        <v>157344810.30000001</v>
      </c>
      <c r="I743">
        <v>23.2163</v>
      </c>
      <c r="J743" s="1">
        <v>1.8066847E-2</v>
      </c>
      <c r="K743">
        <v>-7.0484579999999996E-3</v>
      </c>
      <c r="L743">
        <v>1945822149</v>
      </c>
      <c r="M743">
        <v>15883509346</v>
      </c>
      <c r="N743">
        <v>21929415619</v>
      </c>
      <c r="O743">
        <v>480000</v>
      </c>
      <c r="Q743">
        <f t="shared" si="135"/>
        <v>11.265333333333334</v>
      </c>
      <c r="R743">
        <f t="shared" si="136"/>
        <v>41.578947368421055</v>
      </c>
      <c r="S743">
        <f t="shared" si="132"/>
        <v>0.19999999999999929</v>
      </c>
      <c r="T743">
        <f t="shared" si="133"/>
        <v>0</v>
      </c>
      <c r="U743">
        <f t="shared" si="140"/>
        <v>5.6428571428571495E-2</v>
      </c>
      <c r="V743">
        <f t="shared" si="140"/>
        <v>7.9285714285714376E-2</v>
      </c>
      <c r="W743">
        <f t="shared" si="134"/>
        <v>11.174047223899549</v>
      </c>
      <c r="X743">
        <f t="shared" si="139"/>
        <v>11.18700850189061</v>
      </c>
      <c r="Y743">
        <f t="shared" si="138"/>
        <v>-1.2961277991060172E-2</v>
      </c>
      <c r="Z743">
        <f t="shared" si="141"/>
        <v>1.7936229002698496E-2</v>
      </c>
    </row>
    <row r="744" spans="1:26" x14ac:dyDescent="0.25">
      <c r="A744">
        <v>1</v>
      </c>
      <c r="B744" s="2">
        <v>37683</v>
      </c>
      <c r="C744">
        <v>11.34</v>
      </c>
      <c r="D744">
        <v>11.29</v>
      </c>
      <c r="E744">
        <v>11.39</v>
      </c>
      <c r="F744">
        <v>11.28</v>
      </c>
      <c r="G744">
        <v>5335089</v>
      </c>
      <c r="H744">
        <v>60371966.280000001</v>
      </c>
      <c r="I744">
        <v>23.2163</v>
      </c>
      <c r="J744" s="1">
        <v>6.2111800000000002E-3</v>
      </c>
      <c r="K744">
        <v>4.428698E-3</v>
      </c>
      <c r="L744">
        <v>1945822149</v>
      </c>
      <c r="M744">
        <v>15982164683</v>
      </c>
      <c r="N744">
        <v>22065623170</v>
      </c>
      <c r="O744">
        <v>480000</v>
      </c>
      <c r="Q744">
        <f t="shared" si="135"/>
        <v>11.248666666666669</v>
      </c>
      <c r="R744">
        <f t="shared" si="136"/>
        <v>42.48704663212434</v>
      </c>
      <c r="S744">
        <f t="shared" si="132"/>
        <v>7.0000000000000284E-2</v>
      </c>
      <c r="T744">
        <f t="shared" si="133"/>
        <v>0</v>
      </c>
      <c r="U744">
        <f t="shared" si="140"/>
        <v>5.8571428571428594E-2</v>
      </c>
      <c r="V744">
        <f t="shared" si="140"/>
        <v>7.9285714285714376E-2</v>
      </c>
      <c r="W744">
        <f t="shared" si="134"/>
        <v>11.199578420222695</v>
      </c>
      <c r="X744">
        <f t="shared" si="139"/>
        <v>11.198341205454268</v>
      </c>
      <c r="Y744">
        <f t="shared" si="138"/>
        <v>1.2372147684267532E-3</v>
      </c>
      <c r="Z744">
        <f t="shared" si="141"/>
        <v>1.4596426155844148E-2</v>
      </c>
    </row>
    <row r="745" spans="1:26" x14ac:dyDescent="0.25">
      <c r="A745">
        <v>1</v>
      </c>
      <c r="B745" s="2">
        <v>37684</v>
      </c>
      <c r="C745">
        <v>11.41</v>
      </c>
      <c r="D745">
        <v>11.34</v>
      </c>
      <c r="E745">
        <v>11.49</v>
      </c>
      <c r="F745">
        <v>11.32</v>
      </c>
      <c r="G745">
        <v>7106562</v>
      </c>
      <c r="H745">
        <v>81179775.239999995</v>
      </c>
      <c r="I745">
        <v>23.2163</v>
      </c>
      <c r="J745" s="1">
        <v>6.1728399999999998E-3</v>
      </c>
      <c r="K745">
        <v>6.1728399999999998E-3</v>
      </c>
      <c r="L745">
        <v>1945822149</v>
      </c>
      <c r="M745">
        <v>16080820021</v>
      </c>
      <c r="N745">
        <v>22201830720</v>
      </c>
      <c r="O745">
        <v>480000</v>
      </c>
      <c r="Q745">
        <f t="shared" si="135"/>
        <v>11.234</v>
      </c>
      <c r="R745">
        <f t="shared" si="136"/>
        <v>52.97619047619046</v>
      </c>
      <c r="S745">
        <f t="shared" si="132"/>
        <v>7.0000000000000284E-2</v>
      </c>
      <c r="T745">
        <f t="shared" si="133"/>
        <v>0</v>
      </c>
      <c r="U745">
        <f t="shared" si="140"/>
        <v>6.3571428571428612E-2</v>
      </c>
      <c r="V745">
        <f t="shared" si="140"/>
        <v>5.6428571428571495E-2</v>
      </c>
      <c r="W745">
        <f t="shared" si="134"/>
        <v>11.231950970957664</v>
      </c>
      <c r="X745">
        <f t="shared" si="139"/>
        <v>11.214019634679877</v>
      </c>
      <c r="Y745">
        <f t="shared" si="138"/>
        <v>1.7931336277786869E-2</v>
      </c>
      <c r="Z745">
        <f t="shared" si="141"/>
        <v>1.5263408180232692E-2</v>
      </c>
    </row>
    <row r="746" spans="1:26" x14ac:dyDescent="0.25">
      <c r="A746">
        <v>1</v>
      </c>
      <c r="B746" s="2">
        <v>37685</v>
      </c>
      <c r="C746">
        <v>11.31</v>
      </c>
      <c r="D746">
        <v>11.41</v>
      </c>
      <c r="E746">
        <v>11.47</v>
      </c>
      <c r="F746">
        <v>11.26</v>
      </c>
      <c r="G746">
        <v>4283707</v>
      </c>
      <c r="H746">
        <v>48448512.450000003</v>
      </c>
      <c r="I746">
        <v>23.2163</v>
      </c>
      <c r="J746" s="1">
        <v>-8.7642420000000002E-3</v>
      </c>
      <c r="K746">
        <v>-8.7642420000000002E-3</v>
      </c>
      <c r="L746">
        <v>1945822149</v>
      </c>
      <c r="M746">
        <v>15939883824</v>
      </c>
      <c r="N746">
        <v>22007248505</v>
      </c>
      <c r="O746">
        <v>480000</v>
      </c>
      <c r="Q746">
        <f t="shared" si="135"/>
        <v>11.234</v>
      </c>
      <c r="R746">
        <f t="shared" si="136"/>
        <v>47.953216374268997</v>
      </c>
      <c r="S746">
        <f t="shared" si="132"/>
        <v>0</v>
      </c>
      <c r="T746">
        <f t="shared" si="133"/>
        <v>9.9999999999999645E-2</v>
      </c>
      <c r="U746">
        <f t="shared" si="140"/>
        <v>5.8571428571428594E-2</v>
      </c>
      <c r="V746">
        <f t="shared" si="140"/>
        <v>6.3571428571428612E-2</v>
      </c>
      <c r="W746">
        <f t="shared" si="134"/>
        <v>11.243958513887254</v>
      </c>
      <c r="X746">
        <f t="shared" si="139"/>
        <v>11.221129291370255</v>
      </c>
      <c r="Y746">
        <f t="shared" si="138"/>
        <v>2.2829222516998371E-2</v>
      </c>
      <c r="Z746">
        <f t="shared" si="141"/>
        <v>1.6776571047585828E-2</v>
      </c>
    </row>
    <row r="747" spans="1:26" x14ac:dyDescent="0.25">
      <c r="A747">
        <v>1</v>
      </c>
      <c r="B747" s="2">
        <v>37686</v>
      </c>
      <c r="C747">
        <v>11.08</v>
      </c>
      <c r="D747">
        <v>11.31</v>
      </c>
      <c r="E747">
        <v>11.31</v>
      </c>
      <c r="F747">
        <v>11.08</v>
      </c>
      <c r="G747">
        <v>6313386</v>
      </c>
      <c r="H747">
        <v>70464570.719999999</v>
      </c>
      <c r="I747">
        <v>23.2163</v>
      </c>
      <c r="J747" s="1">
        <v>-2.0335986E-2</v>
      </c>
      <c r="K747">
        <v>-2.0335986E-2</v>
      </c>
      <c r="L747">
        <v>1945822149</v>
      </c>
      <c r="M747">
        <v>15615730572</v>
      </c>
      <c r="N747">
        <v>21559709411</v>
      </c>
      <c r="O747">
        <v>480000</v>
      </c>
      <c r="Q747">
        <f t="shared" si="135"/>
        <v>11.213999999999999</v>
      </c>
      <c r="R747">
        <f t="shared" si="136"/>
        <v>41.052631578947384</v>
      </c>
      <c r="S747">
        <f t="shared" si="132"/>
        <v>0</v>
      </c>
      <c r="T747">
        <f t="shared" si="133"/>
        <v>0.23000000000000043</v>
      </c>
      <c r="U747">
        <f t="shared" si="140"/>
        <v>5.5714285714285793E-2</v>
      </c>
      <c r="V747">
        <f t="shared" si="140"/>
        <v>8.0000000000000071E-2</v>
      </c>
      <c r="W747">
        <f t="shared" si="134"/>
        <v>11.218734127135368</v>
      </c>
      <c r="X747">
        <f t="shared" si="139"/>
        <v>11.210675269787274</v>
      </c>
      <c r="Y747">
        <f t="shared" si="138"/>
        <v>8.0588573480948611E-3</v>
      </c>
      <c r="Z747">
        <f t="shared" si="141"/>
        <v>1.5033028307687634E-2</v>
      </c>
    </row>
    <row r="748" spans="1:26" x14ac:dyDescent="0.25">
      <c r="A748">
        <v>1</v>
      </c>
      <c r="B748" s="2">
        <v>37687</v>
      </c>
      <c r="C748">
        <v>11.05</v>
      </c>
      <c r="D748">
        <v>11.07</v>
      </c>
      <c r="E748">
        <v>11.15</v>
      </c>
      <c r="F748">
        <v>11</v>
      </c>
      <c r="G748">
        <v>4492039</v>
      </c>
      <c r="H748">
        <v>49701174.859999999</v>
      </c>
      <c r="I748">
        <v>23.2163</v>
      </c>
      <c r="J748" s="1">
        <v>-2.7075810000000001E-3</v>
      </c>
      <c r="K748">
        <v>-1.8066849999999999E-3</v>
      </c>
      <c r="L748">
        <v>1945822149</v>
      </c>
      <c r="M748">
        <v>15573449713</v>
      </c>
      <c r="N748">
        <v>21501334746</v>
      </c>
      <c r="O748">
        <v>480000</v>
      </c>
      <c r="Q748">
        <f t="shared" si="135"/>
        <v>11.189333333333336</v>
      </c>
      <c r="R748">
        <f t="shared" si="136"/>
        <v>44.571428571428591</v>
      </c>
      <c r="S748">
        <f t="shared" si="132"/>
        <v>0</v>
      </c>
      <c r="T748">
        <f t="shared" si="133"/>
        <v>2.9999999999999361E-2</v>
      </c>
      <c r="U748">
        <f t="shared" si="140"/>
        <v>5.5714285714285793E-2</v>
      </c>
      <c r="V748">
        <f t="shared" si="140"/>
        <v>6.9285714285714325E-2</v>
      </c>
      <c r="W748">
        <f t="shared" si="134"/>
        <v>11.192775030653003</v>
      </c>
      <c r="X748">
        <f t="shared" si="139"/>
        <v>11.198773397951179</v>
      </c>
      <c r="Y748">
        <f t="shared" si="138"/>
        <v>-5.9983672981758218E-3</v>
      </c>
      <c r="Z748">
        <f t="shared" si="141"/>
        <v>1.0826749186514942E-2</v>
      </c>
    </row>
    <row r="749" spans="1:26" x14ac:dyDescent="0.25">
      <c r="A749">
        <v>1</v>
      </c>
      <c r="B749" s="2">
        <v>37690</v>
      </c>
      <c r="C749">
        <v>10.79</v>
      </c>
      <c r="D749">
        <v>11.01</v>
      </c>
      <c r="E749">
        <v>11.06</v>
      </c>
      <c r="F749">
        <v>10.78</v>
      </c>
      <c r="G749">
        <v>6339998</v>
      </c>
      <c r="H749">
        <v>69000022.370000005</v>
      </c>
      <c r="I749">
        <v>23.2163</v>
      </c>
      <c r="J749" s="1">
        <v>-2.3529412E-2</v>
      </c>
      <c r="K749">
        <v>-1.9981835E-2</v>
      </c>
      <c r="L749">
        <v>1945822149</v>
      </c>
      <c r="M749">
        <v>15207015602</v>
      </c>
      <c r="N749">
        <v>20995420988</v>
      </c>
      <c r="O749">
        <v>480000</v>
      </c>
      <c r="Q749">
        <f t="shared" si="135"/>
        <v>11.159333333333333</v>
      </c>
      <c r="R749">
        <f t="shared" si="136"/>
        <v>35.9375</v>
      </c>
      <c r="S749">
        <f t="shared" si="132"/>
        <v>0</v>
      </c>
      <c r="T749">
        <f t="shared" si="133"/>
        <v>0.26000000000000156</v>
      </c>
      <c r="U749">
        <f t="shared" si="140"/>
        <v>4.9285714285714377E-2</v>
      </c>
      <c r="V749">
        <f t="shared" si="140"/>
        <v>8.7857142857143009E-2</v>
      </c>
      <c r="W749">
        <f t="shared" si="134"/>
        <v>11.130809641321772</v>
      </c>
      <c r="X749">
        <f t="shared" si="139"/>
        <v>11.168493886991831</v>
      </c>
      <c r="Y749">
        <f t="shared" si="138"/>
        <v>-3.7684245670059013E-2</v>
      </c>
      <c r="Z749">
        <f t="shared" si="141"/>
        <v>1.1245502152001522E-3</v>
      </c>
    </row>
    <row r="750" spans="1:26" x14ac:dyDescent="0.25">
      <c r="A750">
        <v>1</v>
      </c>
      <c r="B750" s="2">
        <v>37691</v>
      </c>
      <c r="C750">
        <v>10.82</v>
      </c>
      <c r="D750">
        <v>10.77</v>
      </c>
      <c r="E750">
        <v>10.88</v>
      </c>
      <c r="F750">
        <v>10.71</v>
      </c>
      <c r="G750">
        <v>3147481</v>
      </c>
      <c r="H750">
        <v>33974673.530000001</v>
      </c>
      <c r="I750">
        <v>23.2163</v>
      </c>
      <c r="J750" s="1">
        <v>2.7803519999999998E-3</v>
      </c>
      <c r="K750">
        <v>4.6425260000000001E-3</v>
      </c>
      <c r="L750">
        <v>1945822149</v>
      </c>
      <c r="M750">
        <v>15249296461</v>
      </c>
      <c r="N750">
        <v>21053795652</v>
      </c>
      <c r="O750">
        <v>480000</v>
      </c>
      <c r="Q750">
        <f t="shared" si="135"/>
        <v>11.125333333333334</v>
      </c>
      <c r="R750">
        <f t="shared" si="136"/>
        <v>39.344262295081982</v>
      </c>
      <c r="S750">
        <f t="shared" si="132"/>
        <v>3.0000000000001137E-2</v>
      </c>
      <c r="T750">
        <f t="shared" si="133"/>
        <v>0</v>
      </c>
      <c r="U750">
        <f t="shared" si="140"/>
        <v>5.1428571428571601E-2</v>
      </c>
      <c r="V750">
        <f t="shared" si="140"/>
        <v>7.9285714285714501E-2</v>
      </c>
      <c r="W750">
        <f t="shared" si="134"/>
        <v>11.082992773426115</v>
      </c>
      <c r="X750">
        <f t="shared" si="139"/>
        <v>11.142679524992436</v>
      </c>
      <c r="Y750">
        <f t="shared" si="138"/>
        <v>-5.9686751566321306E-2</v>
      </c>
      <c r="Z750">
        <f t="shared" si="141"/>
        <v>-1.103771014110414E-2</v>
      </c>
    </row>
    <row r="751" spans="1:26" x14ac:dyDescent="0.25">
      <c r="A751">
        <v>1</v>
      </c>
      <c r="B751" s="2">
        <v>37692</v>
      </c>
      <c r="C751">
        <v>10.85</v>
      </c>
      <c r="D751">
        <v>10.82</v>
      </c>
      <c r="E751">
        <v>10.85</v>
      </c>
      <c r="F751">
        <v>10.68</v>
      </c>
      <c r="G751">
        <v>2994205</v>
      </c>
      <c r="H751">
        <v>32243906.149999999</v>
      </c>
      <c r="I751">
        <v>23.2163</v>
      </c>
      <c r="J751" s="1">
        <v>2.772643E-3</v>
      </c>
      <c r="K751">
        <v>2.772643E-3</v>
      </c>
      <c r="L751">
        <v>1945822149</v>
      </c>
      <c r="M751">
        <v>15291577320</v>
      </c>
      <c r="N751">
        <v>21112170317</v>
      </c>
      <c r="O751">
        <v>480000</v>
      </c>
      <c r="Q751">
        <f t="shared" si="135"/>
        <v>11.101333333333333</v>
      </c>
      <c r="R751">
        <f t="shared" si="136"/>
        <v>40.983606557377065</v>
      </c>
      <c r="S751">
        <f t="shared" si="132"/>
        <v>2.9999999999999361E-2</v>
      </c>
      <c r="T751">
        <f t="shared" si="133"/>
        <v>0</v>
      </c>
      <c r="U751">
        <f t="shared" si="140"/>
        <v>5.35714285714287E-2</v>
      </c>
      <c r="V751">
        <f t="shared" si="140"/>
        <v>7.7142857142857277E-2</v>
      </c>
      <c r="W751">
        <f t="shared" si="134"/>
        <v>11.047147731360559</v>
      </c>
      <c r="X751">
        <f t="shared" si="139"/>
        <v>11.120999560178182</v>
      </c>
      <c r="Y751">
        <f t="shared" si="138"/>
        <v>-7.3851828817623755E-2</v>
      </c>
      <c r="Z751">
        <f t="shared" si="141"/>
        <v>-2.3600533876408064E-2</v>
      </c>
    </row>
    <row r="752" spans="1:26" x14ac:dyDescent="0.25">
      <c r="A752">
        <v>1</v>
      </c>
      <c r="B752" s="2">
        <v>37693</v>
      </c>
      <c r="C752">
        <v>10.8</v>
      </c>
      <c r="D752">
        <v>10.85</v>
      </c>
      <c r="E752">
        <v>10.92</v>
      </c>
      <c r="F752">
        <v>10.73</v>
      </c>
      <c r="G752">
        <v>2540534</v>
      </c>
      <c r="H752">
        <v>27502563.149999999</v>
      </c>
      <c r="I752">
        <v>23.2163</v>
      </c>
      <c r="J752" s="1">
        <v>-4.6082950000000001E-3</v>
      </c>
      <c r="K752">
        <v>-4.6082950000000001E-3</v>
      </c>
      <c r="L752">
        <v>1945822149</v>
      </c>
      <c r="M752">
        <v>15221109222</v>
      </c>
      <c r="N752">
        <v>21014879209</v>
      </c>
      <c r="O752">
        <v>480000</v>
      </c>
      <c r="Q752">
        <f t="shared" si="135"/>
        <v>11.075999999999999</v>
      </c>
      <c r="R752">
        <f t="shared" si="136"/>
        <v>35.428571428571445</v>
      </c>
      <c r="S752">
        <f t="shared" si="132"/>
        <v>0</v>
      </c>
      <c r="T752">
        <f t="shared" si="133"/>
        <v>4.9999999999998934E-2</v>
      </c>
      <c r="U752">
        <f t="shared" si="140"/>
        <v>4.4285714285714359E-2</v>
      </c>
      <c r="V752">
        <f t="shared" si="140"/>
        <v>8.0714285714285766E-2</v>
      </c>
      <c r="W752">
        <f t="shared" si="134"/>
        <v>11.009125003458934</v>
      </c>
      <c r="X752">
        <f t="shared" si="139"/>
        <v>11.097221814979799</v>
      </c>
      <c r="Y752">
        <f t="shared" si="138"/>
        <v>-8.8096811520864904E-2</v>
      </c>
      <c r="Z752">
        <f t="shared" si="141"/>
        <v>-3.6499789405299438E-2</v>
      </c>
    </row>
    <row r="753" spans="1:26" x14ac:dyDescent="0.25">
      <c r="A753">
        <v>1</v>
      </c>
      <c r="B753" s="2">
        <v>37694</v>
      </c>
      <c r="C753">
        <v>10.88</v>
      </c>
      <c r="D753">
        <v>10.78</v>
      </c>
      <c r="E753">
        <v>10.95</v>
      </c>
      <c r="F753">
        <v>10.75</v>
      </c>
      <c r="G753">
        <v>2649710</v>
      </c>
      <c r="H753">
        <v>28796187.390000001</v>
      </c>
      <c r="I753">
        <v>23.2163</v>
      </c>
      <c r="J753" s="1">
        <v>7.4074070000000004E-3</v>
      </c>
      <c r="K753">
        <v>9.2764379999999997E-3</v>
      </c>
      <c r="L753">
        <v>1945822149</v>
      </c>
      <c r="M753">
        <v>15333858179</v>
      </c>
      <c r="N753">
        <v>21170544981</v>
      </c>
      <c r="O753">
        <v>480000</v>
      </c>
      <c r="Q753">
        <f t="shared" si="135"/>
        <v>11.047333333333333</v>
      </c>
      <c r="R753">
        <f t="shared" si="136"/>
        <v>39.10614525139669</v>
      </c>
      <c r="S753">
        <f t="shared" si="132"/>
        <v>8.0000000000000071E-2</v>
      </c>
      <c r="T753">
        <f t="shared" si="133"/>
        <v>0</v>
      </c>
      <c r="U753">
        <f t="shared" ref="U753:V768" si="142">AVERAGE(S740:S753)</f>
        <v>5.0000000000000079E-2</v>
      </c>
      <c r="V753">
        <f t="shared" si="142"/>
        <v>7.7857142857142847E-2</v>
      </c>
      <c r="W753">
        <f t="shared" si="134"/>
        <v>10.989259618311406</v>
      </c>
      <c r="X753">
        <f t="shared" si="139"/>
        <v>11.08113131016648</v>
      </c>
      <c r="Y753">
        <f t="shared" si="138"/>
        <v>-9.1871691855073934E-2</v>
      </c>
      <c r="Z753">
        <f t="shared" si="141"/>
        <v>-4.7574169895254335E-2</v>
      </c>
    </row>
    <row r="754" spans="1:26" x14ac:dyDescent="0.25">
      <c r="A754">
        <v>1</v>
      </c>
      <c r="B754" s="2">
        <v>37697</v>
      </c>
      <c r="C754">
        <v>10.87</v>
      </c>
      <c r="D754">
        <v>10.88</v>
      </c>
      <c r="E754">
        <v>10.88</v>
      </c>
      <c r="F754">
        <v>10.75</v>
      </c>
      <c r="G754">
        <v>2447195</v>
      </c>
      <c r="H754">
        <v>26439072.550000001</v>
      </c>
      <c r="I754">
        <v>23.2163</v>
      </c>
      <c r="J754" s="1">
        <v>-9.1911800000000002E-4</v>
      </c>
      <c r="K754">
        <v>-9.1911800000000002E-4</v>
      </c>
      <c r="L754">
        <v>1945822149</v>
      </c>
      <c r="M754">
        <v>15319764560</v>
      </c>
      <c r="N754">
        <v>21151086760</v>
      </c>
      <c r="O754">
        <v>480000</v>
      </c>
      <c r="Q754">
        <f t="shared" si="135"/>
        <v>11.020666666666667</v>
      </c>
      <c r="R754">
        <f t="shared" si="136"/>
        <v>48.275862068965502</v>
      </c>
      <c r="S754">
        <f t="shared" si="132"/>
        <v>0</v>
      </c>
      <c r="T754">
        <f t="shared" si="133"/>
        <v>1.0000000000001563E-2</v>
      </c>
      <c r="U754">
        <f t="shared" si="142"/>
        <v>5.0000000000000079E-2</v>
      </c>
      <c r="V754">
        <f t="shared" si="142"/>
        <v>5.35714285714287E-2</v>
      </c>
      <c r="W754">
        <f t="shared" si="134"/>
        <v>10.970911984725035</v>
      </c>
      <c r="X754">
        <f t="shared" si="139"/>
        <v>11.065491953857851</v>
      </c>
      <c r="Y754">
        <f t="shared" si="138"/>
        <v>-9.4579969132816188E-2</v>
      </c>
      <c r="Z754">
        <f t="shared" si="141"/>
        <v>-5.6975329742766714E-2</v>
      </c>
    </row>
    <row r="755" spans="1:26" x14ac:dyDescent="0.25">
      <c r="A755">
        <v>1</v>
      </c>
      <c r="B755" s="2">
        <v>37698</v>
      </c>
      <c r="C755">
        <v>10.8</v>
      </c>
      <c r="D755">
        <v>10.85</v>
      </c>
      <c r="E755">
        <v>11.02</v>
      </c>
      <c r="F755">
        <v>10.8</v>
      </c>
      <c r="G755">
        <v>3305784</v>
      </c>
      <c r="H755">
        <v>36127033.259999998</v>
      </c>
      <c r="I755">
        <v>23.2163</v>
      </c>
      <c r="J755" s="1">
        <v>-6.439742E-3</v>
      </c>
      <c r="K755">
        <v>-4.6082950000000001E-3</v>
      </c>
      <c r="L755">
        <v>1945822149</v>
      </c>
      <c r="M755">
        <v>15221109222</v>
      </c>
      <c r="N755">
        <v>21014879209</v>
      </c>
      <c r="O755">
        <v>480000</v>
      </c>
      <c r="Q755">
        <f t="shared" si="135"/>
        <v>11.012666666666666</v>
      </c>
      <c r="R755">
        <f t="shared" si="136"/>
        <v>48.275862068965559</v>
      </c>
      <c r="S755">
        <f t="shared" si="132"/>
        <v>0</v>
      </c>
      <c r="T755">
        <f t="shared" si="133"/>
        <v>6.9999999999998508E-2</v>
      </c>
      <c r="U755">
        <f t="shared" si="142"/>
        <v>5.0000000000000079E-2</v>
      </c>
      <c r="V755">
        <f t="shared" si="142"/>
        <v>5.3571428571428568E-2</v>
      </c>
      <c r="W755">
        <f t="shared" si="134"/>
        <v>10.944617833228875</v>
      </c>
      <c r="X755">
        <f t="shared" si="139"/>
        <v>11.045825883201715</v>
      </c>
      <c r="Y755">
        <f t="shared" si="138"/>
        <v>-0.10120804997283983</v>
      </c>
      <c r="Z755">
        <f t="shared" si="141"/>
        <v>-6.5821873788781335E-2</v>
      </c>
    </row>
    <row r="756" spans="1:26" x14ac:dyDescent="0.25">
      <c r="A756">
        <v>1</v>
      </c>
      <c r="B756" s="2">
        <v>37699</v>
      </c>
      <c r="C756">
        <v>11</v>
      </c>
      <c r="D756">
        <v>10.8</v>
      </c>
      <c r="E756">
        <v>11.18</v>
      </c>
      <c r="F756">
        <v>10.75</v>
      </c>
      <c r="G756">
        <v>6687678</v>
      </c>
      <c r="H756">
        <v>73649201.140000001</v>
      </c>
      <c r="I756">
        <v>23.2163</v>
      </c>
      <c r="J756" s="1">
        <v>1.8518519000000001E-2</v>
      </c>
      <c r="K756">
        <v>1.8518519000000001E-2</v>
      </c>
      <c r="L756">
        <v>1945822149</v>
      </c>
      <c r="M756">
        <v>15502981615</v>
      </c>
      <c r="N756">
        <v>21404043639</v>
      </c>
      <c r="O756">
        <v>480000</v>
      </c>
      <c r="Q756">
        <f t="shared" si="135"/>
        <v>11.022666666666668</v>
      </c>
      <c r="R756">
        <f t="shared" si="136"/>
        <v>47.552447552447539</v>
      </c>
      <c r="S756">
        <f t="shared" si="132"/>
        <v>0.19999999999999929</v>
      </c>
      <c r="T756">
        <f t="shared" si="133"/>
        <v>0</v>
      </c>
      <c r="U756">
        <f t="shared" si="142"/>
        <v>4.857142857142855E-2</v>
      </c>
      <c r="V756">
        <f t="shared" si="142"/>
        <v>5.3571428571428568E-2</v>
      </c>
      <c r="W756">
        <f t="shared" si="134"/>
        <v>10.953138166578277</v>
      </c>
      <c r="X756">
        <f t="shared" si="139"/>
        <v>11.042431373334921</v>
      </c>
      <c r="Y756">
        <f t="shared" si="138"/>
        <v>-8.9293206756643428E-2</v>
      </c>
      <c r="Z756">
        <f t="shared" si="141"/>
        <v>-7.0516140382353751E-2</v>
      </c>
    </row>
    <row r="757" spans="1:26" x14ac:dyDescent="0.25">
      <c r="A757">
        <v>1</v>
      </c>
      <c r="B757" s="2">
        <v>37700</v>
      </c>
      <c r="C757">
        <v>10.94</v>
      </c>
      <c r="D757">
        <v>10.99</v>
      </c>
      <c r="E757">
        <v>11.1</v>
      </c>
      <c r="F757">
        <v>10.9</v>
      </c>
      <c r="G757">
        <v>3246757</v>
      </c>
      <c r="H757">
        <v>35655429.390000001</v>
      </c>
      <c r="I757">
        <v>23.2163</v>
      </c>
      <c r="J757" s="1">
        <v>-5.4545449999999999E-3</v>
      </c>
      <c r="K757">
        <v>-4.5495910000000004E-3</v>
      </c>
      <c r="L757">
        <v>1945822149</v>
      </c>
      <c r="M757">
        <v>15418419897</v>
      </c>
      <c r="N757">
        <v>21287294310</v>
      </c>
      <c r="O757">
        <v>480000</v>
      </c>
      <c r="Q757">
        <f t="shared" si="135"/>
        <v>11.013999999999999</v>
      </c>
      <c r="R757">
        <f t="shared" si="136"/>
        <v>37.209302325581405</v>
      </c>
      <c r="S757">
        <f t="shared" si="132"/>
        <v>0</v>
      </c>
      <c r="T757">
        <f t="shared" si="133"/>
        <v>6.0000000000000497E-2</v>
      </c>
      <c r="U757">
        <f t="shared" si="142"/>
        <v>3.4285714285714315E-2</v>
      </c>
      <c r="V757">
        <f t="shared" si="142"/>
        <v>5.7857142857142892E-2</v>
      </c>
      <c r="W757">
        <f t="shared" si="134"/>
        <v>10.95111691018162</v>
      </c>
      <c r="X757">
        <f t="shared" si="139"/>
        <v>11.034843864199001</v>
      </c>
      <c r="Y757">
        <f t="shared" si="138"/>
        <v>-8.3726954017381061E-2</v>
      </c>
      <c r="Z757">
        <f t="shared" si="141"/>
        <v>-7.315830310935921E-2</v>
      </c>
    </row>
    <row r="758" spans="1:26" x14ac:dyDescent="0.25">
      <c r="A758">
        <v>1</v>
      </c>
      <c r="B758" s="2">
        <v>37701</v>
      </c>
      <c r="C758">
        <v>11.21</v>
      </c>
      <c r="D758">
        <v>10.94</v>
      </c>
      <c r="E758">
        <v>11.28</v>
      </c>
      <c r="F758">
        <v>10.91</v>
      </c>
      <c r="G758">
        <v>12272996</v>
      </c>
      <c r="H758">
        <v>136799761.59999999</v>
      </c>
      <c r="I758">
        <v>23.2163</v>
      </c>
      <c r="J758" s="1">
        <v>2.4680073E-2</v>
      </c>
      <c r="K758">
        <v>2.4680073E-2</v>
      </c>
      <c r="L758">
        <v>1945822149</v>
      </c>
      <c r="M758">
        <v>15798947628</v>
      </c>
      <c r="N758">
        <v>21812666290</v>
      </c>
      <c r="O758">
        <v>480000</v>
      </c>
      <c r="Q758">
        <f t="shared" si="135"/>
        <v>11.009999999999998</v>
      </c>
      <c r="R758">
        <f t="shared" si="136"/>
        <v>45.637583892617485</v>
      </c>
      <c r="S758">
        <f t="shared" si="132"/>
        <v>0.27000000000000135</v>
      </c>
      <c r="T758">
        <f t="shared" si="133"/>
        <v>0</v>
      </c>
      <c r="U758">
        <f t="shared" si="142"/>
        <v>4.8571428571428675E-2</v>
      </c>
      <c r="V758">
        <f t="shared" si="142"/>
        <v>5.7857142857142892E-2</v>
      </c>
      <c r="W758">
        <f t="shared" si="134"/>
        <v>10.990945077845986</v>
      </c>
      <c r="X758">
        <f t="shared" si="139"/>
        <v>11.047818392776854</v>
      </c>
      <c r="Y758">
        <f t="shared" si="138"/>
        <v>-5.6873314930868446E-2</v>
      </c>
      <c r="Z758">
        <f t="shared" si="141"/>
        <v>-6.9901305473661066E-2</v>
      </c>
    </row>
    <row r="759" spans="1:26" x14ac:dyDescent="0.25">
      <c r="A759">
        <v>1</v>
      </c>
      <c r="B759" s="2">
        <v>37704</v>
      </c>
      <c r="C759">
        <v>11.22</v>
      </c>
      <c r="D759">
        <v>11.24</v>
      </c>
      <c r="E759">
        <v>11.33</v>
      </c>
      <c r="F759">
        <v>11.15</v>
      </c>
      <c r="G759">
        <v>4398879</v>
      </c>
      <c r="H759">
        <v>49427248.140000001</v>
      </c>
      <c r="I759">
        <v>23.2163</v>
      </c>
      <c r="J759" s="1">
        <v>8.9206099999999998E-4</v>
      </c>
      <c r="K759">
        <v>-1.7793590000000001E-3</v>
      </c>
      <c r="L759">
        <v>1945822149</v>
      </c>
      <c r="M759">
        <v>15813041247</v>
      </c>
      <c r="N759">
        <v>21832124512</v>
      </c>
      <c r="O759">
        <v>480000</v>
      </c>
      <c r="Q759">
        <f t="shared" si="135"/>
        <v>11.001999999999999</v>
      </c>
      <c r="R759">
        <f t="shared" si="136"/>
        <v>43.356643356643382</v>
      </c>
      <c r="S759">
        <f t="shared" si="132"/>
        <v>9.9999999999997868E-3</v>
      </c>
      <c r="T759">
        <f t="shared" si="133"/>
        <v>0</v>
      </c>
      <c r="U759">
        <f t="shared" si="142"/>
        <v>4.4285714285714359E-2</v>
      </c>
      <c r="V759">
        <f t="shared" si="142"/>
        <v>5.7857142857142892E-2</v>
      </c>
      <c r="W759">
        <f t="shared" si="134"/>
        <v>11.02618429663891</v>
      </c>
      <c r="X759">
        <f t="shared" si="139"/>
        <v>11.060572585904495</v>
      </c>
      <c r="Y759">
        <f t="shared" si="138"/>
        <v>-3.438828926558557E-2</v>
      </c>
      <c r="Z759">
        <f t="shared" si="141"/>
        <v>-6.2798702232045978E-2</v>
      </c>
    </row>
    <row r="760" spans="1:26" x14ac:dyDescent="0.25">
      <c r="A760">
        <v>1</v>
      </c>
      <c r="B760" s="2">
        <v>37705</v>
      </c>
      <c r="C760">
        <v>10.98</v>
      </c>
      <c r="D760">
        <v>11.22</v>
      </c>
      <c r="E760">
        <v>11.25</v>
      </c>
      <c r="F760">
        <v>10.95</v>
      </c>
      <c r="G760">
        <v>4987107</v>
      </c>
      <c r="H760">
        <v>55129901.030000001</v>
      </c>
      <c r="I760">
        <v>23.2163</v>
      </c>
      <c r="J760" s="1">
        <v>-2.1390374E-2</v>
      </c>
      <c r="K760">
        <v>-2.1390374E-2</v>
      </c>
      <c r="L760">
        <v>1945822149</v>
      </c>
      <c r="M760">
        <v>15474794376</v>
      </c>
      <c r="N760">
        <v>21365127196</v>
      </c>
      <c r="O760">
        <v>480000</v>
      </c>
      <c r="Q760">
        <f t="shared" si="135"/>
        <v>10.973333333333333</v>
      </c>
      <c r="R760">
        <f t="shared" si="136"/>
        <v>39.490445859872622</v>
      </c>
      <c r="S760">
        <f t="shared" si="132"/>
        <v>0</v>
      </c>
      <c r="T760">
        <f t="shared" si="133"/>
        <v>0.24000000000000021</v>
      </c>
      <c r="U760">
        <f t="shared" si="142"/>
        <v>4.4285714285714359E-2</v>
      </c>
      <c r="V760">
        <f t="shared" si="142"/>
        <v>6.7857142857142935E-2</v>
      </c>
      <c r="W760">
        <f t="shared" si="134"/>
        <v>11.019079020232924</v>
      </c>
      <c r="X760">
        <f t="shared" si="139"/>
        <v>11.054604246207866</v>
      </c>
      <c r="Y760">
        <f t="shared" si="138"/>
        <v>-3.5525225974941677E-2</v>
      </c>
      <c r="Z760">
        <f t="shared" si="141"/>
        <v>-5.7344006980625119E-2</v>
      </c>
    </row>
    <row r="761" spans="1:26" x14ac:dyDescent="0.25">
      <c r="A761">
        <v>1</v>
      </c>
      <c r="B761" s="2">
        <v>37706</v>
      </c>
      <c r="C761">
        <v>11.05</v>
      </c>
      <c r="D761">
        <v>10.92</v>
      </c>
      <c r="E761">
        <v>11.2</v>
      </c>
      <c r="F761">
        <v>10.9</v>
      </c>
      <c r="G761">
        <v>5486384</v>
      </c>
      <c r="H761">
        <v>60787047.079999998</v>
      </c>
      <c r="I761">
        <v>23.2163</v>
      </c>
      <c r="J761" s="1">
        <v>6.3752280000000001E-3</v>
      </c>
      <c r="K761">
        <v>1.1904761999999999E-2</v>
      </c>
      <c r="L761">
        <v>1945822149</v>
      </c>
      <c r="M761">
        <v>15573449713</v>
      </c>
      <c r="N761">
        <v>21501334746</v>
      </c>
      <c r="O761">
        <v>480000</v>
      </c>
      <c r="Q761">
        <f t="shared" si="135"/>
        <v>10.956</v>
      </c>
      <c r="R761">
        <f t="shared" si="136"/>
        <v>48.936170212765987</v>
      </c>
      <c r="S761">
        <f t="shared" si="132"/>
        <v>7.0000000000000284E-2</v>
      </c>
      <c r="T761">
        <f t="shared" si="133"/>
        <v>0</v>
      </c>
      <c r="U761">
        <f t="shared" si="142"/>
        <v>4.9285714285714377E-2</v>
      </c>
      <c r="V761">
        <f t="shared" si="142"/>
        <v>5.1428571428571476E-2</v>
      </c>
      <c r="W761">
        <f t="shared" si="134"/>
        <v>11.023836094043244</v>
      </c>
      <c r="X761">
        <f t="shared" si="139"/>
        <v>11.054263190933209</v>
      </c>
      <c r="Y761">
        <f t="shared" si="138"/>
        <v>-3.042709688996581E-2</v>
      </c>
      <c r="Z761">
        <f t="shared" si="141"/>
        <v>-5.1960624962493256E-2</v>
      </c>
    </row>
    <row r="762" spans="1:26" x14ac:dyDescent="0.25">
      <c r="A762">
        <v>1</v>
      </c>
      <c r="B762" s="2">
        <v>37707</v>
      </c>
      <c r="C762">
        <v>11.61</v>
      </c>
      <c r="D762">
        <v>11.04</v>
      </c>
      <c r="E762">
        <v>11.75</v>
      </c>
      <c r="F762">
        <v>11</v>
      </c>
      <c r="G762">
        <v>27826089</v>
      </c>
      <c r="H762">
        <v>319174472.60000002</v>
      </c>
      <c r="I762">
        <v>23.2163</v>
      </c>
      <c r="J762" s="1">
        <v>5.0678732999999997E-2</v>
      </c>
      <c r="K762">
        <v>5.1630435000000002E-2</v>
      </c>
      <c r="L762">
        <v>1945822149</v>
      </c>
      <c r="M762">
        <v>16362692414</v>
      </c>
      <c r="N762">
        <v>22590995150</v>
      </c>
      <c r="O762">
        <v>480000</v>
      </c>
      <c r="Q762">
        <f t="shared" si="135"/>
        <v>10.991333333333333</v>
      </c>
      <c r="R762">
        <f t="shared" si="136"/>
        <v>64.432989690721598</v>
      </c>
      <c r="S762">
        <f t="shared" si="132"/>
        <v>0.55999999999999872</v>
      </c>
      <c r="T762">
        <f t="shared" si="133"/>
        <v>0</v>
      </c>
      <c r="U762">
        <f t="shared" si="142"/>
        <v>8.9285714285714288E-2</v>
      </c>
      <c r="V762">
        <f t="shared" si="142"/>
        <v>4.9285714285714377E-2</v>
      </c>
      <c r="W762">
        <f t="shared" si="134"/>
        <v>11.114015156498128</v>
      </c>
      <c r="X762">
        <f t="shared" si="139"/>
        <v>11.095428880493712</v>
      </c>
      <c r="Y762">
        <f t="shared" si="138"/>
        <v>1.8586276004416646E-2</v>
      </c>
      <c r="Z762">
        <f t="shared" si="141"/>
        <v>-3.7851244769111281E-2</v>
      </c>
    </row>
    <row r="763" spans="1:26" x14ac:dyDescent="0.25">
      <c r="A763">
        <v>1</v>
      </c>
      <c r="B763" s="2">
        <v>37708</v>
      </c>
      <c r="C763">
        <v>11.59</v>
      </c>
      <c r="D763">
        <v>11.58</v>
      </c>
      <c r="E763">
        <v>11.85</v>
      </c>
      <c r="F763">
        <v>11.47</v>
      </c>
      <c r="G763">
        <v>24072218</v>
      </c>
      <c r="H763">
        <v>280749343.80000001</v>
      </c>
      <c r="I763">
        <v>23.2163</v>
      </c>
      <c r="J763" s="1">
        <v>-1.722653E-3</v>
      </c>
      <c r="K763">
        <v>8.6355799999999995E-4</v>
      </c>
      <c r="L763">
        <v>1945822149</v>
      </c>
      <c r="M763">
        <v>16334505174</v>
      </c>
      <c r="N763">
        <v>22552078707</v>
      </c>
      <c r="O763">
        <v>480000</v>
      </c>
      <c r="Q763">
        <f t="shared" si="135"/>
        <v>11.027333333333333</v>
      </c>
      <c r="R763">
        <f t="shared" si="136"/>
        <v>73.529411764705912</v>
      </c>
      <c r="S763">
        <f t="shared" si="132"/>
        <v>0</v>
      </c>
      <c r="T763">
        <f t="shared" si="133"/>
        <v>1.9999999999999574E-2</v>
      </c>
      <c r="U763">
        <f t="shared" si="142"/>
        <v>8.9285714285714288E-2</v>
      </c>
      <c r="V763">
        <f t="shared" si="142"/>
        <v>3.2142857142857091E-2</v>
      </c>
      <c r="W763">
        <f t="shared" si="134"/>
        <v>11.187243593959954</v>
      </c>
      <c r="X763">
        <f t="shared" si="139"/>
        <v>11.132063778234919</v>
      </c>
      <c r="Y763">
        <f t="shared" si="138"/>
        <v>5.5179815725034942E-2</v>
      </c>
      <c r="Z763">
        <f t="shared" si="141"/>
        <v>-1.9245032670282037E-2</v>
      </c>
    </row>
    <row r="764" spans="1:26" x14ac:dyDescent="0.25">
      <c r="A764">
        <v>1</v>
      </c>
      <c r="B764" s="2">
        <v>37711</v>
      </c>
      <c r="C764">
        <v>11.79</v>
      </c>
      <c r="D764">
        <v>11.59</v>
      </c>
      <c r="E764">
        <v>11.83</v>
      </c>
      <c r="F764">
        <v>11.55</v>
      </c>
      <c r="G764">
        <v>14396497</v>
      </c>
      <c r="H764">
        <v>168906757</v>
      </c>
      <c r="I764">
        <v>23.2163</v>
      </c>
      <c r="J764" s="1">
        <v>1.7256255000000002E-2</v>
      </c>
      <c r="K764">
        <v>1.7256255000000002E-2</v>
      </c>
      <c r="L764">
        <v>1945822149</v>
      </c>
      <c r="M764">
        <v>16616377567</v>
      </c>
      <c r="N764">
        <v>22941243137</v>
      </c>
      <c r="O764">
        <v>480000</v>
      </c>
      <c r="Q764">
        <f t="shared" si="135"/>
        <v>11.093999999999998</v>
      </c>
      <c r="R764">
        <f t="shared" si="136"/>
        <v>75.935828877005349</v>
      </c>
      <c r="S764">
        <f t="shared" si="132"/>
        <v>0.19999999999999929</v>
      </c>
      <c r="T764">
        <f t="shared" si="133"/>
        <v>0</v>
      </c>
      <c r="U764">
        <f t="shared" si="142"/>
        <v>0.1014285714285713</v>
      </c>
      <c r="V764">
        <f t="shared" si="142"/>
        <v>3.2142857142857091E-2</v>
      </c>
      <c r="W764">
        <f t="shared" si="134"/>
        <v>11.279975348735345</v>
      </c>
      <c r="X764">
        <f t="shared" si="139"/>
        <v>11.180799794661961</v>
      </c>
      <c r="Y764">
        <f t="shared" si="138"/>
        <v>9.917555407338341E-2</v>
      </c>
      <c r="Z764">
        <f t="shared" si="141"/>
        <v>4.4390846784510534E-3</v>
      </c>
    </row>
    <row r="765" spans="1:26" x14ac:dyDescent="0.25">
      <c r="A765">
        <v>1</v>
      </c>
      <c r="B765" s="2">
        <v>37712</v>
      </c>
      <c r="C765">
        <v>11.8</v>
      </c>
      <c r="D765">
        <v>11.81</v>
      </c>
      <c r="E765">
        <v>11.98</v>
      </c>
      <c r="F765">
        <v>11.71</v>
      </c>
      <c r="G765">
        <v>19530165</v>
      </c>
      <c r="H765">
        <v>231568108.09999999</v>
      </c>
      <c r="I765">
        <v>23.2163</v>
      </c>
      <c r="J765" s="1">
        <v>8.4817599999999996E-4</v>
      </c>
      <c r="K765">
        <v>-8.4674000000000001E-4</v>
      </c>
      <c r="L765">
        <v>1945822149</v>
      </c>
      <c r="M765">
        <v>16630471187</v>
      </c>
      <c r="N765">
        <v>22960701358</v>
      </c>
      <c r="O765">
        <v>480000</v>
      </c>
      <c r="Q765">
        <f t="shared" si="135"/>
        <v>11.159333333333333</v>
      </c>
      <c r="R765">
        <f t="shared" si="136"/>
        <v>75.675675675675706</v>
      </c>
      <c r="S765">
        <f t="shared" si="132"/>
        <v>1.0000000000001563E-2</v>
      </c>
      <c r="T765">
        <f t="shared" si="133"/>
        <v>0</v>
      </c>
      <c r="U765">
        <f t="shared" si="142"/>
        <v>0.10000000000000002</v>
      </c>
      <c r="V765">
        <f t="shared" si="142"/>
        <v>3.2142857142857091E-2</v>
      </c>
      <c r="W765">
        <f t="shared" si="134"/>
        <v>11.3599791412376</v>
      </c>
      <c r="X765">
        <f t="shared" si="139"/>
        <v>11.226666476538853</v>
      </c>
      <c r="Y765">
        <f t="shared" si="138"/>
        <v>0.1333126646987477</v>
      </c>
      <c r="Z765">
        <f t="shared" si="141"/>
        <v>3.0213800682510381E-2</v>
      </c>
    </row>
    <row r="766" spans="1:26" x14ac:dyDescent="0.25">
      <c r="A766">
        <v>1</v>
      </c>
      <c r="B766" s="2">
        <v>37713</v>
      </c>
      <c r="C766">
        <v>12</v>
      </c>
      <c r="D766">
        <v>11.79</v>
      </c>
      <c r="E766">
        <v>12.18</v>
      </c>
      <c r="F766">
        <v>11.73</v>
      </c>
      <c r="G766">
        <v>25550546</v>
      </c>
      <c r="H766">
        <v>307503076.69999999</v>
      </c>
      <c r="I766">
        <v>23.2163</v>
      </c>
      <c r="J766" s="1">
        <v>1.6949153000000002E-2</v>
      </c>
      <c r="K766">
        <v>1.7811705000000001E-2</v>
      </c>
      <c r="L766">
        <v>1945822149</v>
      </c>
      <c r="M766">
        <v>16912343580</v>
      </c>
      <c r="N766">
        <v>23349865788</v>
      </c>
      <c r="O766">
        <v>480000</v>
      </c>
      <c r="Q766">
        <f t="shared" si="135"/>
        <v>11.235999999999999</v>
      </c>
      <c r="R766">
        <f t="shared" si="136"/>
        <v>79.999999999999972</v>
      </c>
      <c r="S766">
        <f t="shared" si="132"/>
        <v>0.19999999999999929</v>
      </c>
      <c r="T766">
        <f t="shared" si="133"/>
        <v>0</v>
      </c>
      <c r="U766">
        <f t="shared" si="142"/>
        <v>0.11428571428571425</v>
      </c>
      <c r="V766">
        <f t="shared" si="142"/>
        <v>2.8571428571428598E-2</v>
      </c>
      <c r="W766">
        <f t="shared" si="134"/>
        <v>11.458443888739508</v>
      </c>
      <c r="X766">
        <f t="shared" si="139"/>
        <v>11.283950441239678</v>
      </c>
      <c r="Y766">
        <f t="shared" si="138"/>
        <v>0.1744934474998292</v>
      </c>
      <c r="Z766">
        <f t="shared" si="141"/>
        <v>5.9069730045974149E-2</v>
      </c>
    </row>
    <row r="767" spans="1:26" x14ac:dyDescent="0.25">
      <c r="A767">
        <v>1</v>
      </c>
      <c r="B767" s="2">
        <v>37714</v>
      </c>
      <c r="C767">
        <v>11.84</v>
      </c>
      <c r="D767">
        <v>12</v>
      </c>
      <c r="E767">
        <v>12.08</v>
      </c>
      <c r="F767">
        <v>11.82</v>
      </c>
      <c r="G767">
        <v>10467916</v>
      </c>
      <c r="H767">
        <v>124704842.8</v>
      </c>
      <c r="I767">
        <v>23.2163</v>
      </c>
      <c r="J767" s="1">
        <v>-1.3333332999999999E-2</v>
      </c>
      <c r="K767">
        <v>-1.3333332999999999E-2</v>
      </c>
      <c r="L767">
        <v>1945822149</v>
      </c>
      <c r="M767">
        <v>16686845666</v>
      </c>
      <c r="N767">
        <v>23038534244</v>
      </c>
      <c r="O767">
        <v>480000</v>
      </c>
      <c r="Q767">
        <f t="shared" si="135"/>
        <v>11.305333333333333</v>
      </c>
      <c r="R767">
        <f t="shared" si="136"/>
        <v>73.076923076923052</v>
      </c>
      <c r="S767">
        <f t="shared" si="132"/>
        <v>0</v>
      </c>
      <c r="T767">
        <f t="shared" si="133"/>
        <v>0.16000000000000014</v>
      </c>
      <c r="U767">
        <f t="shared" si="142"/>
        <v>0.10857142857142854</v>
      </c>
      <c r="V767">
        <f t="shared" si="142"/>
        <v>4.0000000000000036E-2</v>
      </c>
      <c r="W767">
        <f t="shared" si="134"/>
        <v>11.517144828933429</v>
      </c>
      <c r="X767">
        <f t="shared" si="139"/>
        <v>11.325139297444146</v>
      </c>
      <c r="Y767">
        <f t="shared" si="138"/>
        <v>0.19200553148928279</v>
      </c>
      <c r="Z767">
        <f t="shared" si="141"/>
        <v>8.5656890334635888E-2</v>
      </c>
    </row>
    <row r="768" spans="1:26" x14ac:dyDescent="0.25">
      <c r="A768">
        <v>1</v>
      </c>
      <c r="B768" s="2">
        <v>37715</v>
      </c>
      <c r="C768">
        <v>12.12</v>
      </c>
      <c r="D768">
        <v>11.8</v>
      </c>
      <c r="E768">
        <v>12.19</v>
      </c>
      <c r="F768">
        <v>11.79</v>
      </c>
      <c r="G768">
        <v>15587225</v>
      </c>
      <c r="H768">
        <v>187541878.30000001</v>
      </c>
      <c r="I768">
        <v>23.2163</v>
      </c>
      <c r="J768" s="1">
        <v>2.3648649000000001E-2</v>
      </c>
      <c r="K768">
        <v>2.7118644000000001E-2</v>
      </c>
      <c r="L768">
        <v>1945822149</v>
      </c>
      <c r="M768">
        <v>17081467016</v>
      </c>
      <c r="N768">
        <v>23583364446</v>
      </c>
      <c r="O768">
        <v>480000</v>
      </c>
      <c r="Q768">
        <f t="shared" si="135"/>
        <v>11.388000000000002</v>
      </c>
      <c r="R768">
        <f t="shared" si="136"/>
        <v>76.595744680851084</v>
      </c>
      <c r="S768">
        <f t="shared" si="132"/>
        <v>0.27999999999999936</v>
      </c>
      <c r="T768">
        <f t="shared" si="133"/>
        <v>0</v>
      </c>
      <c r="U768">
        <f t="shared" si="142"/>
        <v>0.1285714285714285</v>
      </c>
      <c r="V768">
        <f t="shared" si="142"/>
        <v>3.9285714285714209E-2</v>
      </c>
      <c r="W768">
        <f t="shared" si="134"/>
        <v>11.609891778328286</v>
      </c>
      <c r="X768">
        <f t="shared" si="139"/>
        <v>11.38401786800384</v>
      </c>
      <c r="Y768">
        <f t="shared" si="138"/>
        <v>0.22587391032444692</v>
      </c>
      <c r="Z768">
        <f t="shared" si="141"/>
        <v>0.1137002943325981</v>
      </c>
    </row>
    <row r="769" spans="1:26" x14ac:dyDescent="0.25">
      <c r="A769">
        <v>1</v>
      </c>
      <c r="B769" s="2">
        <v>37718</v>
      </c>
      <c r="C769">
        <v>12.04</v>
      </c>
      <c r="D769">
        <v>12.15</v>
      </c>
      <c r="E769">
        <v>12.36</v>
      </c>
      <c r="F769">
        <v>12.02</v>
      </c>
      <c r="G769">
        <v>18588512</v>
      </c>
      <c r="H769">
        <v>226955973.19999999</v>
      </c>
      <c r="I769">
        <v>23.2163</v>
      </c>
      <c r="J769" s="1">
        <v>-6.6006600000000004E-3</v>
      </c>
      <c r="K769">
        <v>-9.0534980000000001E-3</v>
      </c>
      <c r="L769">
        <v>1945822149</v>
      </c>
      <c r="M769">
        <v>16968718059</v>
      </c>
      <c r="N769">
        <v>23427698674</v>
      </c>
      <c r="O769">
        <v>480000</v>
      </c>
      <c r="Q769">
        <f t="shared" si="135"/>
        <v>11.466000000000001</v>
      </c>
      <c r="R769">
        <f t="shared" si="136"/>
        <v>76.271186440677937</v>
      </c>
      <c r="S769">
        <f t="shared" si="132"/>
        <v>0</v>
      </c>
      <c r="T769">
        <f t="shared" si="133"/>
        <v>8.0000000000000071E-2</v>
      </c>
      <c r="U769">
        <f t="shared" ref="U769:V784" si="143">AVERAGE(S756:S769)</f>
        <v>0.1285714285714285</v>
      </c>
      <c r="V769">
        <f t="shared" si="143"/>
        <v>4.0000000000000036E-2</v>
      </c>
      <c r="W769">
        <f t="shared" si="134"/>
        <v>11.676062273970087</v>
      </c>
      <c r="X769">
        <f t="shared" si="139"/>
        <v>11.432609137040593</v>
      </c>
      <c r="Y769">
        <f t="shared" si="138"/>
        <v>0.24345313692949411</v>
      </c>
      <c r="Z769">
        <f t="shared" si="141"/>
        <v>0.13965086285197731</v>
      </c>
    </row>
    <row r="770" spans="1:26" x14ac:dyDescent="0.25">
      <c r="A770">
        <v>1</v>
      </c>
      <c r="B770" s="2">
        <v>37719</v>
      </c>
      <c r="C770">
        <v>12.01</v>
      </c>
      <c r="D770">
        <v>12.04</v>
      </c>
      <c r="E770">
        <v>12.15</v>
      </c>
      <c r="F770">
        <v>11.88</v>
      </c>
      <c r="G770">
        <v>13142864</v>
      </c>
      <c r="H770">
        <v>157857434.5</v>
      </c>
      <c r="I770">
        <v>23.2163</v>
      </c>
      <c r="J770" s="1">
        <v>-2.491694E-3</v>
      </c>
      <c r="K770">
        <v>-2.491694E-3</v>
      </c>
      <c r="L770">
        <v>1945822149</v>
      </c>
      <c r="M770">
        <v>16926437200</v>
      </c>
      <c r="N770">
        <v>23369324009</v>
      </c>
      <c r="O770">
        <v>480000</v>
      </c>
      <c r="Q770">
        <f t="shared" si="135"/>
        <v>11.546666666666663</v>
      </c>
      <c r="R770">
        <f t="shared" si="136"/>
        <v>73.05936073059361</v>
      </c>
      <c r="S770">
        <f t="shared" si="132"/>
        <v>0</v>
      </c>
      <c r="T770">
        <f t="shared" si="133"/>
        <v>2.9999999999999361E-2</v>
      </c>
      <c r="U770">
        <f t="shared" si="143"/>
        <v>0.11428571428571425</v>
      </c>
      <c r="V770">
        <f t="shared" si="143"/>
        <v>4.2142857142857135E-2</v>
      </c>
      <c r="W770">
        <f t="shared" si="134"/>
        <v>11.727437308743919</v>
      </c>
      <c r="X770">
        <f t="shared" si="139"/>
        <v>11.475378830593142</v>
      </c>
      <c r="Y770">
        <f t="shared" si="138"/>
        <v>0.25205847815077753</v>
      </c>
      <c r="Z770">
        <f t="shared" si="141"/>
        <v>0.16213238591173734</v>
      </c>
    </row>
    <row r="771" spans="1:26" x14ac:dyDescent="0.25">
      <c r="A771">
        <v>1</v>
      </c>
      <c r="B771" s="2">
        <v>37720</v>
      </c>
      <c r="C771">
        <v>12.39</v>
      </c>
      <c r="D771">
        <v>12</v>
      </c>
      <c r="E771">
        <v>12.5</v>
      </c>
      <c r="F771">
        <v>11.9</v>
      </c>
      <c r="G771">
        <v>20688132</v>
      </c>
      <c r="H771">
        <v>252121306.19999999</v>
      </c>
      <c r="I771">
        <v>23.2163</v>
      </c>
      <c r="J771" s="1">
        <v>3.1640300000000003E-2</v>
      </c>
      <c r="K771">
        <v>3.2500000000000001E-2</v>
      </c>
      <c r="L771">
        <v>1945822149</v>
      </c>
      <c r="M771">
        <v>17461994746</v>
      </c>
      <c r="N771">
        <v>24108736426</v>
      </c>
      <c r="O771">
        <v>480000</v>
      </c>
      <c r="Q771">
        <f t="shared" si="135"/>
        <v>11.639333333333331</v>
      </c>
      <c r="R771">
        <f t="shared" si="136"/>
        <v>78.884462151394445</v>
      </c>
      <c r="S771">
        <f t="shared" si="132"/>
        <v>0.38000000000000078</v>
      </c>
      <c r="T771">
        <f t="shared" si="133"/>
        <v>0</v>
      </c>
      <c r="U771">
        <f t="shared" si="143"/>
        <v>0.14142857142857146</v>
      </c>
      <c r="V771">
        <f t="shared" si="143"/>
        <v>3.7857142857142811E-2</v>
      </c>
      <c r="W771">
        <f t="shared" si="134"/>
        <v>11.829370030475623</v>
      </c>
      <c r="X771">
        <f t="shared" si="139"/>
        <v>11.543128546845502</v>
      </c>
      <c r="Y771">
        <f t="shared" si="138"/>
        <v>0.28624148363012125</v>
      </c>
      <c r="Z771">
        <f t="shared" si="141"/>
        <v>0.18695420545541414</v>
      </c>
    </row>
    <row r="772" spans="1:26" x14ac:dyDescent="0.25">
      <c r="A772">
        <v>1</v>
      </c>
      <c r="B772" s="2">
        <v>37721</v>
      </c>
      <c r="C772">
        <v>12.27</v>
      </c>
      <c r="D772">
        <v>12.4</v>
      </c>
      <c r="E772">
        <v>12.68</v>
      </c>
      <c r="F772">
        <v>12.21</v>
      </c>
      <c r="G772">
        <v>25858671</v>
      </c>
      <c r="H772">
        <v>321155634.19999999</v>
      </c>
      <c r="I772">
        <v>23.2163</v>
      </c>
      <c r="J772" s="1">
        <v>-9.6852299999999995E-3</v>
      </c>
      <c r="K772">
        <v>-1.0483871000000001E-2</v>
      </c>
      <c r="L772">
        <v>1945822149</v>
      </c>
      <c r="M772">
        <v>17292871311</v>
      </c>
      <c r="N772">
        <v>23875237768</v>
      </c>
      <c r="O772">
        <v>480000</v>
      </c>
      <c r="Q772">
        <f t="shared" si="135"/>
        <v>11.728</v>
      </c>
      <c r="R772">
        <f t="shared" si="136"/>
        <v>72.457627118644041</v>
      </c>
      <c r="S772">
        <f t="shared" ref="S772:S835" si="144">MAX(0,C772-C771)</f>
        <v>0</v>
      </c>
      <c r="T772">
        <f t="shared" ref="T772:T835" si="145">-MIN(0,C772-C771)</f>
        <v>0.12000000000000099</v>
      </c>
      <c r="U772">
        <f t="shared" si="143"/>
        <v>0.12214285714285708</v>
      </c>
      <c r="V772">
        <f t="shared" si="143"/>
        <v>4.6428571428571451E-2</v>
      </c>
      <c r="W772">
        <f t="shared" si="134"/>
        <v>11.897159256556296</v>
      </c>
      <c r="X772">
        <f t="shared" si="139"/>
        <v>11.596970876708799</v>
      </c>
      <c r="Y772">
        <f t="shared" si="138"/>
        <v>0.3001883798474978</v>
      </c>
      <c r="Z772">
        <f t="shared" si="141"/>
        <v>0.20960104033383087</v>
      </c>
    </row>
    <row r="773" spans="1:26" x14ac:dyDescent="0.25">
      <c r="A773">
        <v>1</v>
      </c>
      <c r="B773" s="2">
        <v>37722</v>
      </c>
      <c r="C773">
        <v>12.34</v>
      </c>
      <c r="D773">
        <v>12.26</v>
      </c>
      <c r="E773">
        <v>12.45</v>
      </c>
      <c r="F773">
        <v>12.16</v>
      </c>
      <c r="G773">
        <v>21706228</v>
      </c>
      <c r="H773">
        <v>266877720.90000001</v>
      </c>
      <c r="I773">
        <v>23.2163</v>
      </c>
      <c r="J773" s="1">
        <v>5.7049709999999997E-3</v>
      </c>
      <c r="K773">
        <v>6.5252849999999996E-3</v>
      </c>
      <c r="L773">
        <v>1945822149</v>
      </c>
      <c r="M773">
        <v>17391526648</v>
      </c>
      <c r="N773">
        <v>24011445319</v>
      </c>
      <c r="O773">
        <v>480000</v>
      </c>
      <c r="Q773">
        <f t="shared" si="135"/>
        <v>11.803333333333335</v>
      </c>
      <c r="R773">
        <f t="shared" si="136"/>
        <v>73.140495867768578</v>
      </c>
      <c r="S773">
        <f t="shared" si="144"/>
        <v>7.0000000000000284E-2</v>
      </c>
      <c r="T773">
        <f t="shared" si="145"/>
        <v>0</v>
      </c>
      <c r="U773">
        <f t="shared" si="143"/>
        <v>0.12642857142857139</v>
      </c>
      <c r="V773">
        <f t="shared" si="143"/>
        <v>4.6428571428571451E-2</v>
      </c>
      <c r="W773">
        <f t="shared" si="134"/>
        <v>11.965288601701481</v>
      </c>
      <c r="X773">
        <f t="shared" si="139"/>
        <v>11.652010071026666</v>
      </c>
      <c r="Y773">
        <f t="shared" si="138"/>
        <v>0.3132785306748147</v>
      </c>
      <c r="Z773">
        <f t="shared" si="141"/>
        <v>0.23033653840202764</v>
      </c>
    </row>
    <row r="774" spans="1:26" x14ac:dyDescent="0.25">
      <c r="A774">
        <v>1</v>
      </c>
      <c r="B774" s="2">
        <v>37725</v>
      </c>
      <c r="C774">
        <v>12.54</v>
      </c>
      <c r="D774">
        <v>12.34</v>
      </c>
      <c r="E774">
        <v>12.88</v>
      </c>
      <c r="F774">
        <v>12.15</v>
      </c>
      <c r="G774">
        <v>31039567</v>
      </c>
      <c r="H774">
        <v>386631488.89999998</v>
      </c>
      <c r="I774">
        <v>23.2163</v>
      </c>
      <c r="J774" s="1">
        <v>1.6207454999999999E-2</v>
      </c>
      <c r="K774">
        <v>1.6207454999999999E-2</v>
      </c>
      <c r="L774">
        <v>1945822149</v>
      </c>
      <c r="M774">
        <v>17673399041</v>
      </c>
      <c r="N774">
        <v>24400609748</v>
      </c>
      <c r="O774">
        <v>480000</v>
      </c>
      <c r="Q774">
        <f t="shared" si="135"/>
        <v>11.891333333333336</v>
      </c>
      <c r="R774">
        <f t="shared" si="136"/>
        <v>82.773109243697462</v>
      </c>
      <c r="S774">
        <f t="shared" si="144"/>
        <v>0.19999999999999929</v>
      </c>
      <c r="T774">
        <f t="shared" si="145"/>
        <v>0</v>
      </c>
      <c r="U774">
        <f t="shared" si="143"/>
        <v>0.14071428571428563</v>
      </c>
      <c r="V774">
        <f t="shared" si="143"/>
        <v>2.9285714285714297E-2</v>
      </c>
      <c r="W774">
        <f t="shared" si="134"/>
        <v>12.053705739901254</v>
      </c>
      <c r="X774">
        <f t="shared" si="139"/>
        <v>11.717787102802468</v>
      </c>
      <c r="Y774">
        <f t="shared" si="138"/>
        <v>0.33591863709878567</v>
      </c>
      <c r="Z774">
        <f t="shared" si="141"/>
        <v>0.25145295814137925</v>
      </c>
    </row>
    <row r="775" spans="1:26" x14ac:dyDescent="0.25">
      <c r="A775">
        <v>1</v>
      </c>
      <c r="B775" s="2">
        <v>37726</v>
      </c>
      <c r="C775">
        <v>12.52</v>
      </c>
      <c r="D775">
        <v>12.6</v>
      </c>
      <c r="E775">
        <v>12.69</v>
      </c>
      <c r="F775">
        <v>12.36</v>
      </c>
      <c r="G775">
        <v>25181673</v>
      </c>
      <c r="H775">
        <v>314356383.69999999</v>
      </c>
      <c r="I775">
        <v>23.2163</v>
      </c>
      <c r="J775" s="1">
        <v>-1.5948959999999999E-3</v>
      </c>
      <c r="K775">
        <v>-6.3492059999999996E-3</v>
      </c>
      <c r="L775">
        <v>1945822149</v>
      </c>
      <c r="M775">
        <v>17645211802</v>
      </c>
      <c r="N775">
        <v>24361693305</v>
      </c>
      <c r="O775">
        <v>480000</v>
      </c>
      <c r="Q775">
        <f t="shared" si="135"/>
        <v>11.994000000000002</v>
      </c>
      <c r="R775">
        <f t="shared" si="136"/>
        <v>81.545064377682408</v>
      </c>
      <c r="S775">
        <f t="shared" si="144"/>
        <v>0</v>
      </c>
      <c r="T775">
        <f t="shared" si="145"/>
        <v>1.9999999999999574E-2</v>
      </c>
      <c r="U775">
        <f t="shared" si="143"/>
        <v>0.13571428571428562</v>
      </c>
      <c r="V775">
        <f t="shared" si="143"/>
        <v>3.0714285714285694E-2</v>
      </c>
      <c r="W775">
        <f t="shared" si="134"/>
        <v>12.125443318377984</v>
      </c>
      <c r="X775">
        <f t="shared" si="139"/>
        <v>11.777210280372657</v>
      </c>
      <c r="Y775">
        <f t="shared" si="138"/>
        <v>0.34823303800532734</v>
      </c>
      <c r="Z775">
        <f t="shared" si="141"/>
        <v>0.27080897411416888</v>
      </c>
    </row>
    <row r="776" spans="1:26" x14ac:dyDescent="0.25">
      <c r="A776">
        <v>1</v>
      </c>
      <c r="B776" s="2">
        <v>37727</v>
      </c>
      <c r="C776">
        <v>13.77</v>
      </c>
      <c r="D776">
        <v>12.55</v>
      </c>
      <c r="E776">
        <v>13.77</v>
      </c>
      <c r="F776">
        <v>12.55</v>
      </c>
      <c r="G776">
        <v>120770560</v>
      </c>
      <c r="H776">
        <v>1648743556</v>
      </c>
      <c r="I776">
        <v>23.2163</v>
      </c>
      <c r="J776" s="1">
        <v>9.9840256000000002E-2</v>
      </c>
      <c r="K776">
        <v>9.7211154999999994E-2</v>
      </c>
      <c r="L776">
        <v>1945822149</v>
      </c>
      <c r="M776">
        <v>19406914258</v>
      </c>
      <c r="N776">
        <v>26793970992</v>
      </c>
      <c r="O776">
        <v>480000</v>
      </c>
      <c r="Q776">
        <f t="shared" si="135"/>
        <v>12.175333333333334</v>
      </c>
      <c r="R776">
        <f t="shared" si="136"/>
        <v>85.761589403973517</v>
      </c>
      <c r="S776">
        <f t="shared" si="144"/>
        <v>1.25</v>
      </c>
      <c r="T776">
        <f t="shared" si="145"/>
        <v>0</v>
      </c>
      <c r="U776">
        <f t="shared" si="143"/>
        <v>0.185</v>
      </c>
      <c r="V776">
        <f t="shared" si="143"/>
        <v>3.0714285714285694E-2</v>
      </c>
      <c r="W776">
        <f t="shared" si="134"/>
        <v>12.378452038627525</v>
      </c>
      <c r="X776">
        <f t="shared" si="139"/>
        <v>11.924824333678385</v>
      </c>
      <c r="Y776">
        <f t="shared" si="138"/>
        <v>0.45362770494913995</v>
      </c>
      <c r="Z776">
        <f t="shared" si="141"/>
        <v>0.30737272028116314</v>
      </c>
    </row>
    <row r="777" spans="1:26" x14ac:dyDescent="0.25">
      <c r="A777">
        <v>1</v>
      </c>
      <c r="B777" s="2">
        <v>37728</v>
      </c>
      <c r="C777">
        <v>13.46</v>
      </c>
      <c r="D777">
        <v>13.73</v>
      </c>
      <c r="E777">
        <v>13.9</v>
      </c>
      <c r="F777">
        <v>13.16</v>
      </c>
      <c r="G777">
        <v>58135441</v>
      </c>
      <c r="H777">
        <v>783243529.79999995</v>
      </c>
      <c r="I777">
        <v>23.2163</v>
      </c>
      <c r="J777" s="1">
        <v>-2.2512708999999999E-2</v>
      </c>
      <c r="K777">
        <v>-1.9664966999999998E-2</v>
      </c>
      <c r="L777">
        <v>1945822149</v>
      </c>
      <c r="M777">
        <v>18970012049</v>
      </c>
      <c r="N777">
        <v>26190766126</v>
      </c>
      <c r="O777">
        <v>480000</v>
      </c>
      <c r="Q777">
        <f t="shared" si="135"/>
        <v>12.298666666666668</v>
      </c>
      <c r="R777">
        <f t="shared" si="136"/>
        <v>78.247734138972845</v>
      </c>
      <c r="S777">
        <f t="shared" si="144"/>
        <v>0</v>
      </c>
      <c r="T777">
        <f t="shared" si="145"/>
        <v>0.30999999999999872</v>
      </c>
      <c r="U777">
        <f t="shared" si="143"/>
        <v>0.185</v>
      </c>
      <c r="V777">
        <f t="shared" si="143"/>
        <v>5.1428571428571344E-2</v>
      </c>
      <c r="W777">
        <f t="shared" si="134"/>
        <v>12.54484403268483</v>
      </c>
      <c r="X777">
        <f t="shared" si="139"/>
        <v>12.038541049702209</v>
      </c>
      <c r="Y777">
        <f t="shared" si="138"/>
        <v>0.50630298298262133</v>
      </c>
      <c r="Z777">
        <f t="shared" si="141"/>
        <v>0.3471587728214548</v>
      </c>
    </row>
    <row r="778" spans="1:26" x14ac:dyDescent="0.25">
      <c r="A778">
        <v>1</v>
      </c>
      <c r="B778" s="2">
        <v>37729</v>
      </c>
      <c r="C778">
        <v>12.89</v>
      </c>
      <c r="D778">
        <v>13.46</v>
      </c>
      <c r="E778">
        <v>13.48</v>
      </c>
      <c r="F778">
        <v>12.85</v>
      </c>
      <c r="G778">
        <v>30994986</v>
      </c>
      <c r="H778">
        <v>403941710.39999998</v>
      </c>
      <c r="I778">
        <v>23.2163</v>
      </c>
      <c r="J778" s="1">
        <v>-4.2347696999999997E-2</v>
      </c>
      <c r="K778">
        <v>-4.2347696999999997E-2</v>
      </c>
      <c r="L778">
        <v>1945822149</v>
      </c>
      <c r="M778">
        <v>18166675729</v>
      </c>
      <c r="N778">
        <v>25081647501</v>
      </c>
      <c r="O778">
        <v>480000</v>
      </c>
      <c r="Q778">
        <f t="shared" si="135"/>
        <v>12.385333333333335</v>
      </c>
      <c r="R778">
        <f t="shared" si="136"/>
        <v>64.945652173913061</v>
      </c>
      <c r="S778">
        <f t="shared" si="144"/>
        <v>0</v>
      </c>
      <c r="T778">
        <f t="shared" si="145"/>
        <v>0.57000000000000028</v>
      </c>
      <c r="U778">
        <f t="shared" si="143"/>
        <v>0.17071428571428576</v>
      </c>
      <c r="V778">
        <f t="shared" si="143"/>
        <v>9.2142857142857082E-2</v>
      </c>
      <c r="W778">
        <f t="shared" si="134"/>
        <v>12.597944950733318</v>
      </c>
      <c r="X778">
        <f t="shared" si="139"/>
        <v>12.101612083057601</v>
      </c>
      <c r="Y778">
        <f t="shared" si="138"/>
        <v>0.49633286767571683</v>
      </c>
      <c r="Z778">
        <f t="shared" si="141"/>
        <v>0.37699359179230718</v>
      </c>
    </row>
    <row r="779" spans="1:26" x14ac:dyDescent="0.25">
      <c r="A779">
        <v>1</v>
      </c>
      <c r="B779" s="2">
        <v>37732</v>
      </c>
      <c r="C779">
        <v>12.67</v>
      </c>
      <c r="D779">
        <v>13.1</v>
      </c>
      <c r="E779">
        <v>13.13</v>
      </c>
      <c r="F779">
        <v>12.36</v>
      </c>
      <c r="G779">
        <v>27804286</v>
      </c>
      <c r="H779">
        <v>351067304.69999999</v>
      </c>
      <c r="I779">
        <v>23.2163</v>
      </c>
      <c r="J779" s="1">
        <v>-1.7067493999999999E-2</v>
      </c>
      <c r="K779">
        <v>-3.2824427000000003E-2</v>
      </c>
      <c r="L779">
        <v>1945822149</v>
      </c>
      <c r="M779">
        <v>17856616097</v>
      </c>
      <c r="N779">
        <v>24653566628</v>
      </c>
      <c r="O779">
        <v>480000</v>
      </c>
      <c r="Q779">
        <f t="shared" si="135"/>
        <v>12.443999999999999</v>
      </c>
      <c r="R779">
        <f t="shared" si="136"/>
        <v>61.182519280205646</v>
      </c>
      <c r="S779">
        <f t="shared" si="144"/>
        <v>0</v>
      </c>
      <c r="T779">
        <f t="shared" si="145"/>
        <v>0.22000000000000064</v>
      </c>
      <c r="U779">
        <f t="shared" si="143"/>
        <v>0.16999999999999993</v>
      </c>
      <c r="V779">
        <f t="shared" si="143"/>
        <v>0.10785714285714285</v>
      </c>
      <c r="W779">
        <f t="shared" si="134"/>
        <v>12.609030342928193</v>
      </c>
      <c r="X779">
        <f t="shared" si="139"/>
        <v>12.143714891720002</v>
      </c>
      <c r="Y779">
        <f t="shared" si="138"/>
        <v>0.46531545120819118</v>
      </c>
      <c r="Z779">
        <f t="shared" si="141"/>
        <v>0.394657963675484</v>
      </c>
    </row>
    <row r="780" spans="1:26" x14ac:dyDescent="0.25">
      <c r="A780">
        <v>1</v>
      </c>
      <c r="B780" s="2">
        <v>37733</v>
      </c>
      <c r="C780">
        <v>12.9</v>
      </c>
      <c r="D780">
        <v>12.85</v>
      </c>
      <c r="E780">
        <v>13.08</v>
      </c>
      <c r="F780">
        <v>12.77</v>
      </c>
      <c r="G780">
        <v>24526424</v>
      </c>
      <c r="H780">
        <v>318010741.60000002</v>
      </c>
      <c r="I780">
        <v>23.2163</v>
      </c>
      <c r="J780" s="1">
        <v>1.8153117999999999E-2</v>
      </c>
      <c r="K780">
        <v>3.891051E-3</v>
      </c>
      <c r="L780">
        <v>1945822149</v>
      </c>
      <c r="M780">
        <v>18180769349</v>
      </c>
      <c r="N780">
        <v>25101105722</v>
      </c>
      <c r="O780">
        <v>480000</v>
      </c>
      <c r="Q780">
        <f t="shared" si="135"/>
        <v>12.517333333333333</v>
      </c>
      <c r="R780">
        <f t="shared" si="136"/>
        <v>61.479591836734691</v>
      </c>
      <c r="S780">
        <f t="shared" si="144"/>
        <v>0.23000000000000043</v>
      </c>
      <c r="T780">
        <f t="shared" si="145"/>
        <v>0</v>
      </c>
      <c r="U780">
        <f t="shared" si="143"/>
        <v>0.17214285714285715</v>
      </c>
      <c r="V780">
        <f t="shared" si="143"/>
        <v>0.10785714285714285</v>
      </c>
      <c r="W780">
        <f t="shared" si="134"/>
        <v>12.653794905554625</v>
      </c>
      <c r="X780">
        <f t="shared" si="139"/>
        <v>12.199736010851854</v>
      </c>
      <c r="Y780">
        <f t="shared" si="138"/>
        <v>0.45405889470277039</v>
      </c>
      <c r="Z780">
        <f t="shared" si="141"/>
        <v>0.40653814988094134</v>
      </c>
    </row>
    <row r="781" spans="1:26" x14ac:dyDescent="0.25">
      <c r="A781">
        <v>1</v>
      </c>
      <c r="B781" s="2">
        <v>37734</v>
      </c>
      <c r="C781">
        <v>12.58</v>
      </c>
      <c r="D781">
        <v>12.92</v>
      </c>
      <c r="E781">
        <v>13.08</v>
      </c>
      <c r="F781">
        <v>12.51</v>
      </c>
      <c r="G781">
        <v>21329034</v>
      </c>
      <c r="H781">
        <v>271405104.60000002</v>
      </c>
      <c r="I781">
        <v>23.2163</v>
      </c>
      <c r="J781" s="1">
        <v>-2.4806201999999999E-2</v>
      </c>
      <c r="K781">
        <v>-2.6315788999999999E-2</v>
      </c>
      <c r="L781">
        <v>1945822149</v>
      </c>
      <c r="M781">
        <v>17729773520</v>
      </c>
      <c r="N781">
        <v>24478442634</v>
      </c>
      <c r="O781">
        <v>480000</v>
      </c>
      <c r="Q781">
        <f t="shared" si="135"/>
        <v>12.556000000000001</v>
      </c>
      <c r="R781">
        <f t="shared" si="136"/>
        <v>59.068627450980394</v>
      </c>
      <c r="S781">
        <f t="shared" si="144"/>
        <v>0</v>
      </c>
      <c r="T781">
        <f t="shared" si="145"/>
        <v>0.32000000000000028</v>
      </c>
      <c r="U781">
        <f t="shared" si="143"/>
        <v>0.17214285714285715</v>
      </c>
      <c r="V781">
        <f t="shared" si="143"/>
        <v>0.11928571428571429</v>
      </c>
      <c r="W781">
        <f t="shared" si="134"/>
        <v>12.642441843161604</v>
      </c>
      <c r="X781">
        <f t="shared" si="139"/>
        <v>12.227903713751717</v>
      </c>
      <c r="Y781">
        <f t="shared" si="138"/>
        <v>0.41453812940988755</v>
      </c>
      <c r="Z781">
        <f t="shared" si="141"/>
        <v>0.40813814578673058</v>
      </c>
    </row>
    <row r="782" spans="1:26" x14ac:dyDescent="0.25">
      <c r="A782">
        <v>1</v>
      </c>
      <c r="B782" s="2">
        <v>37735</v>
      </c>
      <c r="C782">
        <v>11.96</v>
      </c>
      <c r="D782">
        <v>12.56</v>
      </c>
      <c r="E782">
        <v>12.57</v>
      </c>
      <c r="F782">
        <v>11.8</v>
      </c>
      <c r="G782">
        <v>30090284</v>
      </c>
      <c r="H782">
        <v>363422127.19999999</v>
      </c>
      <c r="I782">
        <v>23.2163</v>
      </c>
      <c r="J782" s="1">
        <v>-4.9284579000000002E-2</v>
      </c>
      <c r="K782">
        <v>-4.7770700999999999E-2</v>
      </c>
      <c r="L782">
        <v>1945822149</v>
      </c>
      <c r="M782">
        <v>16855969101</v>
      </c>
      <c r="N782">
        <v>23272032902</v>
      </c>
      <c r="O782">
        <v>480000</v>
      </c>
      <c r="Q782">
        <f t="shared" si="135"/>
        <v>12.564000000000002</v>
      </c>
      <c r="R782">
        <f t="shared" si="136"/>
        <v>48.190045248868799</v>
      </c>
      <c r="S782">
        <f t="shared" si="144"/>
        <v>0</v>
      </c>
      <c r="T782">
        <f t="shared" si="145"/>
        <v>0.61999999999999922</v>
      </c>
      <c r="U782">
        <f t="shared" si="143"/>
        <v>0.15214285714285719</v>
      </c>
      <c r="V782">
        <f t="shared" si="143"/>
        <v>0.16357142857142851</v>
      </c>
      <c r="W782">
        <f t="shared" si="134"/>
        <v>12.537450790367512</v>
      </c>
      <c r="X782">
        <f t="shared" si="139"/>
        <v>12.208058994214554</v>
      </c>
      <c r="Y782">
        <f t="shared" si="138"/>
        <v>0.32939179615295799</v>
      </c>
      <c r="Z782">
        <f t="shared" si="141"/>
        <v>0.39238887585997606</v>
      </c>
    </row>
    <row r="783" spans="1:26" x14ac:dyDescent="0.25">
      <c r="A783">
        <v>1</v>
      </c>
      <c r="B783" s="2">
        <v>37736</v>
      </c>
      <c r="C783">
        <v>11.89</v>
      </c>
      <c r="D783">
        <v>11.96</v>
      </c>
      <c r="E783">
        <v>12.15</v>
      </c>
      <c r="F783">
        <v>11.84</v>
      </c>
      <c r="G783">
        <v>15995446</v>
      </c>
      <c r="H783">
        <v>191848563.80000001</v>
      </c>
      <c r="I783">
        <v>23.2163</v>
      </c>
      <c r="J783" s="1">
        <v>-5.8528429999999999E-3</v>
      </c>
      <c r="K783">
        <v>-5.8528429999999999E-3</v>
      </c>
      <c r="L783">
        <v>1945822149</v>
      </c>
      <c r="M783">
        <v>16757313764</v>
      </c>
      <c r="N783">
        <v>23135825352</v>
      </c>
      <c r="O783">
        <v>480000</v>
      </c>
      <c r="Q783">
        <f t="shared" si="135"/>
        <v>12.548666666666668</v>
      </c>
      <c r="R783">
        <f t="shared" si="136"/>
        <v>48.299319727891174</v>
      </c>
      <c r="S783">
        <f t="shared" si="144"/>
        <v>0</v>
      </c>
      <c r="T783">
        <f t="shared" si="145"/>
        <v>7.0000000000000284E-2</v>
      </c>
      <c r="U783">
        <f t="shared" si="143"/>
        <v>0.15214285714285719</v>
      </c>
      <c r="V783">
        <f t="shared" si="143"/>
        <v>0.16285714285714281</v>
      </c>
      <c r="W783">
        <f t="shared" ref="W783:W846" si="146">C783*(2/13)+W782*(1-2/13)</f>
        <v>12.437842976464816</v>
      </c>
      <c r="X783">
        <f t="shared" si="139"/>
        <v>12.18449906871718</v>
      </c>
      <c r="Y783">
        <f t="shared" si="138"/>
        <v>0.25334390774763627</v>
      </c>
      <c r="Z783">
        <f t="shared" si="141"/>
        <v>0.36457988223750815</v>
      </c>
    </row>
    <row r="784" spans="1:26" x14ac:dyDescent="0.25">
      <c r="A784">
        <v>1</v>
      </c>
      <c r="B784" s="2">
        <v>37739</v>
      </c>
      <c r="C784">
        <v>12.71</v>
      </c>
      <c r="D784">
        <v>11.8</v>
      </c>
      <c r="E784">
        <v>12.87</v>
      </c>
      <c r="F784">
        <v>11.6</v>
      </c>
      <c r="G784">
        <v>31087520</v>
      </c>
      <c r="H784">
        <v>385060483.5</v>
      </c>
      <c r="I784">
        <v>23.2163</v>
      </c>
      <c r="J784" s="1">
        <v>6.8965517000000004E-2</v>
      </c>
      <c r="K784">
        <v>7.7118644E-2</v>
      </c>
      <c r="L784">
        <v>1945822149</v>
      </c>
      <c r="M784">
        <v>17912990575</v>
      </c>
      <c r="N784">
        <v>24731399514</v>
      </c>
      <c r="O784">
        <v>480000</v>
      </c>
      <c r="Q784">
        <f t="shared" si="135"/>
        <v>12.593333333333337</v>
      </c>
      <c r="R784">
        <f t="shared" si="136"/>
        <v>56.730769230769241</v>
      </c>
      <c r="S784">
        <f t="shared" si="144"/>
        <v>0.82000000000000028</v>
      </c>
      <c r="T784">
        <f t="shared" si="145"/>
        <v>0</v>
      </c>
      <c r="U784">
        <f t="shared" si="143"/>
        <v>0.2107142857142858</v>
      </c>
      <c r="V784">
        <f t="shared" si="143"/>
        <v>0.16071428571428573</v>
      </c>
      <c r="W784">
        <f t="shared" si="146"/>
        <v>12.479713287777923</v>
      </c>
      <c r="X784">
        <f t="shared" si="139"/>
        <v>12.223425063627019</v>
      </c>
      <c r="Y784">
        <f t="shared" si="138"/>
        <v>0.25628822415090369</v>
      </c>
      <c r="Z784">
        <f t="shared" si="141"/>
        <v>0.34292155062018725</v>
      </c>
    </row>
    <row r="785" spans="1:26" x14ac:dyDescent="0.25">
      <c r="A785">
        <v>1</v>
      </c>
      <c r="B785" s="2">
        <v>37740</v>
      </c>
      <c r="C785">
        <v>12.34</v>
      </c>
      <c r="D785">
        <v>12.5</v>
      </c>
      <c r="E785">
        <v>12.76</v>
      </c>
      <c r="F785">
        <v>12.25</v>
      </c>
      <c r="G785">
        <v>23441452</v>
      </c>
      <c r="H785">
        <v>292256395.69999999</v>
      </c>
      <c r="I785">
        <v>23.2163</v>
      </c>
      <c r="J785" s="1">
        <v>-2.9110936E-2</v>
      </c>
      <c r="K785">
        <v>-1.2800000000000001E-2</v>
      </c>
      <c r="L785">
        <v>1945822149</v>
      </c>
      <c r="M785">
        <v>17391526648</v>
      </c>
      <c r="N785">
        <v>24011445319</v>
      </c>
      <c r="O785">
        <v>480000</v>
      </c>
      <c r="Q785">
        <f t="shared" ref="Q785:Q848" si="147">SUM(C771:C785)/15</f>
        <v>12.615333333333334</v>
      </c>
      <c r="R785">
        <f t="shared" ref="R785:R848" si="148">100-(100/(1+U785/V785))</f>
        <v>49.518304431599219</v>
      </c>
      <c r="S785">
        <f t="shared" si="144"/>
        <v>0</v>
      </c>
      <c r="T785">
        <f t="shared" si="145"/>
        <v>0.37000000000000099</v>
      </c>
      <c r="U785">
        <f t="shared" ref="U785:V800" si="149">AVERAGE(S772:S785)</f>
        <v>0.18357142857142858</v>
      </c>
      <c r="V785">
        <f t="shared" si="149"/>
        <v>0.18714285714285722</v>
      </c>
      <c r="W785">
        <f t="shared" si="146"/>
        <v>12.458218935812088</v>
      </c>
      <c r="X785">
        <f t="shared" si="139"/>
        <v>12.232060244099092</v>
      </c>
      <c r="Y785">
        <f t="shared" si="138"/>
        <v>0.22615869171299607</v>
      </c>
      <c r="Z785">
        <f t="shared" si="141"/>
        <v>0.31956897883874902</v>
      </c>
    </row>
    <row r="786" spans="1:26" x14ac:dyDescent="0.25">
      <c r="A786">
        <v>1</v>
      </c>
      <c r="B786" s="2">
        <v>37741</v>
      </c>
      <c r="C786">
        <v>12.43</v>
      </c>
      <c r="D786">
        <v>12.35</v>
      </c>
      <c r="E786">
        <v>12.8</v>
      </c>
      <c r="F786">
        <v>12.34</v>
      </c>
      <c r="G786">
        <v>17559852</v>
      </c>
      <c r="H786">
        <v>220040366.30000001</v>
      </c>
      <c r="I786">
        <v>23.2163</v>
      </c>
      <c r="J786" s="1">
        <v>7.2933549999999996E-3</v>
      </c>
      <c r="K786">
        <v>6.4777330000000003E-3</v>
      </c>
      <c r="L786">
        <v>1945822149</v>
      </c>
      <c r="M786">
        <v>17518369225</v>
      </c>
      <c r="N786">
        <v>24186569312</v>
      </c>
      <c r="O786">
        <v>480000</v>
      </c>
      <c r="Q786">
        <f t="shared" si="147"/>
        <v>12.618000000000002</v>
      </c>
      <c r="R786">
        <f t="shared" si="148"/>
        <v>51.550387596899228</v>
      </c>
      <c r="S786">
        <f t="shared" si="144"/>
        <v>8.9999999999999858E-2</v>
      </c>
      <c r="T786">
        <f t="shared" si="145"/>
        <v>0</v>
      </c>
      <c r="U786">
        <f t="shared" si="149"/>
        <v>0.19</v>
      </c>
      <c r="V786">
        <f t="shared" si="149"/>
        <v>0.17857142857142858</v>
      </c>
      <c r="W786">
        <f t="shared" si="146"/>
        <v>12.453877561071767</v>
      </c>
      <c r="X786">
        <f t="shared" si="139"/>
        <v>12.246722448239899</v>
      </c>
      <c r="Y786">
        <f t="shared" si="138"/>
        <v>0.20715511283186849</v>
      </c>
      <c r="Z786">
        <f t="shared" si="141"/>
        <v>0.29708620563737292</v>
      </c>
    </row>
    <row r="787" spans="1:26" x14ac:dyDescent="0.25">
      <c r="A787">
        <v>1</v>
      </c>
      <c r="B787" s="2">
        <v>37753</v>
      </c>
      <c r="C787">
        <v>12.59</v>
      </c>
      <c r="D787">
        <v>12.2</v>
      </c>
      <c r="E787">
        <v>12.76</v>
      </c>
      <c r="F787">
        <v>11.98</v>
      </c>
      <c r="G787">
        <v>16839765</v>
      </c>
      <c r="H787">
        <v>209422298.09999999</v>
      </c>
      <c r="I787">
        <v>23.2163</v>
      </c>
      <c r="J787" s="1">
        <v>1.2872084000000001E-2</v>
      </c>
      <c r="K787">
        <v>3.1967213000000001E-2</v>
      </c>
      <c r="L787">
        <v>1945822149</v>
      </c>
      <c r="M787">
        <v>17743867139</v>
      </c>
      <c r="N787">
        <v>24497900856</v>
      </c>
      <c r="O787">
        <v>480000</v>
      </c>
      <c r="Q787">
        <f t="shared" si="147"/>
        <v>12.639333333333333</v>
      </c>
      <c r="R787">
        <f t="shared" si="148"/>
        <v>52.380952380952372</v>
      </c>
      <c r="S787">
        <f t="shared" si="144"/>
        <v>0.16000000000000014</v>
      </c>
      <c r="T787">
        <f t="shared" si="145"/>
        <v>0</v>
      </c>
      <c r="U787">
        <f t="shared" si="149"/>
        <v>0.19642857142857142</v>
      </c>
      <c r="V787">
        <f t="shared" si="149"/>
        <v>0.17857142857142858</v>
      </c>
      <c r="W787">
        <f t="shared" si="146"/>
        <v>12.474819474753033</v>
      </c>
      <c r="X787">
        <f t="shared" si="139"/>
        <v>12.272150415036943</v>
      </c>
      <c r="Y787">
        <f t="shared" si="138"/>
        <v>0.20266905971609006</v>
      </c>
      <c r="Z787">
        <f t="shared" si="141"/>
        <v>0.27820277645311636</v>
      </c>
    </row>
    <row r="788" spans="1:26" x14ac:dyDescent="0.25">
      <c r="A788">
        <v>1</v>
      </c>
      <c r="B788" s="2">
        <v>37754</v>
      </c>
      <c r="C788">
        <v>11.96</v>
      </c>
      <c r="D788">
        <v>12.62</v>
      </c>
      <c r="E788">
        <v>12.73</v>
      </c>
      <c r="F788">
        <v>11.92</v>
      </c>
      <c r="G788">
        <v>23623688</v>
      </c>
      <c r="H788">
        <v>289106131.10000002</v>
      </c>
      <c r="I788">
        <v>23.2163</v>
      </c>
      <c r="J788" s="1">
        <v>-5.0039713999999999E-2</v>
      </c>
      <c r="K788">
        <v>-5.2297940000000001E-2</v>
      </c>
      <c r="L788">
        <v>1945822149</v>
      </c>
      <c r="M788">
        <v>16855969101</v>
      </c>
      <c r="N788">
        <v>23272032902</v>
      </c>
      <c r="O788">
        <v>480000</v>
      </c>
      <c r="Q788">
        <f t="shared" si="147"/>
        <v>12.614000000000003</v>
      </c>
      <c r="R788">
        <f t="shared" si="148"/>
        <v>44.894366197183111</v>
      </c>
      <c r="S788">
        <f t="shared" si="144"/>
        <v>0</v>
      </c>
      <c r="T788">
        <f t="shared" si="145"/>
        <v>0.62999999999999901</v>
      </c>
      <c r="U788">
        <f t="shared" si="149"/>
        <v>0.18214285714285719</v>
      </c>
      <c r="V788">
        <f t="shared" si="149"/>
        <v>0.2235714285714285</v>
      </c>
      <c r="W788">
        <f t="shared" si="146"/>
        <v>12.395616478637182</v>
      </c>
      <c r="X788">
        <f t="shared" si="139"/>
        <v>12.249028162071244</v>
      </c>
      <c r="Y788">
        <f t="shared" si="138"/>
        <v>0.1465883165659374</v>
      </c>
      <c r="Z788">
        <f t="shared" si="141"/>
        <v>0.2518798844756806</v>
      </c>
    </row>
    <row r="789" spans="1:26" x14ac:dyDescent="0.25">
      <c r="A789">
        <v>1</v>
      </c>
      <c r="B789" s="2">
        <v>37755</v>
      </c>
      <c r="C789">
        <v>12.07</v>
      </c>
      <c r="D789">
        <v>11.91</v>
      </c>
      <c r="E789">
        <v>12.17</v>
      </c>
      <c r="F789">
        <v>11.8</v>
      </c>
      <c r="G789">
        <v>11795143</v>
      </c>
      <c r="H789">
        <v>141668333.30000001</v>
      </c>
      <c r="I789">
        <v>23.2163</v>
      </c>
      <c r="J789" s="1">
        <v>9.1973239999999998E-3</v>
      </c>
      <c r="K789">
        <v>1.3434089E-2</v>
      </c>
      <c r="L789">
        <v>1945822149</v>
      </c>
      <c r="M789">
        <v>17010998918</v>
      </c>
      <c r="N789">
        <v>23486073338</v>
      </c>
      <c r="O789">
        <v>480000</v>
      </c>
      <c r="Q789">
        <f t="shared" si="147"/>
        <v>12.582666666666666</v>
      </c>
      <c r="R789">
        <f t="shared" si="148"/>
        <v>46.100519930675915</v>
      </c>
      <c r="S789">
        <f t="shared" si="144"/>
        <v>0.10999999999999943</v>
      </c>
      <c r="T789">
        <f t="shared" si="145"/>
        <v>0</v>
      </c>
      <c r="U789">
        <f t="shared" si="149"/>
        <v>0.19</v>
      </c>
      <c r="V789">
        <f t="shared" si="149"/>
        <v>0.22214285714285711</v>
      </c>
      <c r="W789">
        <f t="shared" si="146"/>
        <v>12.345521635769924</v>
      </c>
      <c r="X789">
        <f t="shared" si="139"/>
        <v>12.235766816732635</v>
      </c>
      <c r="Y789">
        <f t="shared" si="138"/>
        <v>0.10975481903728834</v>
      </c>
      <c r="Z789">
        <f t="shared" si="141"/>
        <v>0.22345487138800216</v>
      </c>
    </row>
    <row r="790" spans="1:26" x14ac:dyDescent="0.25">
      <c r="A790">
        <v>1</v>
      </c>
      <c r="B790" s="2">
        <v>37756</v>
      </c>
      <c r="C790">
        <v>12.25</v>
      </c>
      <c r="D790">
        <v>12.1</v>
      </c>
      <c r="E790">
        <v>12.31</v>
      </c>
      <c r="F790">
        <v>11.9</v>
      </c>
      <c r="G790">
        <v>14900272</v>
      </c>
      <c r="H790">
        <v>181092459.19999999</v>
      </c>
      <c r="I790">
        <v>23.2163</v>
      </c>
      <c r="J790" s="1">
        <v>1.4913007000000001E-2</v>
      </c>
      <c r="K790">
        <v>1.2396694E-2</v>
      </c>
      <c r="L790">
        <v>1945822149</v>
      </c>
      <c r="M790">
        <v>17264684071</v>
      </c>
      <c r="N790">
        <v>23836321325</v>
      </c>
      <c r="O790">
        <v>480000</v>
      </c>
      <c r="Q790">
        <f t="shared" si="147"/>
        <v>12.564666666666669</v>
      </c>
      <c r="R790">
        <f t="shared" si="148"/>
        <v>33.829787234042556</v>
      </c>
      <c r="S790">
        <f t="shared" si="144"/>
        <v>0.17999999999999972</v>
      </c>
      <c r="T790">
        <f t="shared" si="145"/>
        <v>0</v>
      </c>
      <c r="U790">
        <f t="shared" si="149"/>
        <v>0.11357142857142856</v>
      </c>
      <c r="V790">
        <f t="shared" si="149"/>
        <v>0.22214285714285711</v>
      </c>
      <c r="W790">
        <f t="shared" si="146"/>
        <v>12.330825999497629</v>
      </c>
      <c r="X790">
        <f t="shared" si="139"/>
        <v>12.236821126604291</v>
      </c>
      <c r="Y790">
        <f t="shared" si="138"/>
        <v>9.4004872893338032E-2</v>
      </c>
      <c r="Z790">
        <f t="shared" si="141"/>
        <v>0.19756487168906936</v>
      </c>
    </row>
    <row r="791" spans="1:26" x14ac:dyDescent="0.25">
      <c r="A791">
        <v>1</v>
      </c>
      <c r="B791" s="2">
        <v>37757</v>
      </c>
      <c r="C791">
        <v>12.6</v>
      </c>
      <c r="D791">
        <v>12.27</v>
      </c>
      <c r="E791">
        <v>13.18</v>
      </c>
      <c r="F791">
        <v>12.25</v>
      </c>
      <c r="G791">
        <v>34325542</v>
      </c>
      <c r="H791">
        <v>438513482.39999998</v>
      </c>
      <c r="I791">
        <v>23.2163</v>
      </c>
      <c r="J791" s="1">
        <v>2.8571428999999999E-2</v>
      </c>
      <c r="K791">
        <v>2.6894866E-2</v>
      </c>
      <c r="L791">
        <v>1945822149</v>
      </c>
      <c r="M791">
        <v>17757960759</v>
      </c>
      <c r="N791">
        <v>24517359077</v>
      </c>
      <c r="O791">
        <v>480000</v>
      </c>
      <c r="Q791">
        <f t="shared" si="147"/>
        <v>12.486666666666668</v>
      </c>
      <c r="R791">
        <f t="shared" si="148"/>
        <v>40.928270042194086</v>
      </c>
      <c r="S791">
        <f t="shared" si="144"/>
        <v>0.34999999999999964</v>
      </c>
      <c r="T791">
        <f t="shared" si="145"/>
        <v>0</v>
      </c>
      <c r="U791">
        <f t="shared" si="149"/>
        <v>0.13857142857142854</v>
      </c>
      <c r="V791">
        <f t="shared" si="149"/>
        <v>0.20000000000000004</v>
      </c>
      <c r="W791">
        <f t="shared" si="146"/>
        <v>12.372237384190301</v>
      </c>
      <c r="X791">
        <f t="shared" si="139"/>
        <v>12.263723265374344</v>
      </c>
      <c r="Y791">
        <f t="shared" si="138"/>
        <v>0.10851411881595752</v>
      </c>
      <c r="Z791">
        <f t="shared" si="141"/>
        <v>0.17975472111444699</v>
      </c>
    </row>
    <row r="792" spans="1:26" x14ac:dyDescent="0.25">
      <c r="A792">
        <v>1</v>
      </c>
      <c r="B792" s="2">
        <v>37760</v>
      </c>
      <c r="C792">
        <v>12.8</v>
      </c>
      <c r="D792">
        <v>12.65</v>
      </c>
      <c r="E792">
        <v>12.95</v>
      </c>
      <c r="F792">
        <v>12.47</v>
      </c>
      <c r="G792">
        <v>20120869</v>
      </c>
      <c r="H792">
        <v>255752856.40000001</v>
      </c>
      <c r="I792">
        <v>23.2163</v>
      </c>
      <c r="J792" s="1">
        <v>1.5873016E-2</v>
      </c>
      <c r="K792">
        <v>1.1857708E-2</v>
      </c>
      <c r="L792">
        <v>1945822149</v>
      </c>
      <c r="M792">
        <v>18039833152</v>
      </c>
      <c r="N792">
        <v>24906523507</v>
      </c>
      <c r="O792">
        <v>480000</v>
      </c>
      <c r="Q792">
        <f t="shared" si="147"/>
        <v>12.442666666666668</v>
      </c>
      <c r="R792">
        <f t="shared" si="148"/>
        <v>48.970251716247141</v>
      </c>
      <c r="S792">
        <f t="shared" si="144"/>
        <v>0.20000000000000107</v>
      </c>
      <c r="T792">
        <f t="shared" si="145"/>
        <v>0</v>
      </c>
      <c r="U792">
        <f t="shared" si="149"/>
        <v>0.15285714285714289</v>
      </c>
      <c r="V792">
        <f t="shared" si="149"/>
        <v>0.15928571428571431</v>
      </c>
      <c r="W792">
        <f t="shared" si="146"/>
        <v>12.438047017391794</v>
      </c>
      <c r="X792">
        <f t="shared" si="139"/>
        <v>12.303447467939206</v>
      </c>
      <c r="Y792">
        <f t="shared" si="138"/>
        <v>0.13459954945258801</v>
      </c>
      <c r="Z792">
        <f t="shared" si="141"/>
        <v>0.1707236867820752</v>
      </c>
    </row>
    <row r="793" spans="1:26" x14ac:dyDescent="0.25">
      <c r="A793">
        <v>1</v>
      </c>
      <c r="B793" s="2">
        <v>37761</v>
      </c>
      <c r="C793">
        <v>12.53</v>
      </c>
      <c r="D793">
        <v>12.78</v>
      </c>
      <c r="E793">
        <v>12.78</v>
      </c>
      <c r="F793">
        <v>12.45</v>
      </c>
      <c r="G793">
        <v>10198708</v>
      </c>
      <c r="H793">
        <v>128469713</v>
      </c>
      <c r="I793">
        <v>23.2163</v>
      </c>
      <c r="J793" s="1">
        <v>-2.1093750000000001E-2</v>
      </c>
      <c r="K793">
        <v>-1.9561815E-2</v>
      </c>
      <c r="L793">
        <v>1945822149</v>
      </c>
      <c r="M793">
        <v>17659305421</v>
      </c>
      <c r="N793">
        <v>24381151527</v>
      </c>
      <c r="O793">
        <v>480000</v>
      </c>
      <c r="Q793">
        <f t="shared" si="147"/>
        <v>12.418666666666669</v>
      </c>
      <c r="R793">
        <f t="shared" si="148"/>
        <v>48.416289592760172</v>
      </c>
      <c r="S793">
        <f t="shared" si="144"/>
        <v>0</v>
      </c>
      <c r="T793">
        <f t="shared" si="145"/>
        <v>0.27000000000000135</v>
      </c>
      <c r="U793">
        <f t="shared" si="149"/>
        <v>0.15285714285714289</v>
      </c>
      <c r="V793">
        <f t="shared" si="149"/>
        <v>0.16285714285714295</v>
      </c>
      <c r="W793">
        <f t="shared" si="146"/>
        <v>12.452193630100748</v>
      </c>
      <c r="X793">
        <f t="shared" si="139"/>
        <v>12.320229136980746</v>
      </c>
      <c r="Y793">
        <f t="shared" si="138"/>
        <v>0.13196449312000169</v>
      </c>
      <c r="Z793">
        <f t="shared" si="141"/>
        <v>0.1629718480496605</v>
      </c>
    </row>
    <row r="794" spans="1:26" x14ac:dyDescent="0.25">
      <c r="A794">
        <v>1</v>
      </c>
      <c r="B794" s="2">
        <v>37762</v>
      </c>
      <c r="C794">
        <v>12.39</v>
      </c>
      <c r="D794">
        <v>12.5</v>
      </c>
      <c r="E794">
        <v>12.79</v>
      </c>
      <c r="F794">
        <v>12.36</v>
      </c>
      <c r="G794">
        <v>9578831</v>
      </c>
      <c r="H794">
        <v>119972107.40000001</v>
      </c>
      <c r="I794">
        <v>23.2163</v>
      </c>
      <c r="J794" s="1">
        <v>-1.1173183999999999E-2</v>
      </c>
      <c r="K794">
        <v>-8.8000000000000005E-3</v>
      </c>
      <c r="L794">
        <v>1945822149</v>
      </c>
      <c r="M794">
        <v>17461994746</v>
      </c>
      <c r="N794">
        <v>24108736426</v>
      </c>
      <c r="O794">
        <v>480000</v>
      </c>
      <c r="Q794">
        <f t="shared" si="147"/>
        <v>12.4</v>
      </c>
      <c r="R794">
        <f t="shared" si="148"/>
        <v>44.110854503464211</v>
      </c>
      <c r="S794">
        <f t="shared" si="144"/>
        <v>0</v>
      </c>
      <c r="T794">
        <f t="shared" si="145"/>
        <v>0.13999999999999879</v>
      </c>
      <c r="U794">
        <f t="shared" si="149"/>
        <v>0.13642857142857143</v>
      </c>
      <c r="V794">
        <f t="shared" si="149"/>
        <v>0.17285714285714285</v>
      </c>
      <c r="W794">
        <f t="shared" si="146"/>
        <v>12.442625379316016</v>
      </c>
      <c r="X794">
        <f t="shared" si="139"/>
        <v>12.325397349056246</v>
      </c>
      <c r="Y794">
        <f t="shared" si="138"/>
        <v>0.11722803025977058</v>
      </c>
      <c r="Z794">
        <f t="shared" si="141"/>
        <v>0.15382308449168253</v>
      </c>
    </row>
    <row r="795" spans="1:26" x14ac:dyDescent="0.25">
      <c r="A795">
        <v>1</v>
      </c>
      <c r="B795" s="2">
        <v>37763</v>
      </c>
      <c r="C795">
        <v>12.53</v>
      </c>
      <c r="D795">
        <v>12.39</v>
      </c>
      <c r="E795">
        <v>12.61</v>
      </c>
      <c r="F795">
        <v>12.18</v>
      </c>
      <c r="G795">
        <v>10410339</v>
      </c>
      <c r="H795">
        <v>128755508.5</v>
      </c>
      <c r="I795">
        <v>23.2163</v>
      </c>
      <c r="J795" s="1">
        <v>1.1299435E-2</v>
      </c>
      <c r="K795">
        <v>1.1299435E-2</v>
      </c>
      <c r="L795">
        <v>1945822149</v>
      </c>
      <c r="M795">
        <v>17659305421</v>
      </c>
      <c r="N795">
        <v>24381151527</v>
      </c>
      <c r="O795">
        <v>480000</v>
      </c>
      <c r="Q795">
        <f t="shared" si="147"/>
        <v>12.375333333333336</v>
      </c>
      <c r="R795">
        <f t="shared" si="148"/>
        <v>49.397590361445772</v>
      </c>
      <c r="S795">
        <f t="shared" si="144"/>
        <v>0.13999999999999879</v>
      </c>
      <c r="T795">
        <f t="shared" si="145"/>
        <v>0</v>
      </c>
      <c r="U795">
        <f t="shared" si="149"/>
        <v>0.14642857142857135</v>
      </c>
      <c r="V795">
        <f t="shared" si="149"/>
        <v>0.14999999999999997</v>
      </c>
      <c r="W795">
        <f t="shared" si="146"/>
        <v>12.456067628652013</v>
      </c>
      <c r="X795">
        <f t="shared" si="139"/>
        <v>12.340553100978006</v>
      </c>
      <c r="Y795">
        <f t="shared" si="138"/>
        <v>0.11551452767400683</v>
      </c>
      <c r="Z795">
        <f t="shared" si="141"/>
        <v>0.14616137312814739</v>
      </c>
    </row>
    <row r="796" spans="1:26" x14ac:dyDescent="0.25">
      <c r="A796">
        <v>1</v>
      </c>
      <c r="B796" s="2">
        <v>37764</v>
      </c>
      <c r="C796">
        <v>12.59</v>
      </c>
      <c r="D796">
        <v>12.58</v>
      </c>
      <c r="E796">
        <v>12.85</v>
      </c>
      <c r="F796">
        <v>12.48</v>
      </c>
      <c r="G796">
        <v>17673402</v>
      </c>
      <c r="H796">
        <v>224626413.19999999</v>
      </c>
      <c r="I796">
        <v>23.2163</v>
      </c>
      <c r="J796" s="1">
        <v>4.7885080000000003E-3</v>
      </c>
      <c r="K796">
        <v>7.9491299999999996E-4</v>
      </c>
      <c r="L796">
        <v>1945822149</v>
      </c>
      <c r="M796">
        <v>17743867139</v>
      </c>
      <c r="N796">
        <v>24497900856</v>
      </c>
      <c r="O796">
        <v>480000</v>
      </c>
      <c r="Q796">
        <f t="shared" si="147"/>
        <v>12.375999999999999</v>
      </c>
      <c r="R796">
        <f t="shared" si="148"/>
        <v>58.774373259052908</v>
      </c>
      <c r="S796">
        <f t="shared" si="144"/>
        <v>6.0000000000000497E-2</v>
      </c>
      <c r="T796">
        <f t="shared" si="145"/>
        <v>0</v>
      </c>
      <c r="U796">
        <f t="shared" si="149"/>
        <v>0.15071428571428566</v>
      </c>
      <c r="V796">
        <f t="shared" si="149"/>
        <v>0.10571428571428575</v>
      </c>
      <c r="W796">
        <f t="shared" si="146"/>
        <v>12.476672608859396</v>
      </c>
      <c r="X796">
        <f t="shared" si="139"/>
        <v>12.359030649053711</v>
      </c>
      <c r="Y796">
        <f t="shared" ref="Y796:Y859" si="150">W796-X796</f>
        <v>0.11764195980568459</v>
      </c>
      <c r="Z796">
        <f t="shared" si="141"/>
        <v>0.14045749046365485</v>
      </c>
    </row>
    <row r="797" spans="1:26" x14ac:dyDescent="0.25">
      <c r="A797">
        <v>1</v>
      </c>
      <c r="B797" s="2">
        <v>37767</v>
      </c>
      <c r="C797">
        <v>12.73</v>
      </c>
      <c r="D797">
        <v>12.59</v>
      </c>
      <c r="E797">
        <v>12.83</v>
      </c>
      <c r="F797">
        <v>12.57</v>
      </c>
      <c r="G797">
        <v>13429909</v>
      </c>
      <c r="H797">
        <v>170337194.09999999</v>
      </c>
      <c r="I797">
        <v>23.2163</v>
      </c>
      <c r="J797" s="1">
        <v>1.1119936E-2</v>
      </c>
      <c r="K797">
        <v>1.1119936E-2</v>
      </c>
      <c r="L797">
        <v>1945822149</v>
      </c>
      <c r="M797">
        <v>17941177814</v>
      </c>
      <c r="N797">
        <v>24770315957</v>
      </c>
      <c r="O797">
        <v>480000</v>
      </c>
      <c r="Q797">
        <f t="shared" si="147"/>
        <v>12.42733333333333</v>
      </c>
      <c r="R797">
        <f t="shared" si="148"/>
        <v>61.475409836065573</v>
      </c>
      <c r="S797">
        <f t="shared" si="144"/>
        <v>0.14000000000000057</v>
      </c>
      <c r="T797">
        <f t="shared" si="145"/>
        <v>0</v>
      </c>
      <c r="U797">
        <f t="shared" si="149"/>
        <v>0.16071428571428573</v>
      </c>
      <c r="V797">
        <f t="shared" si="149"/>
        <v>0.10071428571428573</v>
      </c>
      <c r="W797">
        <f t="shared" si="146"/>
        <v>12.515646053650258</v>
      </c>
      <c r="X797">
        <f t="shared" ref="X797:X860" si="151">C797*(2/27)+X796*(1-2/27)</f>
        <v>12.386509860234916</v>
      </c>
      <c r="Y797">
        <f t="shared" si="150"/>
        <v>0.12913619341534144</v>
      </c>
      <c r="Z797">
        <f t="shared" si="141"/>
        <v>0.13819323105399217</v>
      </c>
    </row>
    <row r="798" spans="1:26" x14ac:dyDescent="0.25">
      <c r="A798">
        <v>1</v>
      </c>
      <c r="B798" s="2">
        <v>37768</v>
      </c>
      <c r="C798">
        <v>12.72</v>
      </c>
      <c r="D798">
        <v>12.76</v>
      </c>
      <c r="E798">
        <v>12.88</v>
      </c>
      <c r="F798">
        <v>12.64</v>
      </c>
      <c r="G798">
        <v>9450688</v>
      </c>
      <c r="H798">
        <v>120420997.8</v>
      </c>
      <c r="I798">
        <v>23.2163</v>
      </c>
      <c r="J798" s="1">
        <v>-7.8554600000000003E-4</v>
      </c>
      <c r="K798">
        <v>-3.134796E-3</v>
      </c>
      <c r="L798">
        <v>1945822149</v>
      </c>
      <c r="M798">
        <v>17927084195</v>
      </c>
      <c r="N798">
        <v>24750857735</v>
      </c>
      <c r="O798">
        <v>480000</v>
      </c>
      <c r="Q798">
        <f t="shared" si="147"/>
        <v>12.482666666666667</v>
      </c>
      <c r="R798">
        <f t="shared" si="148"/>
        <v>50.175438596491219</v>
      </c>
      <c r="S798">
        <f t="shared" si="144"/>
        <v>0</v>
      </c>
      <c r="T798">
        <f t="shared" si="145"/>
        <v>9.9999999999997868E-3</v>
      </c>
      <c r="U798">
        <f t="shared" si="149"/>
        <v>0.10214285714285712</v>
      </c>
      <c r="V798">
        <f t="shared" si="149"/>
        <v>0.10142857142857142</v>
      </c>
      <c r="W798">
        <f t="shared" si="146"/>
        <v>12.54708512231945</v>
      </c>
      <c r="X798">
        <f t="shared" si="151"/>
        <v>12.411212833550849</v>
      </c>
      <c r="Y798">
        <f t="shared" si="150"/>
        <v>0.13587228876860102</v>
      </c>
      <c r="Z798">
        <f t="shared" si="141"/>
        <v>0.13772904259691396</v>
      </c>
    </row>
    <row r="799" spans="1:26" x14ac:dyDescent="0.25">
      <c r="A799">
        <v>1</v>
      </c>
      <c r="B799" s="2">
        <v>37769</v>
      </c>
      <c r="C799">
        <v>12.61</v>
      </c>
      <c r="D799">
        <v>12.75</v>
      </c>
      <c r="E799">
        <v>13</v>
      </c>
      <c r="F799">
        <v>12.6</v>
      </c>
      <c r="G799">
        <v>16454143</v>
      </c>
      <c r="H799">
        <v>210517436.69999999</v>
      </c>
      <c r="I799">
        <v>23.2163</v>
      </c>
      <c r="J799" s="1">
        <v>-8.6477989999999994E-3</v>
      </c>
      <c r="K799">
        <v>-1.0980392E-2</v>
      </c>
      <c r="L799">
        <v>1945822149</v>
      </c>
      <c r="M799">
        <v>17772054379</v>
      </c>
      <c r="N799">
        <v>24536817299</v>
      </c>
      <c r="O799">
        <v>480000</v>
      </c>
      <c r="Q799">
        <f t="shared" si="147"/>
        <v>12.475999999999999</v>
      </c>
      <c r="R799">
        <f t="shared" si="148"/>
        <v>55.212355212355206</v>
      </c>
      <c r="S799">
        <f t="shared" si="144"/>
        <v>0</v>
      </c>
      <c r="T799">
        <f t="shared" si="145"/>
        <v>0.11000000000000121</v>
      </c>
      <c r="U799">
        <f t="shared" si="149"/>
        <v>0.10214285714285712</v>
      </c>
      <c r="V799">
        <f t="shared" si="149"/>
        <v>8.2857142857142865E-2</v>
      </c>
      <c r="W799">
        <f t="shared" si="146"/>
        <v>12.556764334270303</v>
      </c>
      <c r="X799">
        <f t="shared" si="151"/>
        <v>12.425937808843377</v>
      </c>
      <c r="Y799">
        <f t="shared" si="150"/>
        <v>0.13082652542692585</v>
      </c>
      <c r="Z799">
        <f t="shared" si="141"/>
        <v>0.13634853916291634</v>
      </c>
    </row>
    <row r="800" spans="1:26" x14ac:dyDescent="0.25">
      <c r="A800">
        <v>1</v>
      </c>
      <c r="B800" s="2">
        <v>37770</v>
      </c>
      <c r="C800">
        <v>12.64</v>
      </c>
      <c r="D800">
        <v>12.58</v>
      </c>
      <c r="E800">
        <v>12.66</v>
      </c>
      <c r="F800">
        <v>12.3</v>
      </c>
      <c r="G800">
        <v>13173484</v>
      </c>
      <c r="H800">
        <v>164470427.69999999</v>
      </c>
      <c r="I800">
        <v>23.2163</v>
      </c>
      <c r="J800" s="1">
        <v>2.3790640000000002E-3</v>
      </c>
      <c r="K800">
        <v>4.7694749999999996E-3</v>
      </c>
      <c r="L800">
        <v>1945822149</v>
      </c>
      <c r="M800">
        <v>17814335238</v>
      </c>
      <c r="N800">
        <v>24595191963</v>
      </c>
      <c r="O800">
        <v>480000</v>
      </c>
      <c r="Q800">
        <f t="shared" si="147"/>
        <v>12.496</v>
      </c>
      <c r="R800">
        <f t="shared" si="148"/>
        <v>54.150197628458514</v>
      </c>
      <c r="S800">
        <f t="shared" si="144"/>
        <v>3.0000000000001137E-2</v>
      </c>
      <c r="T800">
        <f t="shared" si="145"/>
        <v>0</v>
      </c>
      <c r="U800">
        <f t="shared" si="149"/>
        <v>9.7857142857142934E-2</v>
      </c>
      <c r="V800">
        <f t="shared" si="149"/>
        <v>8.2857142857142865E-2</v>
      </c>
      <c r="W800">
        <f t="shared" si="146"/>
        <v>12.569569821305642</v>
      </c>
      <c r="X800">
        <f t="shared" si="151"/>
        <v>12.441794267447571</v>
      </c>
      <c r="Y800">
        <f t="shared" si="150"/>
        <v>0.12777555385807027</v>
      </c>
      <c r="Z800">
        <f t="shared" si="141"/>
        <v>0.13463394210194712</v>
      </c>
    </row>
    <row r="801" spans="1:26" x14ac:dyDescent="0.25">
      <c r="A801">
        <v>1</v>
      </c>
      <c r="B801" s="2">
        <v>37771</v>
      </c>
      <c r="C801">
        <v>12.55</v>
      </c>
      <c r="D801">
        <v>12.7</v>
      </c>
      <c r="E801">
        <v>12.77</v>
      </c>
      <c r="F801">
        <v>12.37</v>
      </c>
      <c r="G801">
        <v>14258872</v>
      </c>
      <c r="H801">
        <v>179128449.90000001</v>
      </c>
      <c r="I801">
        <v>23.2163</v>
      </c>
      <c r="J801" s="1">
        <v>-7.120253E-3</v>
      </c>
      <c r="K801">
        <v>-1.1811024E-2</v>
      </c>
      <c r="L801">
        <v>1945822149</v>
      </c>
      <c r="M801">
        <v>17687492661</v>
      </c>
      <c r="N801">
        <v>24420067970</v>
      </c>
      <c r="O801">
        <v>480000</v>
      </c>
      <c r="Q801">
        <f t="shared" si="147"/>
        <v>12.504</v>
      </c>
      <c r="R801">
        <f t="shared" si="148"/>
        <v>49.186991869918721</v>
      </c>
      <c r="S801">
        <f t="shared" si="144"/>
        <v>0</v>
      </c>
      <c r="T801">
        <f t="shared" si="145"/>
        <v>8.9999999999999858E-2</v>
      </c>
      <c r="U801">
        <f t="shared" ref="U801:V816" si="152">AVERAGE(S788:S801)</f>
        <v>8.6428571428571493E-2</v>
      </c>
      <c r="V801">
        <f t="shared" si="152"/>
        <v>8.9285714285714288E-2</v>
      </c>
      <c r="W801">
        <f t="shared" si="146"/>
        <v>12.566559079566312</v>
      </c>
      <c r="X801">
        <f t="shared" si="151"/>
        <v>12.4498095068959</v>
      </c>
      <c r="Y801">
        <f t="shared" si="150"/>
        <v>0.11674957267041286</v>
      </c>
      <c r="Z801">
        <f t="shared" si="141"/>
        <v>0.13105706821564028</v>
      </c>
    </row>
    <row r="802" spans="1:26" x14ac:dyDescent="0.25">
      <c r="A802">
        <v>1</v>
      </c>
      <c r="B802" s="2">
        <v>37774</v>
      </c>
      <c r="C802">
        <v>12.43</v>
      </c>
      <c r="D802">
        <v>12.54</v>
      </c>
      <c r="E802">
        <v>12.54</v>
      </c>
      <c r="F802">
        <v>12.28</v>
      </c>
      <c r="G802">
        <v>9348744</v>
      </c>
      <c r="H802">
        <v>115447713.90000001</v>
      </c>
      <c r="I802">
        <v>23.2163</v>
      </c>
      <c r="J802" s="1">
        <v>-9.5617529999999992E-3</v>
      </c>
      <c r="K802">
        <v>-8.7719300000000007E-3</v>
      </c>
      <c r="L802">
        <v>1945822149</v>
      </c>
      <c r="M802">
        <v>17518369225</v>
      </c>
      <c r="N802">
        <v>24186569312</v>
      </c>
      <c r="O802">
        <v>480000</v>
      </c>
      <c r="Q802">
        <f t="shared" si="147"/>
        <v>12.493333333333336</v>
      </c>
      <c r="R802">
        <f t="shared" si="148"/>
        <v>62.051282051282008</v>
      </c>
      <c r="S802">
        <f t="shared" si="144"/>
        <v>0</v>
      </c>
      <c r="T802">
        <f t="shared" si="145"/>
        <v>0.12000000000000099</v>
      </c>
      <c r="U802">
        <f t="shared" si="152"/>
        <v>8.6428571428571493E-2</v>
      </c>
      <c r="V802">
        <f t="shared" si="152"/>
        <v>5.2857142857142998E-2</v>
      </c>
      <c r="W802">
        <f t="shared" si="146"/>
        <v>12.545549990402264</v>
      </c>
      <c r="X802">
        <f t="shared" si="151"/>
        <v>12.448342136014722</v>
      </c>
      <c r="Y802">
        <f t="shared" si="150"/>
        <v>9.720785438754298E-2</v>
      </c>
      <c r="Z802">
        <f t="shared" si="141"/>
        <v>0.12428722545002083</v>
      </c>
    </row>
    <row r="803" spans="1:26" x14ac:dyDescent="0.25">
      <c r="A803">
        <v>1</v>
      </c>
      <c r="B803" s="2">
        <v>37775</v>
      </c>
      <c r="C803">
        <v>12.28</v>
      </c>
      <c r="D803">
        <v>12.43</v>
      </c>
      <c r="E803">
        <v>12.47</v>
      </c>
      <c r="F803">
        <v>12.25</v>
      </c>
      <c r="G803">
        <v>9360217</v>
      </c>
      <c r="H803">
        <v>115298659.09999999</v>
      </c>
      <c r="I803">
        <v>23.2163</v>
      </c>
      <c r="J803" s="1">
        <v>-1.2067578000000001E-2</v>
      </c>
      <c r="K803">
        <v>-1.2067578000000001E-2</v>
      </c>
      <c r="L803">
        <v>1945822149</v>
      </c>
      <c r="M803">
        <v>17306964930</v>
      </c>
      <c r="N803">
        <v>23894695990</v>
      </c>
      <c r="O803">
        <v>480000</v>
      </c>
      <c r="Q803">
        <f t="shared" si="147"/>
        <v>12.514666666666667</v>
      </c>
      <c r="R803">
        <f t="shared" si="148"/>
        <v>55.276381909547702</v>
      </c>
      <c r="S803">
        <f t="shared" si="144"/>
        <v>0</v>
      </c>
      <c r="T803">
        <f t="shared" si="145"/>
        <v>0.15000000000000036</v>
      </c>
      <c r="U803">
        <f t="shared" si="152"/>
        <v>7.8571428571428667E-2</v>
      </c>
      <c r="V803">
        <f t="shared" si="152"/>
        <v>6.3571428571428737E-2</v>
      </c>
      <c r="W803">
        <f t="shared" si="146"/>
        <v>12.504696145724992</v>
      </c>
      <c r="X803">
        <f t="shared" si="151"/>
        <v>12.435872348161778</v>
      </c>
      <c r="Y803">
        <f t="shared" si="150"/>
        <v>6.8823797563213773E-2</v>
      </c>
      <c r="Z803">
        <f t="shared" si="141"/>
        <v>0.11319453987265941</v>
      </c>
    </row>
    <row r="804" spans="1:26" x14ac:dyDescent="0.25">
      <c r="A804">
        <v>1</v>
      </c>
      <c r="B804" s="2">
        <v>37776</v>
      </c>
      <c r="C804">
        <v>12.48</v>
      </c>
      <c r="D804">
        <v>12.25</v>
      </c>
      <c r="E804">
        <v>12.53</v>
      </c>
      <c r="F804">
        <v>12.2</v>
      </c>
      <c r="G804">
        <v>6863701</v>
      </c>
      <c r="H804">
        <v>84827089.829999998</v>
      </c>
      <c r="I804">
        <v>23.2163</v>
      </c>
      <c r="J804" s="1">
        <v>1.6286644999999999E-2</v>
      </c>
      <c r="K804">
        <v>1.8775509999999999E-2</v>
      </c>
      <c r="L804">
        <v>1945822149</v>
      </c>
      <c r="M804">
        <v>17588837323</v>
      </c>
      <c r="N804">
        <v>24283860420</v>
      </c>
      <c r="O804">
        <v>480000</v>
      </c>
      <c r="Q804">
        <f t="shared" si="147"/>
        <v>12.542000000000002</v>
      </c>
      <c r="R804">
        <f t="shared" si="148"/>
        <v>55.721393034825859</v>
      </c>
      <c r="S804">
        <f t="shared" si="144"/>
        <v>0.20000000000000107</v>
      </c>
      <c r="T804">
        <f t="shared" si="145"/>
        <v>0</v>
      </c>
      <c r="U804">
        <f t="shared" si="152"/>
        <v>8.0000000000000196E-2</v>
      </c>
      <c r="V804">
        <f t="shared" si="152"/>
        <v>6.3571428571428737E-2</v>
      </c>
      <c r="W804">
        <f t="shared" si="146"/>
        <v>12.500896738690377</v>
      </c>
      <c r="X804">
        <f t="shared" si="151"/>
        <v>12.439141063112759</v>
      </c>
      <c r="Y804">
        <f t="shared" si="150"/>
        <v>6.1755675577618518E-2</v>
      </c>
      <c r="Z804">
        <f t="shared" si="141"/>
        <v>0.10290676701365124</v>
      </c>
    </row>
    <row r="805" spans="1:26" x14ac:dyDescent="0.25">
      <c r="A805">
        <v>1</v>
      </c>
      <c r="B805" s="2">
        <v>37777</v>
      </c>
      <c r="C805">
        <v>12.3</v>
      </c>
      <c r="D805">
        <v>12.44</v>
      </c>
      <c r="E805">
        <v>12.5</v>
      </c>
      <c r="F805">
        <v>12.25</v>
      </c>
      <c r="G805">
        <v>6562209</v>
      </c>
      <c r="H805">
        <v>81071464.700000003</v>
      </c>
      <c r="I805">
        <v>23.2163</v>
      </c>
      <c r="J805" s="1">
        <v>-1.4423076999999999E-2</v>
      </c>
      <c r="K805">
        <v>-1.1254019000000001E-2</v>
      </c>
      <c r="L805">
        <v>1945822149</v>
      </c>
      <c r="M805">
        <v>17335152170</v>
      </c>
      <c r="N805">
        <v>23933612433</v>
      </c>
      <c r="O805">
        <v>480000</v>
      </c>
      <c r="Q805">
        <f t="shared" si="147"/>
        <v>12.545333333333334</v>
      </c>
      <c r="R805">
        <f t="shared" si="148"/>
        <v>41.847826086956573</v>
      </c>
      <c r="S805">
        <f t="shared" si="144"/>
        <v>0</v>
      </c>
      <c r="T805">
        <f t="shared" si="145"/>
        <v>0.17999999999999972</v>
      </c>
      <c r="U805">
        <f t="shared" si="152"/>
        <v>5.5000000000000222E-2</v>
      </c>
      <c r="V805">
        <f t="shared" si="152"/>
        <v>7.6428571428571582E-2</v>
      </c>
      <c r="W805">
        <f t="shared" si="146"/>
        <v>12.469989548122626</v>
      </c>
      <c r="X805">
        <f t="shared" si="151"/>
        <v>12.428834317697</v>
      </c>
      <c r="Y805">
        <f t="shared" si="150"/>
        <v>4.1155230425626854E-2</v>
      </c>
      <c r="Z805">
        <f t="shared" ref="Z805:Z868" si="153">Y805*2/10+Z804*(1-(2/10))</f>
        <v>9.0556459696046365E-2</v>
      </c>
    </row>
    <row r="806" spans="1:26" x14ac:dyDescent="0.25">
      <c r="A806">
        <v>1</v>
      </c>
      <c r="B806" s="2">
        <v>37778</v>
      </c>
      <c r="C806">
        <v>12.04</v>
      </c>
      <c r="D806">
        <v>12.3</v>
      </c>
      <c r="E806">
        <v>12.3</v>
      </c>
      <c r="F806">
        <v>12.03</v>
      </c>
      <c r="G806">
        <v>9044532</v>
      </c>
      <c r="H806">
        <v>109696830.2</v>
      </c>
      <c r="I806">
        <v>23.2163</v>
      </c>
      <c r="J806" s="1">
        <v>-2.1138211000000001E-2</v>
      </c>
      <c r="K806">
        <v>-2.1138211000000001E-2</v>
      </c>
      <c r="L806">
        <v>1945822149</v>
      </c>
      <c r="M806">
        <v>16968718059</v>
      </c>
      <c r="N806">
        <v>23427698674</v>
      </c>
      <c r="O806">
        <v>480000</v>
      </c>
      <c r="Q806">
        <f t="shared" si="147"/>
        <v>12.508000000000001</v>
      </c>
      <c r="R806">
        <f t="shared" si="148"/>
        <v>30.000000000000014</v>
      </c>
      <c r="S806">
        <f t="shared" si="144"/>
        <v>0</v>
      </c>
      <c r="T806">
        <f t="shared" si="145"/>
        <v>0.26000000000000156</v>
      </c>
      <c r="U806">
        <f t="shared" si="152"/>
        <v>4.0714285714285862E-2</v>
      </c>
      <c r="V806">
        <f t="shared" si="152"/>
        <v>9.5000000000000265E-2</v>
      </c>
      <c r="W806">
        <f t="shared" si="146"/>
        <v>12.403837309949914</v>
      </c>
      <c r="X806">
        <f t="shared" si="151"/>
        <v>12.40003177564537</v>
      </c>
      <c r="Y806">
        <f t="shared" si="150"/>
        <v>3.8055343045435563E-3</v>
      </c>
      <c r="Z806">
        <f t="shared" si="153"/>
        <v>7.3206274617745815E-2</v>
      </c>
    </row>
    <row r="807" spans="1:26" x14ac:dyDescent="0.25">
      <c r="A807">
        <v>1</v>
      </c>
      <c r="B807" s="2">
        <v>37781</v>
      </c>
      <c r="C807">
        <v>11.87</v>
      </c>
      <c r="D807">
        <v>12</v>
      </c>
      <c r="E807">
        <v>12.09</v>
      </c>
      <c r="F807">
        <v>11.86</v>
      </c>
      <c r="G807">
        <v>6506824</v>
      </c>
      <c r="H807">
        <v>77782345.879999995</v>
      </c>
      <c r="I807">
        <v>23.2163</v>
      </c>
      <c r="J807" s="1">
        <v>-1.4119601000000001E-2</v>
      </c>
      <c r="K807">
        <v>-1.0833333000000001E-2</v>
      </c>
      <c r="L807">
        <v>1945822149</v>
      </c>
      <c r="M807">
        <v>16729126525</v>
      </c>
      <c r="N807">
        <v>23096908909</v>
      </c>
      <c r="O807">
        <v>480000</v>
      </c>
      <c r="Q807">
        <f t="shared" si="147"/>
        <v>12.446</v>
      </c>
      <c r="R807">
        <f t="shared" si="148"/>
        <v>31.6666666666667</v>
      </c>
      <c r="S807">
        <f t="shared" si="144"/>
        <v>0</v>
      </c>
      <c r="T807">
        <f t="shared" si="145"/>
        <v>0.16999999999999993</v>
      </c>
      <c r="U807">
        <f t="shared" si="152"/>
        <v>4.0714285714285862E-2</v>
      </c>
      <c r="V807">
        <f t="shared" si="152"/>
        <v>8.7857142857143009E-2</v>
      </c>
      <c r="W807">
        <f t="shared" si="146"/>
        <v>12.321708493034542</v>
      </c>
      <c r="X807">
        <f t="shared" si="151"/>
        <v>12.360770162634601</v>
      </c>
      <c r="Y807">
        <f t="shared" si="150"/>
        <v>-3.906166960005919E-2</v>
      </c>
      <c r="Z807">
        <f t="shared" si="153"/>
        <v>5.0752685774184819E-2</v>
      </c>
    </row>
    <row r="808" spans="1:26" x14ac:dyDescent="0.25">
      <c r="A808">
        <v>1</v>
      </c>
      <c r="B808" s="2">
        <v>37782</v>
      </c>
      <c r="C808">
        <v>11.92</v>
      </c>
      <c r="D808">
        <v>11.85</v>
      </c>
      <c r="E808">
        <v>11.98</v>
      </c>
      <c r="F808">
        <v>11.81</v>
      </c>
      <c r="G808">
        <v>3794121</v>
      </c>
      <c r="H808">
        <v>45194504.740000002</v>
      </c>
      <c r="I808">
        <v>23.2163</v>
      </c>
      <c r="J808" s="1">
        <v>4.2123000000000004E-3</v>
      </c>
      <c r="K808">
        <v>5.9071729999999999E-3</v>
      </c>
      <c r="L808">
        <v>1945822149</v>
      </c>
      <c r="M808">
        <v>16799594623</v>
      </c>
      <c r="N808">
        <v>23194200016</v>
      </c>
      <c r="O808">
        <v>480000</v>
      </c>
      <c r="Q808">
        <f t="shared" si="147"/>
        <v>12.405333333333333</v>
      </c>
      <c r="R808">
        <f t="shared" si="148"/>
        <v>36.257309941520504</v>
      </c>
      <c r="S808">
        <f t="shared" si="144"/>
        <v>5.0000000000000711E-2</v>
      </c>
      <c r="T808">
        <f t="shared" si="145"/>
        <v>0</v>
      </c>
      <c r="U808">
        <f t="shared" si="152"/>
        <v>4.4285714285714484E-2</v>
      </c>
      <c r="V808">
        <f t="shared" si="152"/>
        <v>7.7857142857143097E-2</v>
      </c>
      <c r="W808">
        <f t="shared" si="146"/>
        <v>12.259907186413844</v>
      </c>
      <c r="X808">
        <f t="shared" si="151"/>
        <v>12.328120520957965</v>
      </c>
      <c r="Y808">
        <f t="shared" si="150"/>
        <v>-6.8213334544120485E-2</v>
      </c>
      <c r="Z808">
        <f t="shared" si="153"/>
        <v>2.6959481710523758E-2</v>
      </c>
    </row>
    <row r="809" spans="1:26" x14ac:dyDescent="0.25">
      <c r="A809">
        <v>1</v>
      </c>
      <c r="B809" s="2">
        <v>37783</v>
      </c>
      <c r="C809">
        <v>12.12</v>
      </c>
      <c r="D809">
        <v>11.92</v>
      </c>
      <c r="E809">
        <v>12.15</v>
      </c>
      <c r="F809">
        <v>11.92</v>
      </c>
      <c r="G809">
        <v>5626233</v>
      </c>
      <c r="H809">
        <v>67820668.859999999</v>
      </c>
      <c r="I809">
        <v>23.2163</v>
      </c>
      <c r="J809" s="1">
        <v>1.6778523E-2</v>
      </c>
      <c r="K809">
        <v>1.6778523E-2</v>
      </c>
      <c r="L809">
        <v>1945822149</v>
      </c>
      <c r="M809">
        <v>17081467016</v>
      </c>
      <c r="N809">
        <v>23583364446</v>
      </c>
      <c r="O809">
        <v>480000</v>
      </c>
      <c r="Q809">
        <f t="shared" si="147"/>
        <v>12.387333333333332</v>
      </c>
      <c r="R809">
        <f t="shared" si="148"/>
        <v>38.41807909604524</v>
      </c>
      <c r="S809">
        <f t="shared" si="144"/>
        <v>0.19999999999999929</v>
      </c>
      <c r="T809">
        <f t="shared" si="145"/>
        <v>0</v>
      </c>
      <c r="U809">
        <f t="shared" si="152"/>
        <v>4.8571428571428807E-2</v>
      </c>
      <c r="V809">
        <f t="shared" si="152"/>
        <v>7.7857142857143097E-2</v>
      </c>
      <c r="W809">
        <f t="shared" si="146"/>
        <v>12.238383003888636</v>
      </c>
      <c r="X809">
        <f t="shared" si="151"/>
        <v>12.312704186072191</v>
      </c>
      <c r="Y809">
        <f t="shared" si="150"/>
        <v>-7.4321182183554768E-2</v>
      </c>
      <c r="Z809">
        <f t="shared" si="153"/>
        <v>6.7033489317080541E-3</v>
      </c>
    </row>
    <row r="810" spans="1:26" x14ac:dyDescent="0.25">
      <c r="A810">
        <v>1</v>
      </c>
      <c r="B810" s="2">
        <v>37784</v>
      </c>
      <c r="C810">
        <v>11.98</v>
      </c>
      <c r="D810">
        <v>12.12</v>
      </c>
      <c r="E810">
        <v>12.18</v>
      </c>
      <c r="F810">
        <v>11.96</v>
      </c>
      <c r="G810">
        <v>3558631</v>
      </c>
      <c r="H810">
        <v>42820769.960000001</v>
      </c>
      <c r="I810">
        <v>23.2163</v>
      </c>
      <c r="J810" s="1">
        <v>-1.1551155E-2</v>
      </c>
      <c r="K810">
        <v>-1.1551155E-2</v>
      </c>
      <c r="L810">
        <v>1945822149</v>
      </c>
      <c r="M810">
        <v>16884156341</v>
      </c>
      <c r="N810">
        <v>23310949345</v>
      </c>
      <c r="O810">
        <v>480000</v>
      </c>
      <c r="Q810">
        <f t="shared" si="147"/>
        <v>12.350666666666665</v>
      </c>
      <c r="R810">
        <f t="shared" si="148"/>
        <v>33.513513513513573</v>
      </c>
      <c r="S810">
        <f t="shared" si="144"/>
        <v>0</v>
      </c>
      <c r="T810">
        <f t="shared" si="145"/>
        <v>0.13999999999999879</v>
      </c>
      <c r="U810">
        <f t="shared" si="152"/>
        <v>4.4285714285714484E-2</v>
      </c>
      <c r="V810">
        <f t="shared" si="152"/>
        <v>8.7857142857143009E-2</v>
      </c>
      <c r="W810">
        <f t="shared" si="146"/>
        <v>12.198631772521153</v>
      </c>
      <c r="X810">
        <f t="shared" si="151"/>
        <v>12.288059431548325</v>
      </c>
      <c r="Y810">
        <f t="shared" si="150"/>
        <v>-8.9427659027171202E-2</v>
      </c>
      <c r="Z810">
        <f t="shared" si="153"/>
        <v>-1.2522852660067797E-2</v>
      </c>
    </row>
    <row r="811" spans="1:26" x14ac:dyDescent="0.25">
      <c r="A811">
        <v>1</v>
      </c>
      <c r="B811" s="2">
        <v>37785</v>
      </c>
      <c r="C811">
        <v>12.14</v>
      </c>
      <c r="D811">
        <v>11.99</v>
      </c>
      <c r="E811">
        <v>12.16</v>
      </c>
      <c r="F811">
        <v>11.95</v>
      </c>
      <c r="G811">
        <v>3557379</v>
      </c>
      <c r="H811">
        <v>42845372.280000001</v>
      </c>
      <c r="I811">
        <v>23.2163</v>
      </c>
      <c r="J811" s="1">
        <v>1.3355593000000001E-2</v>
      </c>
      <c r="K811">
        <v>1.2510425E-2</v>
      </c>
      <c r="L811">
        <v>1945822149</v>
      </c>
      <c r="M811">
        <v>17109654255</v>
      </c>
      <c r="N811">
        <v>23622280889</v>
      </c>
      <c r="O811">
        <v>480000</v>
      </c>
      <c r="Q811">
        <f t="shared" si="147"/>
        <v>12.320666666666666</v>
      </c>
      <c r="R811">
        <f t="shared" si="148"/>
        <v>34.224598930481335</v>
      </c>
      <c r="S811">
        <f t="shared" si="144"/>
        <v>0.16000000000000014</v>
      </c>
      <c r="T811">
        <f t="shared" si="145"/>
        <v>0</v>
      </c>
      <c r="U811">
        <f t="shared" si="152"/>
        <v>4.5714285714285881E-2</v>
      </c>
      <c r="V811">
        <f t="shared" si="152"/>
        <v>8.7857142857143009E-2</v>
      </c>
      <c r="W811">
        <f t="shared" si="146"/>
        <v>12.189611499825592</v>
      </c>
      <c r="X811">
        <f t="shared" si="151"/>
        <v>12.27709206624845</v>
      </c>
      <c r="Y811">
        <f t="shared" si="150"/>
        <v>-8.7480566422858175E-2</v>
      </c>
      <c r="Z811">
        <f t="shared" si="153"/>
        <v>-2.7514395412625871E-2</v>
      </c>
    </row>
    <row r="812" spans="1:26" x14ac:dyDescent="0.25">
      <c r="A812">
        <v>1</v>
      </c>
      <c r="B812" s="2">
        <v>37788</v>
      </c>
      <c r="C812">
        <v>11.99</v>
      </c>
      <c r="D812">
        <v>12.14</v>
      </c>
      <c r="E812">
        <v>12.15</v>
      </c>
      <c r="F812">
        <v>11.95</v>
      </c>
      <c r="G812">
        <v>2614594</v>
      </c>
      <c r="H812">
        <v>31340409.09</v>
      </c>
      <c r="I812">
        <v>23.2163</v>
      </c>
      <c r="J812" s="1">
        <v>-1.2355847999999999E-2</v>
      </c>
      <c r="K812">
        <v>-1.2355847999999999E-2</v>
      </c>
      <c r="L812">
        <v>1945822149</v>
      </c>
      <c r="M812">
        <v>16898249960</v>
      </c>
      <c r="N812">
        <v>23330407567</v>
      </c>
      <c r="O812">
        <v>480000</v>
      </c>
      <c r="Q812">
        <f t="shared" si="147"/>
        <v>12.271333333333333</v>
      </c>
      <c r="R812">
        <f t="shared" si="148"/>
        <v>31.840796019900537</v>
      </c>
      <c r="S812">
        <f t="shared" si="144"/>
        <v>0</v>
      </c>
      <c r="T812">
        <f t="shared" si="145"/>
        <v>0.15000000000000036</v>
      </c>
      <c r="U812">
        <f t="shared" si="152"/>
        <v>4.5714285714285881E-2</v>
      </c>
      <c r="V812">
        <f t="shared" si="152"/>
        <v>9.7857142857143059E-2</v>
      </c>
      <c r="W812">
        <f t="shared" si="146"/>
        <v>12.158902038313961</v>
      </c>
      <c r="X812">
        <f t="shared" si="151"/>
        <v>12.255825987267084</v>
      </c>
      <c r="Y812">
        <f t="shared" si="150"/>
        <v>-9.6923948953122618E-2</v>
      </c>
      <c r="Z812">
        <f t="shared" si="153"/>
        <v>-4.1396306120725222E-2</v>
      </c>
    </row>
    <row r="813" spans="1:26" x14ac:dyDescent="0.25">
      <c r="A813">
        <v>1</v>
      </c>
      <c r="B813" s="2">
        <v>37789</v>
      </c>
      <c r="C813">
        <v>11.85</v>
      </c>
      <c r="D813">
        <v>11.95</v>
      </c>
      <c r="E813">
        <v>12.03</v>
      </c>
      <c r="F813">
        <v>11.83</v>
      </c>
      <c r="G813">
        <v>4172077</v>
      </c>
      <c r="H813">
        <v>49610388.009999998</v>
      </c>
      <c r="I813">
        <v>23.2163</v>
      </c>
      <c r="J813" s="1">
        <v>-1.1676397E-2</v>
      </c>
      <c r="K813">
        <v>-8.3682010000000005E-3</v>
      </c>
      <c r="L813">
        <v>1945822149</v>
      </c>
      <c r="M813">
        <v>16700939285</v>
      </c>
      <c r="N813">
        <v>23057992466</v>
      </c>
      <c r="O813">
        <v>480000</v>
      </c>
      <c r="Q813">
        <f t="shared" si="147"/>
        <v>12.213333333333331</v>
      </c>
      <c r="R813">
        <f t="shared" si="148"/>
        <v>31.372549019607888</v>
      </c>
      <c r="S813">
        <f t="shared" si="144"/>
        <v>0</v>
      </c>
      <c r="T813">
        <f t="shared" si="145"/>
        <v>0.14000000000000057</v>
      </c>
      <c r="U813">
        <f t="shared" si="152"/>
        <v>4.5714285714285881E-2</v>
      </c>
      <c r="V813">
        <f t="shared" si="152"/>
        <v>0.10000000000000016</v>
      </c>
      <c r="W813">
        <f t="shared" si="146"/>
        <v>12.111378647804122</v>
      </c>
      <c r="X813">
        <f t="shared" si="151"/>
        <v>12.225764803025077</v>
      </c>
      <c r="Y813">
        <f t="shared" si="150"/>
        <v>-0.11438615522095574</v>
      </c>
      <c r="Z813">
        <f t="shared" si="153"/>
        <v>-5.5994275940771325E-2</v>
      </c>
    </row>
    <row r="814" spans="1:26" x14ac:dyDescent="0.25">
      <c r="A814">
        <v>1</v>
      </c>
      <c r="B814" s="2">
        <v>37790</v>
      </c>
      <c r="C814">
        <v>11.86</v>
      </c>
      <c r="D814">
        <v>11.85</v>
      </c>
      <c r="E814">
        <v>11.99</v>
      </c>
      <c r="F814">
        <v>11.83</v>
      </c>
      <c r="G814">
        <v>3435790</v>
      </c>
      <c r="H814">
        <v>40858342.759999998</v>
      </c>
      <c r="I814">
        <v>23.2163</v>
      </c>
      <c r="J814" s="1">
        <v>8.4388200000000001E-4</v>
      </c>
      <c r="K814">
        <v>8.4388200000000001E-4</v>
      </c>
      <c r="L814">
        <v>1945822149</v>
      </c>
      <c r="M814">
        <v>16715032905</v>
      </c>
      <c r="N814">
        <v>23077450687</v>
      </c>
      <c r="O814">
        <v>480000</v>
      </c>
      <c r="Q814">
        <f t="shared" si="147"/>
        <v>12.163333333333332</v>
      </c>
      <c r="R814">
        <f t="shared" si="148"/>
        <v>30.693069306930695</v>
      </c>
      <c r="S814">
        <f t="shared" si="144"/>
        <v>9.9999999999997868E-3</v>
      </c>
      <c r="T814">
        <f t="shared" si="145"/>
        <v>0</v>
      </c>
      <c r="U814">
        <f t="shared" si="152"/>
        <v>4.4285714285714359E-2</v>
      </c>
      <c r="V814">
        <f t="shared" si="152"/>
        <v>0.10000000000000016</v>
      </c>
      <c r="W814">
        <f t="shared" si="146"/>
        <v>12.07270500968041</v>
      </c>
      <c r="X814">
        <f t="shared" si="151"/>
        <v>12.198671113912109</v>
      </c>
      <c r="Y814">
        <f t="shared" si="150"/>
        <v>-0.12596610423169885</v>
      </c>
      <c r="Z814">
        <f t="shared" si="153"/>
        <v>-6.9988641598956833E-2</v>
      </c>
    </row>
    <row r="815" spans="1:26" x14ac:dyDescent="0.25">
      <c r="A815">
        <v>1</v>
      </c>
      <c r="B815" s="2">
        <v>37791</v>
      </c>
      <c r="C815">
        <v>11.61</v>
      </c>
      <c r="D815">
        <v>11.86</v>
      </c>
      <c r="E815">
        <v>11.95</v>
      </c>
      <c r="F815">
        <v>11.56</v>
      </c>
      <c r="G815">
        <v>11170006</v>
      </c>
      <c r="H815">
        <v>130342911</v>
      </c>
      <c r="I815">
        <v>23.2163</v>
      </c>
      <c r="J815" s="1">
        <v>-2.1079258E-2</v>
      </c>
      <c r="K815">
        <v>-2.1079258E-2</v>
      </c>
      <c r="L815">
        <v>1945822149</v>
      </c>
      <c r="M815">
        <v>16362692414</v>
      </c>
      <c r="N815">
        <v>22590995150</v>
      </c>
      <c r="O815">
        <v>480000</v>
      </c>
      <c r="Q815">
        <f t="shared" si="147"/>
        <v>12.094666666666667</v>
      </c>
      <c r="R815">
        <f t="shared" si="148"/>
        <v>28.440366972477065</v>
      </c>
      <c r="S815">
        <f t="shared" si="144"/>
        <v>0</v>
      </c>
      <c r="T815">
        <f t="shared" si="145"/>
        <v>0.25</v>
      </c>
      <c r="U815">
        <f t="shared" si="152"/>
        <v>4.4285714285714359E-2</v>
      </c>
      <c r="V815">
        <f t="shared" si="152"/>
        <v>0.11142857142857159</v>
      </c>
      <c r="W815">
        <f t="shared" si="146"/>
        <v>12.001519623575732</v>
      </c>
      <c r="X815">
        <f t="shared" si="151"/>
        <v>12.155065846214915</v>
      </c>
      <c r="Y815">
        <f t="shared" si="150"/>
        <v>-0.15354622263918394</v>
      </c>
      <c r="Z815">
        <f t="shared" si="153"/>
        <v>-8.6700157807002257E-2</v>
      </c>
    </row>
    <row r="816" spans="1:26" x14ac:dyDescent="0.25">
      <c r="A816">
        <v>1</v>
      </c>
      <c r="B816" s="2">
        <v>37792</v>
      </c>
      <c r="C816">
        <v>11.46</v>
      </c>
      <c r="D816">
        <v>11.61</v>
      </c>
      <c r="E816">
        <v>11.75</v>
      </c>
      <c r="F816">
        <v>11.45</v>
      </c>
      <c r="G816">
        <v>7130201</v>
      </c>
      <c r="H816">
        <v>82366529.969999999</v>
      </c>
      <c r="I816">
        <v>23.2163</v>
      </c>
      <c r="J816" s="1">
        <v>-1.2919897E-2</v>
      </c>
      <c r="K816">
        <v>-1.2919897E-2</v>
      </c>
      <c r="L816">
        <v>1945822149</v>
      </c>
      <c r="M816">
        <v>16151288119</v>
      </c>
      <c r="N816">
        <v>22299121828</v>
      </c>
      <c r="O816">
        <v>480000</v>
      </c>
      <c r="Q816">
        <f t="shared" si="147"/>
        <v>12.022</v>
      </c>
      <c r="R816">
        <f t="shared" si="148"/>
        <v>28.054298642533979</v>
      </c>
      <c r="S816">
        <f t="shared" si="144"/>
        <v>0</v>
      </c>
      <c r="T816">
        <f t="shared" si="145"/>
        <v>0.14999999999999858</v>
      </c>
      <c r="U816">
        <f t="shared" si="152"/>
        <v>4.4285714285714359E-2</v>
      </c>
      <c r="V816">
        <f t="shared" si="152"/>
        <v>0.11357142857142856</v>
      </c>
      <c r="W816">
        <f t="shared" si="146"/>
        <v>11.918208912256388</v>
      </c>
      <c r="X816">
        <f t="shared" si="151"/>
        <v>12.103579487236033</v>
      </c>
      <c r="Y816">
        <f t="shared" si="150"/>
        <v>-0.18537057497964504</v>
      </c>
      <c r="Z816">
        <f t="shared" si="153"/>
        <v>-0.10643424124153082</v>
      </c>
    </row>
    <row r="817" spans="1:26" x14ac:dyDescent="0.25">
      <c r="A817">
        <v>1</v>
      </c>
      <c r="B817" s="2">
        <v>37795</v>
      </c>
      <c r="C817">
        <v>11.41</v>
      </c>
      <c r="D817">
        <v>11.43</v>
      </c>
      <c r="E817">
        <v>11.5</v>
      </c>
      <c r="F817">
        <v>11.38</v>
      </c>
      <c r="G817">
        <v>3202022</v>
      </c>
      <c r="H817">
        <v>36566797.399999999</v>
      </c>
      <c r="I817">
        <v>23.2163</v>
      </c>
      <c r="J817" s="1">
        <v>-4.3630020000000004E-3</v>
      </c>
      <c r="K817">
        <v>-1.7497809999999999E-3</v>
      </c>
      <c r="L817">
        <v>1945822149</v>
      </c>
      <c r="M817">
        <v>16080820021</v>
      </c>
      <c r="N817">
        <v>22201830720</v>
      </c>
      <c r="O817">
        <v>480000</v>
      </c>
      <c r="Q817">
        <f t="shared" si="147"/>
        <v>11.954000000000001</v>
      </c>
      <c r="R817">
        <f t="shared" si="148"/>
        <v>29.383886255924196</v>
      </c>
      <c r="S817">
        <f t="shared" si="144"/>
        <v>0</v>
      </c>
      <c r="T817">
        <f t="shared" si="145"/>
        <v>5.0000000000000711E-2</v>
      </c>
      <c r="U817">
        <f t="shared" ref="U817:V832" si="154">AVERAGE(S804:S817)</f>
        <v>4.4285714285714359E-2</v>
      </c>
      <c r="V817">
        <f t="shared" si="154"/>
        <v>0.10642857142857144</v>
      </c>
      <c r="W817">
        <f t="shared" si="146"/>
        <v>11.840022925755404</v>
      </c>
      <c r="X817">
        <f t="shared" si="151"/>
        <v>12.052203228922252</v>
      </c>
      <c r="Y817">
        <f t="shared" si="150"/>
        <v>-0.21218030316684811</v>
      </c>
      <c r="Z817">
        <f t="shared" si="153"/>
        <v>-0.12758345362659429</v>
      </c>
    </row>
    <row r="818" spans="1:26" x14ac:dyDescent="0.25">
      <c r="A818">
        <v>1</v>
      </c>
      <c r="B818" s="2">
        <v>37796</v>
      </c>
      <c r="C818">
        <v>11.5</v>
      </c>
      <c r="D818">
        <v>11.66</v>
      </c>
      <c r="E818">
        <v>11.66</v>
      </c>
      <c r="F818">
        <v>11.4</v>
      </c>
      <c r="G818">
        <v>3219543</v>
      </c>
      <c r="H818">
        <v>36950579.189999998</v>
      </c>
      <c r="I818">
        <v>23.2163</v>
      </c>
      <c r="J818" s="1">
        <v>7.8878179999999996E-3</v>
      </c>
      <c r="K818">
        <v>-1.3722127000000001E-2</v>
      </c>
      <c r="L818">
        <v>1945822149</v>
      </c>
      <c r="M818">
        <v>16207662598</v>
      </c>
      <c r="N818">
        <v>22376954714</v>
      </c>
      <c r="O818">
        <v>480000</v>
      </c>
      <c r="Q818">
        <f t="shared" si="147"/>
        <v>11.902000000000003</v>
      </c>
      <c r="R818">
        <f t="shared" si="148"/>
        <v>25.499999999999986</v>
      </c>
      <c r="S818">
        <f t="shared" si="144"/>
        <v>8.9999999999999858E-2</v>
      </c>
      <c r="T818">
        <f t="shared" si="145"/>
        <v>0</v>
      </c>
      <c r="U818">
        <f t="shared" si="154"/>
        <v>3.6428571428571414E-2</v>
      </c>
      <c r="V818">
        <f t="shared" si="154"/>
        <v>0.10642857142857144</v>
      </c>
      <c r="W818">
        <f t="shared" si="146"/>
        <v>11.78771170640842</v>
      </c>
      <c r="X818">
        <f t="shared" si="151"/>
        <v>12.011299286039122</v>
      </c>
      <c r="Y818">
        <f t="shared" si="150"/>
        <v>-0.22358757963070275</v>
      </c>
      <c r="Z818">
        <f t="shared" si="153"/>
        <v>-0.14678427882741599</v>
      </c>
    </row>
    <row r="819" spans="1:26" x14ac:dyDescent="0.25">
      <c r="A819">
        <v>1</v>
      </c>
      <c r="B819" s="2">
        <v>37797</v>
      </c>
      <c r="C819">
        <v>11.34</v>
      </c>
      <c r="D819">
        <v>11.55</v>
      </c>
      <c r="E819">
        <v>11.57</v>
      </c>
      <c r="F819">
        <v>11.32</v>
      </c>
      <c r="G819">
        <v>2435743</v>
      </c>
      <c r="H819">
        <v>27781162.780000001</v>
      </c>
      <c r="I819">
        <v>23.2163</v>
      </c>
      <c r="J819" s="1">
        <v>-1.3913043E-2</v>
      </c>
      <c r="K819">
        <v>-1.8181817999999999E-2</v>
      </c>
      <c r="L819">
        <v>1945822149</v>
      </c>
      <c r="M819">
        <v>15982164683</v>
      </c>
      <c r="N819">
        <v>22065623170</v>
      </c>
      <c r="O819">
        <v>480000</v>
      </c>
      <c r="Q819">
        <f t="shared" si="147"/>
        <v>11.826000000000001</v>
      </c>
      <c r="R819">
        <f t="shared" si="148"/>
        <v>25.757575757575736</v>
      </c>
      <c r="S819">
        <f t="shared" si="144"/>
        <v>0</v>
      </c>
      <c r="T819">
        <f t="shared" si="145"/>
        <v>0.16000000000000014</v>
      </c>
      <c r="U819">
        <f t="shared" si="154"/>
        <v>3.6428571428571414E-2</v>
      </c>
      <c r="V819">
        <f t="shared" si="154"/>
        <v>0.10500000000000005</v>
      </c>
      <c r="W819">
        <f t="shared" si="146"/>
        <v>11.718832982345585</v>
      </c>
      <c r="X819">
        <f t="shared" si="151"/>
        <v>11.961573412999186</v>
      </c>
      <c r="Y819">
        <f t="shared" si="150"/>
        <v>-0.24274043065360118</v>
      </c>
      <c r="Z819">
        <f t="shared" si="153"/>
        <v>-0.16597550919265303</v>
      </c>
    </row>
    <row r="820" spans="1:26" x14ac:dyDescent="0.25">
      <c r="A820">
        <v>1</v>
      </c>
      <c r="B820" s="2">
        <v>37798</v>
      </c>
      <c r="C820">
        <v>11.37</v>
      </c>
      <c r="D820">
        <v>11.32</v>
      </c>
      <c r="E820">
        <v>11.48</v>
      </c>
      <c r="F820">
        <v>11.03</v>
      </c>
      <c r="G820">
        <v>5810318</v>
      </c>
      <c r="H820">
        <v>65437413.939999998</v>
      </c>
      <c r="I820">
        <v>23.2163</v>
      </c>
      <c r="J820" s="1">
        <v>2.645503E-3</v>
      </c>
      <c r="K820">
        <v>4.4169609999999996E-3</v>
      </c>
      <c r="L820">
        <v>1945822149</v>
      </c>
      <c r="M820">
        <v>16024445542</v>
      </c>
      <c r="N820">
        <v>22123997834</v>
      </c>
      <c r="O820">
        <v>480000</v>
      </c>
      <c r="Q820">
        <f t="shared" si="147"/>
        <v>11.763999999999999</v>
      </c>
      <c r="R820">
        <f t="shared" si="148"/>
        <v>30.857142857142833</v>
      </c>
      <c r="S820">
        <f t="shared" si="144"/>
        <v>2.9999999999999361E-2</v>
      </c>
      <c r="T820">
        <f t="shared" si="145"/>
        <v>0</v>
      </c>
      <c r="U820">
        <f t="shared" si="154"/>
        <v>3.8571428571428513E-2</v>
      </c>
      <c r="V820">
        <f t="shared" si="154"/>
        <v>8.6428571428571369E-2</v>
      </c>
      <c r="W820">
        <f t="shared" si="146"/>
        <v>11.665166369677033</v>
      </c>
      <c r="X820">
        <f t="shared" si="151"/>
        <v>11.917753160184432</v>
      </c>
      <c r="Y820">
        <f t="shared" si="150"/>
        <v>-0.25258679050739907</v>
      </c>
      <c r="Z820">
        <f t="shared" si="153"/>
        <v>-0.18329776545560222</v>
      </c>
    </row>
    <row r="821" spans="1:26" x14ac:dyDescent="0.25">
      <c r="A821">
        <v>1</v>
      </c>
      <c r="B821" s="2">
        <v>37799</v>
      </c>
      <c r="C821">
        <v>11.11</v>
      </c>
      <c r="D821">
        <v>11.37</v>
      </c>
      <c r="E821">
        <v>11.39</v>
      </c>
      <c r="F821">
        <v>11.1</v>
      </c>
      <c r="G821">
        <v>3499101</v>
      </c>
      <c r="H821">
        <v>39235712.710000001</v>
      </c>
      <c r="I821">
        <v>23.2163</v>
      </c>
      <c r="J821" s="1">
        <v>-2.2867194E-2</v>
      </c>
      <c r="K821">
        <v>-2.2867194E-2</v>
      </c>
      <c r="L821">
        <v>1945822149</v>
      </c>
      <c r="M821">
        <v>15658011431</v>
      </c>
      <c r="N821">
        <v>21618084075</v>
      </c>
      <c r="O821">
        <v>480000</v>
      </c>
      <c r="Q821">
        <f t="shared" si="147"/>
        <v>11.701999999999998</v>
      </c>
      <c r="R821">
        <f t="shared" si="148"/>
        <v>29.347826086956516</v>
      </c>
      <c r="S821">
        <f t="shared" si="144"/>
        <v>0</v>
      </c>
      <c r="T821">
        <f t="shared" si="145"/>
        <v>0.25999999999999979</v>
      </c>
      <c r="U821">
        <f t="shared" si="154"/>
        <v>3.8571428571428513E-2</v>
      </c>
      <c r="V821">
        <f t="shared" si="154"/>
        <v>9.2857142857142777E-2</v>
      </c>
      <c r="W821">
        <f t="shared" si="146"/>
        <v>11.57975615895749</v>
      </c>
      <c r="X821">
        <f t="shared" si="151"/>
        <v>11.857919592763363</v>
      </c>
      <c r="Y821">
        <f t="shared" si="150"/>
        <v>-0.27816343380587227</v>
      </c>
      <c r="Z821">
        <f t="shared" si="153"/>
        <v>-0.20227089912565627</v>
      </c>
    </row>
    <row r="822" spans="1:26" x14ac:dyDescent="0.25">
      <c r="A822">
        <v>1</v>
      </c>
      <c r="B822" s="2">
        <v>37802</v>
      </c>
      <c r="C822">
        <v>11.09</v>
      </c>
      <c r="D822">
        <v>11.1</v>
      </c>
      <c r="E822">
        <v>11.3</v>
      </c>
      <c r="F822">
        <v>11.01</v>
      </c>
      <c r="G822">
        <v>3049907</v>
      </c>
      <c r="H822">
        <v>33897257.07</v>
      </c>
      <c r="I822">
        <v>23.2163</v>
      </c>
      <c r="J822" s="1">
        <v>-1.80018E-3</v>
      </c>
      <c r="K822">
        <v>-9.0090099999999996E-4</v>
      </c>
      <c r="L822">
        <v>1945822149</v>
      </c>
      <c r="M822">
        <v>15629824192</v>
      </c>
      <c r="N822">
        <v>21579167632</v>
      </c>
      <c r="O822">
        <v>480000</v>
      </c>
      <c r="Q822">
        <f t="shared" si="147"/>
        <v>11.650000000000002</v>
      </c>
      <c r="R822">
        <f t="shared" si="148"/>
        <v>27.071823204419843</v>
      </c>
      <c r="S822">
        <f t="shared" si="144"/>
        <v>0</v>
      </c>
      <c r="T822">
        <f t="shared" si="145"/>
        <v>1.9999999999999574E-2</v>
      </c>
      <c r="U822">
        <f t="shared" si="154"/>
        <v>3.4999999999999885E-2</v>
      </c>
      <c r="V822">
        <f t="shared" si="154"/>
        <v>9.4285714285714181E-2</v>
      </c>
      <c r="W822">
        <f t="shared" si="146"/>
        <v>11.504409057579414</v>
      </c>
      <c r="X822">
        <f t="shared" si="151"/>
        <v>11.801036659966076</v>
      </c>
      <c r="Y822">
        <f t="shared" si="150"/>
        <v>-0.2966276023866623</v>
      </c>
      <c r="Z822">
        <f t="shared" si="153"/>
        <v>-0.22114223977785746</v>
      </c>
    </row>
    <row r="823" spans="1:26" x14ac:dyDescent="0.25">
      <c r="A823">
        <v>1</v>
      </c>
      <c r="B823" s="2">
        <v>37803</v>
      </c>
      <c r="C823">
        <v>11.08</v>
      </c>
      <c r="D823">
        <v>11.09</v>
      </c>
      <c r="E823">
        <v>11.3</v>
      </c>
      <c r="F823">
        <v>11.04</v>
      </c>
      <c r="G823">
        <v>3180621</v>
      </c>
      <c r="H823">
        <v>35512468.490000002</v>
      </c>
      <c r="I823">
        <v>23.2163</v>
      </c>
      <c r="J823" s="1">
        <v>-9.0171299999999995E-4</v>
      </c>
      <c r="K823">
        <v>-9.0171299999999995E-4</v>
      </c>
      <c r="L823">
        <v>1945822149</v>
      </c>
      <c r="M823">
        <v>15615730572</v>
      </c>
      <c r="N823">
        <v>21559709411</v>
      </c>
      <c r="O823">
        <v>480000</v>
      </c>
      <c r="Q823">
        <f t="shared" si="147"/>
        <v>11.594000000000001</v>
      </c>
      <c r="R823">
        <f t="shared" si="148"/>
        <v>17.901234567901213</v>
      </c>
      <c r="S823">
        <f t="shared" si="144"/>
        <v>0</v>
      </c>
      <c r="T823">
        <f t="shared" si="145"/>
        <v>9.9999999999997868E-3</v>
      </c>
      <c r="U823">
        <f t="shared" si="154"/>
        <v>2.0714285714285654E-2</v>
      </c>
      <c r="V823">
        <f t="shared" si="154"/>
        <v>9.4999999999999876E-2</v>
      </c>
      <c r="W823">
        <f t="shared" si="146"/>
        <v>11.439115356413351</v>
      </c>
      <c r="X823">
        <f t="shared" si="151"/>
        <v>11.747626537005626</v>
      </c>
      <c r="Y823">
        <f t="shared" si="150"/>
        <v>-0.30851118059227467</v>
      </c>
      <c r="Z823">
        <f t="shared" si="153"/>
        <v>-0.23861602794074091</v>
      </c>
    </row>
    <row r="824" spans="1:26" x14ac:dyDescent="0.25">
      <c r="A824">
        <v>1</v>
      </c>
      <c r="B824" s="2">
        <v>37804</v>
      </c>
      <c r="C824">
        <v>11.3</v>
      </c>
      <c r="D824">
        <v>11.1</v>
      </c>
      <c r="E824">
        <v>11.38</v>
      </c>
      <c r="F824">
        <v>11.05</v>
      </c>
      <c r="G824">
        <v>4167554</v>
      </c>
      <c r="H824">
        <v>46828326.899999999</v>
      </c>
      <c r="I824">
        <v>23.2163</v>
      </c>
      <c r="J824" s="1">
        <v>1.9855596E-2</v>
      </c>
      <c r="K824">
        <v>1.8018018E-2</v>
      </c>
      <c r="L824">
        <v>1945822149</v>
      </c>
      <c r="M824">
        <v>15925790205</v>
      </c>
      <c r="N824">
        <v>21987790284</v>
      </c>
      <c r="O824">
        <v>480000</v>
      </c>
      <c r="Q824">
        <f t="shared" si="147"/>
        <v>11.539333333333335</v>
      </c>
      <c r="R824">
        <f t="shared" si="148"/>
        <v>30</v>
      </c>
      <c r="S824">
        <f t="shared" si="144"/>
        <v>0.22000000000000064</v>
      </c>
      <c r="T824">
        <f t="shared" si="145"/>
        <v>0</v>
      </c>
      <c r="U824">
        <f t="shared" si="154"/>
        <v>3.6428571428571414E-2</v>
      </c>
      <c r="V824">
        <f t="shared" si="154"/>
        <v>8.4999999999999964E-2</v>
      </c>
      <c r="W824">
        <f t="shared" si="146"/>
        <v>11.417712993888221</v>
      </c>
      <c r="X824">
        <f t="shared" si="151"/>
        <v>11.71446901574595</v>
      </c>
      <c r="Y824">
        <f t="shared" si="150"/>
        <v>-0.29675602185772831</v>
      </c>
      <c r="Z824">
        <f t="shared" si="153"/>
        <v>-0.25024402672413842</v>
      </c>
    </row>
    <row r="825" spans="1:26" x14ac:dyDescent="0.25">
      <c r="A825">
        <v>1</v>
      </c>
      <c r="B825" s="2">
        <v>37805</v>
      </c>
      <c r="C825">
        <v>11.31</v>
      </c>
      <c r="D825">
        <v>11.3</v>
      </c>
      <c r="E825">
        <v>11.39</v>
      </c>
      <c r="F825">
        <v>11.2</v>
      </c>
      <c r="G825">
        <v>3322013</v>
      </c>
      <c r="H825">
        <v>37584021.659999996</v>
      </c>
      <c r="I825">
        <v>23.2163</v>
      </c>
      <c r="J825" s="1">
        <v>8.84956E-4</v>
      </c>
      <c r="K825">
        <v>8.84956E-4</v>
      </c>
      <c r="L825">
        <v>1945822149</v>
      </c>
      <c r="M825">
        <v>15939883824</v>
      </c>
      <c r="N825">
        <v>22007248505</v>
      </c>
      <c r="O825">
        <v>480000</v>
      </c>
      <c r="Q825">
        <f t="shared" si="147"/>
        <v>11.494666666666667</v>
      </c>
      <c r="R825">
        <f t="shared" si="148"/>
        <v>23.225806451612883</v>
      </c>
      <c r="S825">
        <f t="shared" si="144"/>
        <v>9.9999999999997868E-3</v>
      </c>
      <c r="T825">
        <f t="shared" si="145"/>
        <v>0</v>
      </c>
      <c r="U825">
        <f t="shared" si="154"/>
        <v>2.5714285714285672E-2</v>
      </c>
      <c r="V825">
        <f t="shared" si="154"/>
        <v>8.4999999999999964E-2</v>
      </c>
      <c r="W825">
        <f t="shared" si="146"/>
        <v>11.401141764059265</v>
      </c>
      <c r="X825">
        <f t="shared" si="151"/>
        <v>11.684508347912915</v>
      </c>
      <c r="Y825">
        <f t="shared" si="150"/>
        <v>-0.28336658385365077</v>
      </c>
      <c r="Z825">
        <f t="shared" si="153"/>
        <v>-0.2568685381500409</v>
      </c>
    </row>
    <row r="826" spans="1:26" x14ac:dyDescent="0.25">
      <c r="A826">
        <v>1</v>
      </c>
      <c r="B826" s="2">
        <v>37806</v>
      </c>
      <c r="C826">
        <v>11.2</v>
      </c>
      <c r="D826">
        <v>11.3</v>
      </c>
      <c r="E826">
        <v>11.33</v>
      </c>
      <c r="F826">
        <v>11.15</v>
      </c>
      <c r="G826">
        <v>2405894</v>
      </c>
      <c r="H826">
        <v>27018466.370000001</v>
      </c>
      <c r="I826">
        <v>23.2163</v>
      </c>
      <c r="J826" s="1">
        <v>-9.7259059999999994E-3</v>
      </c>
      <c r="K826">
        <v>-8.8495580000000004E-3</v>
      </c>
      <c r="L826">
        <v>1945822149</v>
      </c>
      <c r="M826">
        <v>15784854008</v>
      </c>
      <c r="N826">
        <v>21793208069</v>
      </c>
      <c r="O826">
        <v>480000</v>
      </c>
      <c r="Q826">
        <f t="shared" si="147"/>
        <v>11.432</v>
      </c>
      <c r="R826">
        <f t="shared" si="148"/>
        <v>23.841059602648969</v>
      </c>
      <c r="S826">
        <f t="shared" si="144"/>
        <v>0</v>
      </c>
      <c r="T826">
        <f t="shared" si="145"/>
        <v>0.11000000000000121</v>
      </c>
      <c r="U826">
        <f t="shared" si="154"/>
        <v>2.5714285714285672E-2</v>
      </c>
      <c r="V826">
        <f t="shared" si="154"/>
        <v>8.214285714285717E-2</v>
      </c>
      <c r="W826">
        <f t="shared" si="146"/>
        <v>11.370196877280915</v>
      </c>
      <c r="X826">
        <f t="shared" si="151"/>
        <v>11.648618840660106</v>
      </c>
      <c r="Y826">
        <f t="shared" si="150"/>
        <v>-0.27842196337919134</v>
      </c>
      <c r="Z826">
        <f t="shared" si="153"/>
        <v>-0.261179223195871</v>
      </c>
    </row>
    <row r="827" spans="1:26" x14ac:dyDescent="0.25">
      <c r="A827">
        <v>1</v>
      </c>
      <c r="B827" s="2">
        <v>37809</v>
      </c>
      <c r="C827">
        <v>11.16</v>
      </c>
      <c r="D827">
        <v>11.19</v>
      </c>
      <c r="E827">
        <v>11.23</v>
      </c>
      <c r="F827">
        <v>11.06</v>
      </c>
      <c r="G827">
        <v>2134469</v>
      </c>
      <c r="H827">
        <v>23748704.359999999</v>
      </c>
      <c r="I827">
        <v>23.2163</v>
      </c>
      <c r="J827" s="1">
        <v>-3.5714290000000001E-3</v>
      </c>
      <c r="K827">
        <v>-2.680965E-3</v>
      </c>
      <c r="L827">
        <v>1945822149</v>
      </c>
      <c r="M827">
        <v>15728479529</v>
      </c>
      <c r="N827">
        <v>21715375183</v>
      </c>
      <c r="O827">
        <v>480000</v>
      </c>
      <c r="Q827">
        <f t="shared" si="147"/>
        <v>11.376666666666667</v>
      </c>
      <c r="R827">
        <f t="shared" si="148"/>
        <v>25.531914893617</v>
      </c>
      <c r="S827">
        <f t="shared" si="144"/>
        <v>0</v>
      </c>
      <c r="T827">
        <f t="shared" si="145"/>
        <v>3.9999999999999147E-2</v>
      </c>
      <c r="U827">
        <f t="shared" si="154"/>
        <v>2.5714285714285672E-2</v>
      </c>
      <c r="V827">
        <f t="shared" si="154"/>
        <v>7.4999999999999928E-2</v>
      </c>
      <c r="W827">
        <f t="shared" si="146"/>
        <v>11.337858896160775</v>
      </c>
      <c r="X827">
        <f t="shared" si="151"/>
        <v>11.612424852463061</v>
      </c>
      <c r="Y827">
        <f t="shared" si="150"/>
        <v>-0.2745659563022862</v>
      </c>
      <c r="Z827">
        <f t="shared" si="153"/>
        <v>-0.26385656981715405</v>
      </c>
    </row>
    <row r="828" spans="1:26" x14ac:dyDescent="0.25">
      <c r="A828">
        <v>1</v>
      </c>
      <c r="B828" s="2">
        <v>37810</v>
      </c>
      <c r="C828">
        <v>11.3</v>
      </c>
      <c r="D828">
        <v>11.18</v>
      </c>
      <c r="E828">
        <v>11.32</v>
      </c>
      <c r="F828">
        <v>11.15</v>
      </c>
      <c r="G828">
        <v>2825423</v>
      </c>
      <c r="H828">
        <v>31836250.629999999</v>
      </c>
      <c r="I828">
        <v>23.2163</v>
      </c>
      <c r="J828" s="1">
        <v>1.2544803E-2</v>
      </c>
      <c r="K828">
        <v>1.0733453E-2</v>
      </c>
      <c r="L828">
        <v>1945822149</v>
      </c>
      <c r="M828">
        <v>15925790205</v>
      </c>
      <c r="N828">
        <v>21987790284</v>
      </c>
      <c r="O828">
        <v>480000</v>
      </c>
      <c r="Q828">
        <f t="shared" si="147"/>
        <v>11.34</v>
      </c>
      <c r="R828">
        <f t="shared" si="148"/>
        <v>31.818181818181841</v>
      </c>
      <c r="S828">
        <f t="shared" si="144"/>
        <v>0.14000000000000057</v>
      </c>
      <c r="T828">
        <f t="shared" si="145"/>
        <v>0</v>
      </c>
      <c r="U828">
        <f t="shared" si="154"/>
        <v>3.5000000000000017E-2</v>
      </c>
      <c r="V828">
        <f t="shared" si="154"/>
        <v>7.4999999999999928E-2</v>
      </c>
      <c r="W828">
        <f t="shared" si="146"/>
        <v>11.332034450597579</v>
      </c>
      <c r="X828">
        <f t="shared" si="151"/>
        <v>11.58928227079913</v>
      </c>
      <c r="Y828">
        <f t="shared" si="150"/>
        <v>-0.25724782020155068</v>
      </c>
      <c r="Z828">
        <f t="shared" si="153"/>
        <v>-0.26253481989403338</v>
      </c>
    </row>
    <row r="829" spans="1:26" x14ac:dyDescent="0.25">
      <c r="A829">
        <v>1</v>
      </c>
      <c r="B829" s="2">
        <v>37811</v>
      </c>
      <c r="C829">
        <v>11.16</v>
      </c>
      <c r="D829">
        <v>11.31</v>
      </c>
      <c r="E829">
        <v>11.36</v>
      </c>
      <c r="F829">
        <v>11.11</v>
      </c>
      <c r="G829">
        <v>2384505</v>
      </c>
      <c r="H829">
        <v>26731884.379999999</v>
      </c>
      <c r="I829">
        <v>23.2163</v>
      </c>
      <c r="J829" s="1">
        <v>-1.2389381E-2</v>
      </c>
      <c r="K829">
        <v>-1.3262599E-2</v>
      </c>
      <c r="L829">
        <v>1945822149</v>
      </c>
      <c r="M829">
        <v>15728479529</v>
      </c>
      <c r="N829">
        <v>21715375183</v>
      </c>
      <c r="O829">
        <v>480000</v>
      </c>
      <c r="Q829">
        <f t="shared" si="147"/>
        <v>11.293333333333333</v>
      </c>
      <c r="R829">
        <f t="shared" si="148"/>
        <v>34.265734265734295</v>
      </c>
      <c r="S829">
        <f t="shared" si="144"/>
        <v>0</v>
      </c>
      <c r="T829">
        <f t="shared" si="145"/>
        <v>0.14000000000000057</v>
      </c>
      <c r="U829">
        <f t="shared" si="154"/>
        <v>3.5000000000000017E-2</v>
      </c>
      <c r="V829">
        <f t="shared" si="154"/>
        <v>6.7142857142857101E-2</v>
      </c>
      <c r="W829">
        <f t="shared" si="146"/>
        <v>11.305567612044106</v>
      </c>
      <c r="X829">
        <f t="shared" si="151"/>
        <v>11.557483584073267</v>
      </c>
      <c r="Y829">
        <f t="shared" si="150"/>
        <v>-0.25191597202916149</v>
      </c>
      <c r="Z829">
        <f t="shared" si="153"/>
        <v>-0.26041105032105899</v>
      </c>
    </row>
    <row r="830" spans="1:26" x14ac:dyDescent="0.25">
      <c r="A830">
        <v>1</v>
      </c>
      <c r="B830" s="2">
        <v>37812</v>
      </c>
      <c r="C830">
        <v>11.39</v>
      </c>
      <c r="D830">
        <v>11.2</v>
      </c>
      <c r="E830">
        <v>11.48</v>
      </c>
      <c r="F830">
        <v>11.13</v>
      </c>
      <c r="G830">
        <v>6650471</v>
      </c>
      <c r="H830">
        <v>75471419.840000004</v>
      </c>
      <c r="I830">
        <v>23.2163</v>
      </c>
      <c r="J830" s="1">
        <v>2.0609319000000001E-2</v>
      </c>
      <c r="K830">
        <v>1.6964285999999999E-2</v>
      </c>
      <c r="L830">
        <v>1945822149</v>
      </c>
      <c r="M830">
        <v>16052632781</v>
      </c>
      <c r="N830">
        <v>22162914277</v>
      </c>
      <c r="O830">
        <v>480000</v>
      </c>
      <c r="Q830">
        <f t="shared" si="147"/>
        <v>11.278666666666668</v>
      </c>
      <c r="R830">
        <f t="shared" si="148"/>
        <v>47.682119205298008</v>
      </c>
      <c r="S830">
        <f t="shared" si="144"/>
        <v>0.23000000000000043</v>
      </c>
      <c r="T830">
        <f t="shared" si="145"/>
        <v>0</v>
      </c>
      <c r="U830">
        <f t="shared" si="154"/>
        <v>5.1428571428571476E-2</v>
      </c>
      <c r="V830">
        <f t="shared" si="154"/>
        <v>5.6428571428571495E-2</v>
      </c>
      <c r="W830">
        <f t="shared" si="146"/>
        <v>11.318557210191166</v>
      </c>
      <c r="X830">
        <f t="shared" si="151"/>
        <v>11.545077392660431</v>
      </c>
      <c r="Y830">
        <f t="shared" si="150"/>
        <v>-0.22652018246926531</v>
      </c>
      <c r="Z830">
        <f t="shared" si="153"/>
        <v>-0.25363287675070023</v>
      </c>
    </row>
    <row r="831" spans="1:26" x14ac:dyDescent="0.25">
      <c r="A831">
        <v>1</v>
      </c>
      <c r="B831" s="2">
        <v>37813</v>
      </c>
      <c r="C831">
        <v>11.31</v>
      </c>
      <c r="D831">
        <v>11.4</v>
      </c>
      <c r="E831">
        <v>11.43</v>
      </c>
      <c r="F831">
        <v>11.28</v>
      </c>
      <c r="G831">
        <v>3588308</v>
      </c>
      <c r="H831">
        <v>40686644.210000001</v>
      </c>
      <c r="I831">
        <v>23.2163</v>
      </c>
      <c r="J831" s="1">
        <v>-7.0237049999999999E-3</v>
      </c>
      <c r="K831">
        <v>-7.8947370000000006E-3</v>
      </c>
      <c r="L831">
        <v>1945822149</v>
      </c>
      <c r="M831">
        <v>15939883824</v>
      </c>
      <c r="N831">
        <v>22007248505</v>
      </c>
      <c r="O831">
        <v>480000</v>
      </c>
      <c r="Q831">
        <f t="shared" si="147"/>
        <v>11.268666666666665</v>
      </c>
      <c r="R831">
        <f t="shared" si="148"/>
        <v>46.753246753246763</v>
      </c>
      <c r="S831">
        <f t="shared" si="144"/>
        <v>0</v>
      </c>
      <c r="T831">
        <f t="shared" si="145"/>
        <v>8.0000000000000071E-2</v>
      </c>
      <c r="U831">
        <f t="shared" si="154"/>
        <v>5.1428571428571476E-2</v>
      </c>
      <c r="V831">
        <f t="shared" si="154"/>
        <v>5.8571428571428594E-2</v>
      </c>
      <c r="W831">
        <f t="shared" si="146"/>
        <v>11.317240716315602</v>
      </c>
      <c r="X831">
        <f t="shared" si="151"/>
        <v>11.527664252463362</v>
      </c>
      <c r="Y831">
        <f t="shared" si="150"/>
        <v>-0.21042353614775955</v>
      </c>
      <c r="Z831">
        <f t="shared" si="153"/>
        <v>-0.24499100863011211</v>
      </c>
    </row>
    <row r="832" spans="1:26" x14ac:dyDescent="0.25">
      <c r="A832">
        <v>1</v>
      </c>
      <c r="B832" s="2">
        <v>37816</v>
      </c>
      <c r="C832">
        <v>11.14</v>
      </c>
      <c r="D832">
        <v>11.28</v>
      </c>
      <c r="E832">
        <v>11.32</v>
      </c>
      <c r="F832">
        <v>11.1</v>
      </c>
      <c r="G832">
        <v>4504901</v>
      </c>
      <c r="H832">
        <v>50240425.490000002</v>
      </c>
      <c r="I832">
        <v>23.2163</v>
      </c>
      <c r="J832" s="1">
        <v>-1.5030946E-2</v>
      </c>
      <c r="K832">
        <v>-1.2411348000000001E-2</v>
      </c>
      <c r="L832">
        <v>1945822149</v>
      </c>
      <c r="M832">
        <v>15700292290</v>
      </c>
      <c r="N832">
        <v>21676458740</v>
      </c>
      <c r="O832">
        <v>480000</v>
      </c>
      <c r="Q832">
        <f t="shared" si="147"/>
        <v>11.250666666666666</v>
      </c>
      <c r="R832">
        <f t="shared" si="148"/>
        <v>38.888888888888914</v>
      </c>
      <c r="S832">
        <f t="shared" si="144"/>
        <v>0</v>
      </c>
      <c r="T832">
        <f t="shared" si="145"/>
        <v>0.16999999999999993</v>
      </c>
      <c r="U832">
        <f t="shared" si="154"/>
        <v>4.5000000000000054E-2</v>
      </c>
      <c r="V832">
        <f t="shared" si="154"/>
        <v>7.071428571428573E-2</v>
      </c>
      <c r="W832">
        <f t="shared" si="146"/>
        <v>11.28997291380551</v>
      </c>
      <c r="X832">
        <f t="shared" si="151"/>
        <v>11.498948381910521</v>
      </c>
      <c r="Y832">
        <f t="shared" si="150"/>
        <v>-0.20897546810501133</v>
      </c>
      <c r="Z832">
        <f t="shared" si="153"/>
        <v>-0.23778790052509197</v>
      </c>
    </row>
    <row r="833" spans="1:26" x14ac:dyDescent="0.25">
      <c r="A833">
        <v>1</v>
      </c>
      <c r="B833" s="2">
        <v>37817</v>
      </c>
      <c r="C833">
        <v>11.19</v>
      </c>
      <c r="D833">
        <v>11.14</v>
      </c>
      <c r="E833">
        <v>11.28</v>
      </c>
      <c r="F833">
        <v>11.13</v>
      </c>
      <c r="G833">
        <v>2987643</v>
      </c>
      <c r="H833">
        <v>33402229.170000002</v>
      </c>
      <c r="I833">
        <v>23.2163</v>
      </c>
      <c r="J833" s="1">
        <v>4.4883299999999996E-3</v>
      </c>
      <c r="K833">
        <v>4.4883299999999996E-3</v>
      </c>
      <c r="L833">
        <v>1945822149</v>
      </c>
      <c r="M833">
        <v>15770760388</v>
      </c>
      <c r="N833">
        <v>21773749847</v>
      </c>
      <c r="O833">
        <v>480000</v>
      </c>
      <c r="Q833">
        <f t="shared" si="147"/>
        <v>11.229999999999999</v>
      </c>
      <c r="R833">
        <f t="shared" si="148"/>
        <v>45.033112582781442</v>
      </c>
      <c r="S833">
        <f t="shared" si="144"/>
        <v>4.9999999999998934E-2</v>
      </c>
      <c r="T833">
        <f t="shared" si="145"/>
        <v>0</v>
      </c>
      <c r="U833">
        <f t="shared" ref="U833:V848" si="155">AVERAGE(S820:S833)</f>
        <v>4.857142857142855E-2</v>
      </c>
      <c r="V833">
        <f t="shared" si="155"/>
        <v>5.9285714285714289E-2</v>
      </c>
      <c r="W833">
        <f t="shared" si="146"/>
        <v>11.274592465527739</v>
      </c>
      <c r="X833">
        <f t="shared" si="151"/>
        <v>11.476063316583817</v>
      </c>
      <c r="Y833">
        <f t="shared" si="150"/>
        <v>-0.20147085105607765</v>
      </c>
      <c r="Z833">
        <f t="shared" si="153"/>
        <v>-0.23052449063128913</v>
      </c>
    </row>
    <row r="834" spans="1:26" x14ac:dyDescent="0.25">
      <c r="A834">
        <v>1</v>
      </c>
      <c r="B834" s="2">
        <v>37818</v>
      </c>
      <c r="C834">
        <v>11.24</v>
      </c>
      <c r="D834">
        <v>11.19</v>
      </c>
      <c r="E834">
        <v>11.3</v>
      </c>
      <c r="F834">
        <v>11.19</v>
      </c>
      <c r="G834">
        <v>2937835</v>
      </c>
      <c r="H834">
        <v>32972819.140000001</v>
      </c>
      <c r="I834">
        <v>23.2163</v>
      </c>
      <c r="J834" s="1">
        <v>4.4682749999999999E-3</v>
      </c>
      <c r="K834">
        <v>4.4682749999999999E-3</v>
      </c>
      <c r="L834">
        <v>1945822149</v>
      </c>
      <c r="M834">
        <v>15841228487</v>
      </c>
      <c r="N834">
        <v>21871040955</v>
      </c>
      <c r="O834">
        <v>480000</v>
      </c>
      <c r="Q834">
        <f t="shared" si="147"/>
        <v>11.223333333333331</v>
      </c>
      <c r="R834">
        <f t="shared" si="148"/>
        <v>45.751633986928141</v>
      </c>
      <c r="S834">
        <f t="shared" si="144"/>
        <v>5.0000000000000711E-2</v>
      </c>
      <c r="T834">
        <f t="shared" si="145"/>
        <v>0</v>
      </c>
      <c r="U834">
        <f t="shared" si="155"/>
        <v>5.0000000000000079E-2</v>
      </c>
      <c r="V834">
        <f t="shared" si="155"/>
        <v>5.9285714285714289E-2</v>
      </c>
      <c r="W834">
        <f t="shared" si="146"/>
        <v>11.269270547754241</v>
      </c>
      <c r="X834">
        <f t="shared" si="151"/>
        <v>11.458577144985014</v>
      </c>
      <c r="Y834">
        <f t="shared" si="150"/>
        <v>-0.18930659723077348</v>
      </c>
      <c r="Z834">
        <f t="shared" si="153"/>
        <v>-0.22228091195118602</v>
      </c>
    </row>
    <row r="835" spans="1:26" x14ac:dyDescent="0.25">
      <c r="A835">
        <v>1</v>
      </c>
      <c r="B835" s="2">
        <v>37819</v>
      </c>
      <c r="C835">
        <v>11.31</v>
      </c>
      <c r="D835">
        <v>11.24</v>
      </c>
      <c r="E835">
        <v>11.37</v>
      </c>
      <c r="F835">
        <v>11.1</v>
      </c>
      <c r="G835">
        <v>8065794</v>
      </c>
      <c r="H835">
        <v>90717283.620000005</v>
      </c>
      <c r="I835">
        <v>23.2163</v>
      </c>
      <c r="J835" s="1">
        <v>6.2277579999999999E-3</v>
      </c>
      <c r="K835">
        <v>6.2277579999999999E-3</v>
      </c>
      <c r="L835">
        <v>1945822149</v>
      </c>
      <c r="M835">
        <v>15939883824</v>
      </c>
      <c r="N835">
        <v>22007248505</v>
      </c>
      <c r="O835">
        <v>480000</v>
      </c>
      <c r="Q835">
        <f t="shared" si="147"/>
        <v>11.219333333333335</v>
      </c>
      <c r="R835">
        <f t="shared" si="148"/>
        <v>57.462686567164205</v>
      </c>
      <c r="S835">
        <f t="shared" si="144"/>
        <v>7.0000000000000284E-2</v>
      </c>
      <c r="T835">
        <f t="shared" si="145"/>
        <v>0</v>
      </c>
      <c r="U835">
        <f t="shared" si="155"/>
        <v>5.5000000000000097E-2</v>
      </c>
      <c r="V835">
        <f t="shared" si="155"/>
        <v>4.0714285714285738E-2</v>
      </c>
      <c r="W835">
        <f t="shared" si="146"/>
        <v>11.275536617330511</v>
      </c>
      <c r="X835">
        <f t="shared" si="151"/>
        <v>11.447571430541679</v>
      </c>
      <c r="Y835">
        <f t="shared" si="150"/>
        <v>-0.17203481321116776</v>
      </c>
      <c r="Z835">
        <f t="shared" si="153"/>
        <v>-0.21223169220318239</v>
      </c>
    </row>
    <row r="836" spans="1:26" x14ac:dyDescent="0.25">
      <c r="A836">
        <v>1</v>
      </c>
      <c r="B836" s="2">
        <v>37820</v>
      </c>
      <c r="C836">
        <v>10.91</v>
      </c>
      <c r="D836">
        <v>11.32</v>
      </c>
      <c r="E836">
        <v>11.33</v>
      </c>
      <c r="F836">
        <v>10.88</v>
      </c>
      <c r="G836">
        <v>11403298</v>
      </c>
      <c r="H836">
        <v>125770847</v>
      </c>
      <c r="I836">
        <v>23.2163</v>
      </c>
      <c r="J836" s="1">
        <v>-3.5366931999999997E-2</v>
      </c>
      <c r="K836">
        <v>-3.6219081E-2</v>
      </c>
      <c r="L836">
        <v>1945822149</v>
      </c>
      <c r="M836">
        <v>15376139038</v>
      </c>
      <c r="N836">
        <v>21228919646</v>
      </c>
      <c r="O836">
        <v>480000</v>
      </c>
      <c r="Q836">
        <f t="shared" si="147"/>
        <v>11.206</v>
      </c>
      <c r="R836">
        <f t="shared" si="148"/>
        <v>44.767441860465134</v>
      </c>
      <c r="S836">
        <f t="shared" ref="S836:S899" si="156">MAX(0,C836-C835)</f>
        <v>0</v>
      </c>
      <c r="T836">
        <f t="shared" ref="T836:T899" si="157">-MIN(0,C836-C835)</f>
        <v>0.40000000000000036</v>
      </c>
      <c r="U836">
        <f t="shared" si="155"/>
        <v>5.5000000000000097E-2</v>
      </c>
      <c r="V836">
        <f t="shared" si="155"/>
        <v>6.7857142857142935E-2</v>
      </c>
      <c r="W836">
        <f t="shared" si="146"/>
        <v>11.219300214664278</v>
      </c>
      <c r="X836">
        <f t="shared" si="151"/>
        <v>11.407751324575628</v>
      </c>
      <c r="Y836">
        <f t="shared" si="150"/>
        <v>-0.18845110991134995</v>
      </c>
      <c r="Z836">
        <f t="shared" si="153"/>
        <v>-0.2074755757448159</v>
      </c>
    </row>
    <row r="837" spans="1:26" x14ac:dyDescent="0.25">
      <c r="A837">
        <v>1</v>
      </c>
      <c r="B837" s="2">
        <v>37823</v>
      </c>
      <c r="C837">
        <v>10.66</v>
      </c>
      <c r="D837">
        <v>10.72</v>
      </c>
      <c r="E837">
        <v>10.88</v>
      </c>
      <c r="F837">
        <v>10.57</v>
      </c>
      <c r="G837">
        <v>7821909</v>
      </c>
      <c r="H837">
        <v>83718684.349999994</v>
      </c>
      <c r="I837">
        <v>23.2163</v>
      </c>
      <c r="J837" s="1">
        <v>-2.2914757000000001E-2</v>
      </c>
      <c r="K837">
        <v>-5.5970150000000003E-3</v>
      </c>
      <c r="L837">
        <v>1945822149</v>
      </c>
      <c r="M837">
        <v>15023798547</v>
      </c>
      <c r="N837">
        <v>20742464108</v>
      </c>
      <c r="O837">
        <v>480000</v>
      </c>
      <c r="Q837">
        <f t="shared" si="147"/>
        <v>11.177333333333333</v>
      </c>
      <c r="R837">
        <f t="shared" si="148"/>
        <v>39.285714285714299</v>
      </c>
      <c r="S837">
        <f t="shared" si="156"/>
        <v>0</v>
      </c>
      <c r="T837">
        <f t="shared" si="157"/>
        <v>0.25</v>
      </c>
      <c r="U837">
        <f t="shared" si="155"/>
        <v>5.5000000000000097E-2</v>
      </c>
      <c r="V837">
        <f t="shared" si="155"/>
        <v>8.5000000000000089E-2</v>
      </c>
      <c r="W837">
        <f t="shared" si="146"/>
        <v>11.133254027792852</v>
      </c>
      <c r="X837">
        <f t="shared" si="151"/>
        <v>11.352362337570026</v>
      </c>
      <c r="Y837">
        <f t="shared" si="150"/>
        <v>-0.21910830977717488</v>
      </c>
      <c r="Z837">
        <f t="shared" si="153"/>
        <v>-0.20980212255128772</v>
      </c>
    </row>
    <row r="838" spans="1:26" x14ac:dyDescent="0.25">
      <c r="A838">
        <v>1</v>
      </c>
      <c r="B838" s="2">
        <v>37824</v>
      </c>
      <c r="C838">
        <v>10.56</v>
      </c>
      <c r="D838">
        <v>10.71</v>
      </c>
      <c r="E838">
        <v>10.84</v>
      </c>
      <c r="F838">
        <v>10.47</v>
      </c>
      <c r="G838">
        <v>8131191</v>
      </c>
      <c r="H838">
        <v>85965200.540000007</v>
      </c>
      <c r="I838">
        <v>23.2163</v>
      </c>
      <c r="J838" s="1">
        <v>-9.3808629999999997E-3</v>
      </c>
      <c r="K838">
        <v>-1.4005602000000001E-2</v>
      </c>
      <c r="L838">
        <v>1945822149</v>
      </c>
      <c r="M838">
        <v>14882862350</v>
      </c>
      <c r="N838">
        <v>20547881893</v>
      </c>
      <c r="O838">
        <v>480000</v>
      </c>
      <c r="Q838">
        <f t="shared" si="147"/>
        <v>11.142666666666665</v>
      </c>
      <c r="R838">
        <f t="shared" si="148"/>
        <v>29.891304347826107</v>
      </c>
      <c r="S838">
        <f t="shared" si="156"/>
        <v>0</v>
      </c>
      <c r="T838">
        <f t="shared" si="157"/>
        <v>9.9999999999999645E-2</v>
      </c>
      <c r="U838">
        <f t="shared" si="155"/>
        <v>3.9285714285714333E-2</v>
      </c>
      <c r="V838">
        <f t="shared" si="155"/>
        <v>9.2142857142857207E-2</v>
      </c>
      <c r="W838">
        <f t="shared" si="146"/>
        <v>11.045061100440106</v>
      </c>
      <c r="X838">
        <f t="shared" si="151"/>
        <v>11.293668831083357</v>
      </c>
      <c r="Y838">
        <f t="shared" si="150"/>
        <v>-0.24860773064325059</v>
      </c>
      <c r="Z838">
        <f t="shared" si="153"/>
        <v>-0.21756324416968031</v>
      </c>
    </row>
    <row r="839" spans="1:26" x14ac:dyDescent="0.25">
      <c r="A839">
        <v>1</v>
      </c>
      <c r="B839" s="2">
        <v>37825</v>
      </c>
      <c r="C839">
        <v>10.75</v>
      </c>
      <c r="D839">
        <v>10.6</v>
      </c>
      <c r="E839">
        <v>10.78</v>
      </c>
      <c r="F839">
        <v>10.57</v>
      </c>
      <c r="G839">
        <v>4326183</v>
      </c>
      <c r="H839">
        <v>46276562.509999998</v>
      </c>
      <c r="I839">
        <v>23.2163</v>
      </c>
      <c r="J839" s="1">
        <v>1.7992424E-2</v>
      </c>
      <c r="K839">
        <v>1.4150942999999999E-2</v>
      </c>
      <c r="L839">
        <v>1945822149</v>
      </c>
      <c r="M839">
        <v>15150641124</v>
      </c>
      <c r="N839">
        <v>20917588102</v>
      </c>
      <c r="O839">
        <v>480000</v>
      </c>
      <c r="Q839">
        <f t="shared" si="147"/>
        <v>11.106</v>
      </c>
      <c r="R839">
        <f t="shared" si="148"/>
        <v>36.138613861386133</v>
      </c>
      <c r="S839">
        <f t="shared" si="156"/>
        <v>0.1899999999999995</v>
      </c>
      <c r="T839">
        <f t="shared" si="157"/>
        <v>0</v>
      </c>
      <c r="U839">
        <f t="shared" si="155"/>
        <v>5.2142857142857171E-2</v>
      </c>
      <c r="V839">
        <f t="shared" si="155"/>
        <v>9.2142857142857207E-2</v>
      </c>
      <c r="W839">
        <f t="shared" si="146"/>
        <v>10.999667084987781</v>
      </c>
      <c r="X839">
        <f t="shared" si="151"/>
        <v>11.253397065817923</v>
      </c>
      <c r="Y839">
        <f t="shared" si="150"/>
        <v>-0.25372998083014231</v>
      </c>
      <c r="Z839">
        <f t="shared" si="153"/>
        <v>-0.22479659150177272</v>
      </c>
    </row>
    <row r="840" spans="1:26" x14ac:dyDescent="0.25">
      <c r="A840">
        <v>1</v>
      </c>
      <c r="B840" s="2">
        <v>37826</v>
      </c>
      <c r="C840">
        <v>10.58</v>
      </c>
      <c r="D840">
        <v>10.74</v>
      </c>
      <c r="E840">
        <v>10.75</v>
      </c>
      <c r="F840">
        <v>10.54</v>
      </c>
      <c r="G840">
        <v>4006838</v>
      </c>
      <c r="H840">
        <v>42526349.460000001</v>
      </c>
      <c r="I840">
        <v>23.2163</v>
      </c>
      <c r="J840" s="1">
        <v>-1.5813952999999999E-2</v>
      </c>
      <c r="K840">
        <v>-1.4897578999999999E-2</v>
      </c>
      <c r="L840">
        <v>1945822149</v>
      </c>
      <c r="M840">
        <v>14911049590</v>
      </c>
      <c r="N840">
        <v>20586798336</v>
      </c>
      <c r="O840">
        <v>480000</v>
      </c>
      <c r="Q840">
        <f t="shared" si="147"/>
        <v>11.057333333333334</v>
      </c>
      <c r="R840">
        <f t="shared" si="148"/>
        <v>35.096153846153868</v>
      </c>
      <c r="S840">
        <f t="shared" si="156"/>
        <v>0</v>
      </c>
      <c r="T840">
        <f t="shared" si="157"/>
        <v>0.16999999999999993</v>
      </c>
      <c r="U840">
        <f t="shared" si="155"/>
        <v>5.2142857142857171E-2</v>
      </c>
      <c r="V840">
        <f t="shared" si="155"/>
        <v>9.6428571428571405E-2</v>
      </c>
      <c r="W840">
        <f t="shared" si="146"/>
        <v>10.935102918066583</v>
      </c>
      <c r="X840">
        <f t="shared" si="151"/>
        <v>11.203515801683263</v>
      </c>
      <c r="Y840">
        <f t="shared" si="150"/>
        <v>-0.26841288361667992</v>
      </c>
      <c r="Z840">
        <f t="shared" si="153"/>
        <v>-0.23351984992475416</v>
      </c>
    </row>
    <row r="841" spans="1:26" x14ac:dyDescent="0.25">
      <c r="A841">
        <v>1</v>
      </c>
      <c r="B841" s="2">
        <v>37827</v>
      </c>
      <c r="C841">
        <v>10.5</v>
      </c>
      <c r="D841">
        <v>10.6</v>
      </c>
      <c r="E841">
        <v>10.75</v>
      </c>
      <c r="F841">
        <v>10.48</v>
      </c>
      <c r="G841">
        <v>4995717</v>
      </c>
      <c r="H841">
        <v>52760907.189999998</v>
      </c>
      <c r="I841">
        <v>23.2163</v>
      </c>
      <c r="J841" s="1">
        <v>-7.5614369999999998E-3</v>
      </c>
      <c r="K841">
        <v>-9.4339620000000006E-3</v>
      </c>
      <c r="L841">
        <v>1945822149</v>
      </c>
      <c r="M841">
        <v>14798300633</v>
      </c>
      <c r="N841">
        <v>20431132565</v>
      </c>
      <c r="O841">
        <v>480000</v>
      </c>
      <c r="Q841">
        <f t="shared" si="147"/>
        <v>11.010666666666667</v>
      </c>
      <c r="R841">
        <f t="shared" si="148"/>
        <v>34.433962264150949</v>
      </c>
      <c r="S841">
        <f t="shared" si="156"/>
        <v>0</v>
      </c>
      <c r="T841">
        <f t="shared" si="157"/>
        <v>8.0000000000000071E-2</v>
      </c>
      <c r="U841">
        <f t="shared" si="155"/>
        <v>5.2142857142857171E-2</v>
      </c>
      <c r="V841">
        <f t="shared" si="155"/>
        <v>9.9285714285714324E-2</v>
      </c>
      <c r="W841">
        <f t="shared" si="146"/>
        <v>10.868164007594801</v>
      </c>
      <c r="X841">
        <f t="shared" si="151"/>
        <v>11.151403520077096</v>
      </c>
      <c r="Y841">
        <f t="shared" si="150"/>
        <v>-0.28323951248229484</v>
      </c>
      <c r="Z841">
        <f t="shared" si="153"/>
        <v>-0.24346378243626232</v>
      </c>
    </row>
    <row r="842" spans="1:26" x14ac:dyDescent="0.25">
      <c r="A842">
        <v>1</v>
      </c>
      <c r="B842" s="2">
        <v>37830</v>
      </c>
      <c r="C842">
        <v>10.39</v>
      </c>
      <c r="D842">
        <v>10.5</v>
      </c>
      <c r="E842">
        <v>10.5</v>
      </c>
      <c r="F842">
        <v>10.32</v>
      </c>
      <c r="G842">
        <v>2934569</v>
      </c>
      <c r="H842">
        <v>30503270.579999998</v>
      </c>
      <c r="I842">
        <v>23.2163</v>
      </c>
      <c r="J842" s="1">
        <v>-1.047619E-2</v>
      </c>
      <c r="K842">
        <v>-1.047619E-2</v>
      </c>
      <c r="L842">
        <v>1945822149</v>
      </c>
      <c r="M842">
        <v>14643270816</v>
      </c>
      <c r="N842">
        <v>20217092128</v>
      </c>
      <c r="O842">
        <v>480000</v>
      </c>
      <c r="Q842">
        <f t="shared" si="147"/>
        <v>10.959333333333337</v>
      </c>
      <c r="R842">
        <f t="shared" si="148"/>
        <v>28.229665071770327</v>
      </c>
      <c r="S842">
        <f t="shared" si="156"/>
        <v>0</v>
      </c>
      <c r="T842">
        <f t="shared" si="157"/>
        <v>0.10999999999999943</v>
      </c>
      <c r="U842">
        <f t="shared" si="155"/>
        <v>4.2142857142857135E-2</v>
      </c>
      <c r="V842">
        <f t="shared" si="155"/>
        <v>0.10714285714285714</v>
      </c>
      <c r="W842">
        <f t="shared" si="146"/>
        <v>10.794600314118679</v>
      </c>
      <c r="X842">
        <f t="shared" si="151"/>
        <v>11.095003259330646</v>
      </c>
      <c r="Y842">
        <f t="shared" si="150"/>
        <v>-0.30040294521196742</v>
      </c>
      <c r="Z842">
        <f t="shared" si="153"/>
        <v>-0.25485161499140335</v>
      </c>
    </row>
    <row r="843" spans="1:26" x14ac:dyDescent="0.25">
      <c r="A843">
        <v>1</v>
      </c>
      <c r="B843" s="2">
        <v>37831</v>
      </c>
      <c r="C843">
        <v>10.46</v>
      </c>
      <c r="D843">
        <v>10.4</v>
      </c>
      <c r="E843">
        <v>10.49</v>
      </c>
      <c r="F843">
        <v>10.37</v>
      </c>
      <c r="G843">
        <v>2883753</v>
      </c>
      <c r="H843">
        <v>30047775.239999998</v>
      </c>
      <c r="I843">
        <v>23.2163</v>
      </c>
      <c r="J843" s="1">
        <v>6.737247E-3</v>
      </c>
      <c r="K843">
        <v>5.7692309999999997E-3</v>
      </c>
      <c r="L843">
        <v>1945822149</v>
      </c>
      <c r="M843">
        <v>14741926154</v>
      </c>
      <c r="N843">
        <v>20353299679</v>
      </c>
      <c r="O843">
        <v>480000</v>
      </c>
      <c r="Q843">
        <f t="shared" si="147"/>
        <v>10.903333333333332</v>
      </c>
      <c r="R843">
        <f t="shared" si="148"/>
        <v>32.673267326732685</v>
      </c>
      <c r="S843">
        <f t="shared" si="156"/>
        <v>7.0000000000000284E-2</v>
      </c>
      <c r="T843">
        <f t="shared" si="157"/>
        <v>0</v>
      </c>
      <c r="U843">
        <f t="shared" si="155"/>
        <v>4.7142857142857153E-2</v>
      </c>
      <c r="V843">
        <f t="shared" si="155"/>
        <v>9.71428571428571E-2</v>
      </c>
      <c r="W843">
        <f t="shared" si="146"/>
        <v>10.743123342715805</v>
      </c>
      <c r="X843">
        <f t="shared" si="151"/>
        <v>11.047965980861708</v>
      </c>
      <c r="Y843">
        <f t="shared" si="150"/>
        <v>-0.30484263814590307</v>
      </c>
      <c r="Z843">
        <f t="shared" si="153"/>
        <v>-0.26484981962230331</v>
      </c>
    </row>
    <row r="844" spans="1:26" x14ac:dyDescent="0.25">
      <c r="A844">
        <v>1</v>
      </c>
      <c r="B844" s="2">
        <v>37832</v>
      </c>
      <c r="C844">
        <v>10.63</v>
      </c>
      <c r="D844">
        <v>10.5</v>
      </c>
      <c r="E844">
        <v>10.66</v>
      </c>
      <c r="F844">
        <v>10.49</v>
      </c>
      <c r="G844">
        <v>3930769</v>
      </c>
      <c r="H844">
        <v>41648619.770000003</v>
      </c>
      <c r="I844">
        <v>23.2163</v>
      </c>
      <c r="J844" s="1">
        <v>1.6252389999999999E-2</v>
      </c>
      <c r="K844">
        <v>1.2380952000000001E-2</v>
      </c>
      <c r="L844">
        <v>1945822149</v>
      </c>
      <c r="M844">
        <v>14981517688</v>
      </c>
      <c r="N844">
        <v>20684089444</v>
      </c>
      <c r="O844">
        <v>480000</v>
      </c>
      <c r="Q844">
        <f t="shared" si="147"/>
        <v>10.868</v>
      </c>
      <c r="R844">
        <f t="shared" si="148"/>
        <v>30.612244897959187</v>
      </c>
      <c r="S844">
        <f t="shared" si="156"/>
        <v>0.16999999999999993</v>
      </c>
      <c r="T844">
        <f t="shared" si="157"/>
        <v>0</v>
      </c>
      <c r="U844">
        <f t="shared" si="155"/>
        <v>4.285714285714283E-2</v>
      </c>
      <c r="V844">
        <f t="shared" si="155"/>
        <v>9.71428571428571E-2</v>
      </c>
      <c r="W844">
        <f t="shared" si="146"/>
        <v>10.725719751528759</v>
      </c>
      <c r="X844">
        <f t="shared" si="151"/>
        <v>11.017005537834915</v>
      </c>
      <c r="Y844">
        <f t="shared" si="150"/>
        <v>-0.29128578630615642</v>
      </c>
      <c r="Z844">
        <f t="shared" si="153"/>
        <v>-0.27013701295907394</v>
      </c>
    </row>
    <row r="845" spans="1:26" x14ac:dyDescent="0.25">
      <c r="A845">
        <v>1</v>
      </c>
      <c r="B845" s="2">
        <v>37833</v>
      </c>
      <c r="C845">
        <v>10.61</v>
      </c>
      <c r="D845">
        <v>10.63</v>
      </c>
      <c r="E845">
        <v>10.7</v>
      </c>
      <c r="F845">
        <v>10.58</v>
      </c>
      <c r="G845">
        <v>3055663</v>
      </c>
      <c r="H845">
        <v>32493100.719999999</v>
      </c>
      <c r="I845">
        <v>23.2163</v>
      </c>
      <c r="J845" s="1">
        <v>-1.8814680000000001E-3</v>
      </c>
      <c r="K845">
        <v>-1.8814680000000001E-3</v>
      </c>
      <c r="L845">
        <v>1945822149</v>
      </c>
      <c r="M845">
        <v>14953330449</v>
      </c>
      <c r="N845">
        <v>20645173001</v>
      </c>
      <c r="O845">
        <v>480000</v>
      </c>
      <c r="Q845">
        <f t="shared" si="147"/>
        <v>10.816000000000001</v>
      </c>
      <c r="R845">
        <f t="shared" si="148"/>
        <v>31.578947368421026</v>
      </c>
      <c r="S845">
        <f t="shared" si="156"/>
        <v>0</v>
      </c>
      <c r="T845">
        <f t="shared" si="157"/>
        <v>2.000000000000135E-2</v>
      </c>
      <c r="U845">
        <f t="shared" si="155"/>
        <v>4.285714285714283E-2</v>
      </c>
      <c r="V845">
        <f t="shared" si="155"/>
        <v>9.2857142857142902E-2</v>
      </c>
      <c r="W845">
        <f t="shared" si="146"/>
        <v>10.707916712832027</v>
      </c>
      <c r="X845">
        <f t="shared" si="151"/>
        <v>10.986856979476773</v>
      </c>
      <c r="Y845">
        <f t="shared" si="150"/>
        <v>-0.2789402666447458</v>
      </c>
      <c r="Z845">
        <f t="shared" si="153"/>
        <v>-0.27189766369620832</v>
      </c>
    </row>
    <row r="846" spans="1:26" x14ac:dyDescent="0.25">
      <c r="A846">
        <v>1</v>
      </c>
      <c r="B846" s="2">
        <v>37834</v>
      </c>
      <c r="C846">
        <v>10.8</v>
      </c>
      <c r="D846">
        <v>10.61</v>
      </c>
      <c r="E846">
        <v>10.88</v>
      </c>
      <c r="F846">
        <v>10.58</v>
      </c>
      <c r="G846">
        <v>4711589</v>
      </c>
      <c r="H846">
        <v>50649246.43</v>
      </c>
      <c r="I846">
        <v>23.2163</v>
      </c>
      <c r="J846" s="1">
        <v>1.7907633999999999E-2</v>
      </c>
      <c r="K846">
        <v>1.7907633999999999E-2</v>
      </c>
      <c r="L846">
        <v>1945822149</v>
      </c>
      <c r="M846">
        <v>15221109222</v>
      </c>
      <c r="N846">
        <v>21014879209</v>
      </c>
      <c r="O846">
        <v>480000</v>
      </c>
      <c r="Q846">
        <f t="shared" si="147"/>
        <v>10.782000000000002</v>
      </c>
      <c r="R846">
        <f t="shared" si="148"/>
        <v>41.14583333333335</v>
      </c>
      <c r="S846">
        <f t="shared" si="156"/>
        <v>0.19000000000000128</v>
      </c>
      <c r="T846">
        <f t="shared" si="157"/>
        <v>0</v>
      </c>
      <c r="U846">
        <f t="shared" si="155"/>
        <v>5.6428571428571495E-2</v>
      </c>
      <c r="V846">
        <f t="shared" si="155"/>
        <v>8.0714285714285766E-2</v>
      </c>
      <c r="W846">
        <f t="shared" si="146"/>
        <v>10.72208337239633</v>
      </c>
      <c r="X846">
        <f t="shared" si="151"/>
        <v>10.973015721737754</v>
      </c>
      <c r="Y846">
        <f t="shared" si="150"/>
        <v>-0.25093234934142394</v>
      </c>
      <c r="Z846">
        <f t="shared" si="153"/>
        <v>-0.26770460082525149</v>
      </c>
    </row>
    <row r="847" spans="1:26" x14ac:dyDescent="0.25">
      <c r="A847">
        <v>1</v>
      </c>
      <c r="B847" s="2">
        <v>37837</v>
      </c>
      <c r="C847">
        <v>10.88</v>
      </c>
      <c r="D847">
        <v>10.8</v>
      </c>
      <c r="E847">
        <v>10.95</v>
      </c>
      <c r="F847">
        <v>10.7</v>
      </c>
      <c r="G847">
        <v>3801497</v>
      </c>
      <c r="H847">
        <v>41229858.869999997</v>
      </c>
      <c r="I847">
        <v>23.2163</v>
      </c>
      <c r="J847" s="1">
        <v>7.4074070000000004E-3</v>
      </c>
      <c r="K847">
        <v>7.4074070000000004E-3</v>
      </c>
      <c r="L847">
        <v>1945822149</v>
      </c>
      <c r="M847">
        <v>15333858179</v>
      </c>
      <c r="N847">
        <v>21170544981</v>
      </c>
      <c r="O847">
        <v>480000</v>
      </c>
      <c r="Q847">
        <f t="shared" si="147"/>
        <v>10.764666666666669</v>
      </c>
      <c r="R847">
        <f t="shared" si="148"/>
        <v>42.051282051282094</v>
      </c>
      <c r="S847">
        <f t="shared" si="156"/>
        <v>8.0000000000000071E-2</v>
      </c>
      <c r="T847">
        <f t="shared" si="157"/>
        <v>0</v>
      </c>
      <c r="U847">
        <f t="shared" si="155"/>
        <v>5.8571428571428719E-2</v>
      </c>
      <c r="V847">
        <f t="shared" si="155"/>
        <v>8.0714285714285766E-2</v>
      </c>
      <c r="W847">
        <f t="shared" ref="W847:W910" si="158">C847*(2/13)+W846*(1-2/13)</f>
        <v>10.74637823818151</v>
      </c>
      <c r="X847">
        <f t="shared" si="151"/>
        <v>10.9661256682757</v>
      </c>
      <c r="Y847">
        <f t="shared" si="150"/>
        <v>-0.21974743009418951</v>
      </c>
      <c r="Z847">
        <f t="shared" si="153"/>
        <v>-0.25811316667903911</v>
      </c>
    </row>
    <row r="848" spans="1:26" x14ac:dyDescent="0.25">
      <c r="A848">
        <v>1</v>
      </c>
      <c r="B848" s="2">
        <v>37838</v>
      </c>
      <c r="C848">
        <v>10.81</v>
      </c>
      <c r="D848">
        <v>10.88</v>
      </c>
      <c r="E848">
        <v>10.92</v>
      </c>
      <c r="F848">
        <v>10.79</v>
      </c>
      <c r="G848">
        <v>2813860</v>
      </c>
      <c r="H848">
        <v>30517011.48</v>
      </c>
      <c r="I848">
        <v>23.2163</v>
      </c>
      <c r="J848" s="1">
        <v>-6.4338240000000003E-3</v>
      </c>
      <c r="K848">
        <v>-6.4338240000000003E-3</v>
      </c>
      <c r="L848">
        <v>1945822149</v>
      </c>
      <c r="M848">
        <v>15235202842</v>
      </c>
      <c r="N848">
        <v>21034337431</v>
      </c>
      <c r="O848">
        <v>480000</v>
      </c>
      <c r="Q848">
        <f t="shared" si="147"/>
        <v>10.739333333333336</v>
      </c>
      <c r="R848">
        <f t="shared" si="148"/>
        <v>39.086294416243675</v>
      </c>
      <c r="S848">
        <f t="shared" si="156"/>
        <v>0</v>
      </c>
      <c r="T848">
        <f t="shared" si="157"/>
        <v>7.0000000000000284E-2</v>
      </c>
      <c r="U848">
        <f t="shared" si="155"/>
        <v>5.5000000000000097E-2</v>
      </c>
      <c r="V848">
        <f t="shared" si="155"/>
        <v>8.5714285714285784E-2</v>
      </c>
      <c r="W848">
        <f t="shared" si="158"/>
        <v>10.756166201538202</v>
      </c>
      <c r="X848">
        <f t="shared" si="151"/>
        <v>10.954560803958982</v>
      </c>
      <c r="Y848">
        <f t="shared" si="150"/>
        <v>-0.19839460242078033</v>
      </c>
      <c r="Z848">
        <f t="shared" si="153"/>
        <v>-0.24616945382738736</v>
      </c>
    </row>
    <row r="849" spans="1:26" x14ac:dyDescent="0.25">
      <c r="A849">
        <v>1</v>
      </c>
      <c r="B849" s="2">
        <v>37839</v>
      </c>
      <c r="C849">
        <v>10.78</v>
      </c>
      <c r="D849">
        <v>10.81</v>
      </c>
      <c r="E849">
        <v>10.84</v>
      </c>
      <c r="F849">
        <v>10.67</v>
      </c>
      <c r="G849">
        <v>4307582</v>
      </c>
      <c r="H849">
        <v>46193575.43</v>
      </c>
      <c r="I849">
        <v>23.2163</v>
      </c>
      <c r="J849" s="1">
        <v>-2.7752079999999999E-3</v>
      </c>
      <c r="K849">
        <v>-2.7752079999999999E-3</v>
      </c>
      <c r="L849">
        <v>1945822149</v>
      </c>
      <c r="M849">
        <v>15192921983</v>
      </c>
      <c r="N849">
        <v>20975962766</v>
      </c>
      <c r="O849">
        <v>480000</v>
      </c>
      <c r="Q849">
        <f t="shared" ref="Q849:Q912" si="159">SUM(C835:C849)/15</f>
        <v>10.708666666666666</v>
      </c>
      <c r="R849">
        <f t="shared" ref="R849:R912" si="160">100-(100/(1+U849/V849))</f>
        <v>36.269430051813465</v>
      </c>
      <c r="S849">
        <f t="shared" si="156"/>
        <v>0</v>
      </c>
      <c r="T849">
        <f t="shared" si="157"/>
        <v>3.0000000000001137E-2</v>
      </c>
      <c r="U849">
        <f t="shared" ref="U849:V864" si="161">AVERAGE(S836:S849)</f>
        <v>5.0000000000000079E-2</v>
      </c>
      <c r="V849">
        <f t="shared" si="161"/>
        <v>8.7857142857143009E-2</v>
      </c>
      <c r="W849">
        <f t="shared" si="158"/>
        <v>10.759832939763093</v>
      </c>
      <c r="X849">
        <f t="shared" si="151"/>
        <v>10.941630374036095</v>
      </c>
      <c r="Y849">
        <f t="shared" si="150"/>
        <v>-0.1817974342730011</v>
      </c>
      <c r="Z849">
        <f t="shared" si="153"/>
        <v>-0.23329504991651012</v>
      </c>
    </row>
    <row r="850" spans="1:26" x14ac:dyDescent="0.25">
      <c r="A850">
        <v>1</v>
      </c>
      <c r="B850" s="2">
        <v>37840</v>
      </c>
      <c r="C850">
        <v>10.95</v>
      </c>
      <c r="D850">
        <v>10.78</v>
      </c>
      <c r="E850">
        <v>11.16</v>
      </c>
      <c r="F850">
        <v>10.73</v>
      </c>
      <c r="G850">
        <v>7001597</v>
      </c>
      <c r="H850">
        <v>76998071.930000007</v>
      </c>
      <c r="I850">
        <v>23.2163</v>
      </c>
      <c r="J850" s="1">
        <v>1.5769944000000001E-2</v>
      </c>
      <c r="K850">
        <v>1.5769944000000001E-2</v>
      </c>
      <c r="L850">
        <v>1945822149</v>
      </c>
      <c r="M850">
        <v>15432513517</v>
      </c>
      <c r="N850">
        <v>21306752532</v>
      </c>
      <c r="O850">
        <v>480000</v>
      </c>
      <c r="Q850">
        <f t="shared" si="159"/>
        <v>10.684666666666665</v>
      </c>
      <c r="R850">
        <f t="shared" si="160"/>
        <v>51.176470588235269</v>
      </c>
      <c r="S850">
        <f t="shared" si="156"/>
        <v>0.16999999999999993</v>
      </c>
      <c r="T850">
        <f t="shared" si="157"/>
        <v>0</v>
      </c>
      <c r="U850">
        <f t="shared" si="161"/>
        <v>6.2142857142857215E-2</v>
      </c>
      <c r="V850">
        <f t="shared" si="161"/>
        <v>5.9285714285714421E-2</v>
      </c>
      <c r="W850">
        <f t="shared" si="158"/>
        <v>10.789089410568771</v>
      </c>
      <c r="X850">
        <f t="shared" si="151"/>
        <v>10.942250346329718</v>
      </c>
      <c r="Y850">
        <f t="shared" si="150"/>
        <v>-0.15316093576094758</v>
      </c>
      <c r="Z850">
        <f t="shared" si="153"/>
        <v>-0.21726822708539761</v>
      </c>
    </row>
    <row r="851" spans="1:26" x14ac:dyDescent="0.25">
      <c r="A851">
        <v>1</v>
      </c>
      <c r="B851" s="2">
        <v>37841</v>
      </c>
      <c r="C851">
        <v>10.71</v>
      </c>
      <c r="D851">
        <v>10.95</v>
      </c>
      <c r="E851">
        <v>10.98</v>
      </c>
      <c r="F851">
        <v>10.68</v>
      </c>
      <c r="G851">
        <v>3936807</v>
      </c>
      <c r="H851">
        <v>42435232.75</v>
      </c>
      <c r="I851">
        <v>23.2163</v>
      </c>
      <c r="J851" s="1">
        <v>-2.1917808E-2</v>
      </c>
      <c r="K851">
        <v>-2.1917808E-2</v>
      </c>
      <c r="L851">
        <v>1945822149</v>
      </c>
      <c r="M851">
        <v>15094266645</v>
      </c>
      <c r="N851">
        <v>20839755216</v>
      </c>
      <c r="O851">
        <v>480000</v>
      </c>
      <c r="Q851">
        <f t="shared" si="159"/>
        <v>10.671333333333333</v>
      </c>
      <c r="R851">
        <f t="shared" si="160"/>
        <v>51.479289940828416</v>
      </c>
      <c r="S851">
        <f t="shared" si="156"/>
        <v>0</v>
      </c>
      <c r="T851">
        <f t="shared" si="157"/>
        <v>0.23999999999999844</v>
      </c>
      <c r="U851">
        <f t="shared" si="161"/>
        <v>6.2142857142857215E-2</v>
      </c>
      <c r="V851">
        <f t="shared" si="161"/>
        <v>5.8571428571428594E-2</v>
      </c>
      <c r="W851">
        <f t="shared" si="158"/>
        <v>10.776921808942806</v>
      </c>
      <c r="X851">
        <f t="shared" si="151"/>
        <v>10.925046616971962</v>
      </c>
      <c r="Y851">
        <f t="shared" si="150"/>
        <v>-0.14812480802915573</v>
      </c>
      <c r="Z851">
        <f t="shared" si="153"/>
        <v>-0.20343954327414923</v>
      </c>
    </row>
    <row r="852" spans="1:26" x14ac:dyDescent="0.25">
      <c r="A852">
        <v>1</v>
      </c>
      <c r="B852" s="2">
        <v>37844</v>
      </c>
      <c r="C852">
        <v>10.74</v>
      </c>
      <c r="D852">
        <v>10.67</v>
      </c>
      <c r="E852">
        <v>10.82</v>
      </c>
      <c r="F852">
        <v>10.57</v>
      </c>
      <c r="G852">
        <v>1857772</v>
      </c>
      <c r="H852">
        <v>19925967.23</v>
      </c>
      <c r="I852">
        <v>23.2163</v>
      </c>
      <c r="J852" s="1">
        <v>2.8011199999999998E-3</v>
      </c>
      <c r="K852">
        <v>6.5604499999999998E-3</v>
      </c>
      <c r="L852">
        <v>1945822149</v>
      </c>
      <c r="M852">
        <v>15136547504</v>
      </c>
      <c r="N852">
        <v>20898129880</v>
      </c>
      <c r="O852">
        <v>480000</v>
      </c>
      <c r="Q852">
        <f t="shared" si="159"/>
        <v>10.676666666666668</v>
      </c>
      <c r="R852">
        <f t="shared" si="160"/>
        <v>55.555555555555536</v>
      </c>
      <c r="S852">
        <f t="shared" si="156"/>
        <v>2.9999999999999361E-2</v>
      </c>
      <c r="T852">
        <f t="shared" si="157"/>
        <v>0</v>
      </c>
      <c r="U852">
        <f t="shared" si="161"/>
        <v>6.4285714285714307E-2</v>
      </c>
      <c r="V852">
        <f t="shared" si="161"/>
        <v>5.1428571428571476E-2</v>
      </c>
      <c r="W852">
        <f t="shared" si="158"/>
        <v>10.771241530643913</v>
      </c>
      <c r="X852">
        <f t="shared" si="151"/>
        <v>10.911339460159224</v>
      </c>
      <c r="Y852">
        <f t="shared" si="150"/>
        <v>-0.14009792951531175</v>
      </c>
      <c r="Z852">
        <f t="shared" si="153"/>
        <v>-0.19077122052238177</v>
      </c>
    </row>
    <row r="853" spans="1:26" x14ac:dyDescent="0.25">
      <c r="A853">
        <v>1</v>
      </c>
      <c r="B853" s="2">
        <v>37845</v>
      </c>
      <c r="C853">
        <v>10.76</v>
      </c>
      <c r="D853">
        <v>10.75</v>
      </c>
      <c r="E853">
        <v>10.87</v>
      </c>
      <c r="F853">
        <v>10.7</v>
      </c>
      <c r="G853">
        <v>1235115</v>
      </c>
      <c r="H853">
        <v>13312385.84</v>
      </c>
      <c r="I853">
        <v>23.2163</v>
      </c>
      <c r="J853" s="1">
        <v>1.8621969999999999E-3</v>
      </c>
      <c r="K853">
        <v>9.3023300000000004E-4</v>
      </c>
      <c r="L853">
        <v>1945822149</v>
      </c>
      <c r="M853">
        <v>15164734743</v>
      </c>
      <c r="N853">
        <v>20937046323</v>
      </c>
      <c r="O853">
        <v>480000</v>
      </c>
      <c r="Q853">
        <f t="shared" si="159"/>
        <v>10.69</v>
      </c>
      <c r="R853">
        <f t="shared" si="160"/>
        <v>50.344827586206883</v>
      </c>
      <c r="S853">
        <f t="shared" si="156"/>
        <v>1.9999999999999574E-2</v>
      </c>
      <c r="T853">
        <f t="shared" si="157"/>
        <v>0</v>
      </c>
      <c r="U853">
        <f t="shared" si="161"/>
        <v>5.2142857142857171E-2</v>
      </c>
      <c r="V853">
        <f t="shared" si="161"/>
        <v>5.1428571428571476E-2</v>
      </c>
      <c r="W853">
        <f t="shared" si="158"/>
        <v>10.769512064391003</v>
      </c>
      <c r="X853">
        <f t="shared" si="151"/>
        <v>10.90012912977706</v>
      </c>
      <c r="Y853">
        <f t="shared" si="150"/>
        <v>-0.13061706538605655</v>
      </c>
      <c r="Z853">
        <f t="shared" si="153"/>
        <v>-0.17874038949511672</v>
      </c>
    </row>
    <row r="854" spans="1:26" x14ac:dyDescent="0.25">
      <c r="A854">
        <v>1</v>
      </c>
      <c r="B854" s="2">
        <v>37846</v>
      </c>
      <c r="C854">
        <v>10.62</v>
      </c>
      <c r="D854">
        <v>10.76</v>
      </c>
      <c r="E854">
        <v>10.82</v>
      </c>
      <c r="F854">
        <v>10.61</v>
      </c>
      <c r="G854">
        <v>2143386</v>
      </c>
      <c r="H854">
        <v>22881082.530000001</v>
      </c>
      <c r="I854">
        <v>23.2163</v>
      </c>
      <c r="J854" s="1">
        <v>-1.3011152E-2</v>
      </c>
      <c r="K854">
        <v>-1.3011152E-2</v>
      </c>
      <c r="L854">
        <v>1945822149</v>
      </c>
      <c r="M854">
        <v>14967424068</v>
      </c>
      <c r="N854">
        <v>20664631222</v>
      </c>
      <c r="O854">
        <v>480000</v>
      </c>
      <c r="Q854">
        <f t="shared" si="159"/>
        <v>10.681333333333333</v>
      </c>
      <c r="R854">
        <f t="shared" si="160"/>
        <v>51.408450704225316</v>
      </c>
      <c r="S854">
        <f t="shared" si="156"/>
        <v>0</v>
      </c>
      <c r="T854">
        <f t="shared" si="157"/>
        <v>0.14000000000000057</v>
      </c>
      <c r="U854">
        <f t="shared" si="161"/>
        <v>5.2142857142857171E-2</v>
      </c>
      <c r="V854">
        <f t="shared" si="161"/>
        <v>4.9285714285714377E-2</v>
      </c>
      <c r="W854">
        <f t="shared" si="158"/>
        <v>10.746510208330848</v>
      </c>
      <c r="X854">
        <f t="shared" si="151"/>
        <v>10.879378823867649</v>
      </c>
      <c r="Y854">
        <f t="shared" si="150"/>
        <v>-0.13286861553680041</v>
      </c>
      <c r="Z854">
        <f t="shared" si="153"/>
        <v>-0.16956603470345347</v>
      </c>
    </row>
    <row r="855" spans="1:26" x14ac:dyDescent="0.25">
      <c r="A855">
        <v>1</v>
      </c>
      <c r="B855" s="2">
        <v>37847</v>
      </c>
      <c r="C855">
        <v>10.59</v>
      </c>
      <c r="D855">
        <v>10.59</v>
      </c>
      <c r="E855">
        <v>10.7</v>
      </c>
      <c r="F855">
        <v>10.55</v>
      </c>
      <c r="G855">
        <v>2869362</v>
      </c>
      <c r="H855">
        <v>30426338.02</v>
      </c>
      <c r="I855">
        <v>23.2163</v>
      </c>
      <c r="J855" s="1">
        <v>-2.8248589999999999E-3</v>
      </c>
      <c r="K855">
        <v>0</v>
      </c>
      <c r="L855">
        <v>1945822149</v>
      </c>
      <c r="M855">
        <v>14925143209</v>
      </c>
      <c r="N855">
        <v>20606256558</v>
      </c>
      <c r="O855">
        <v>480000</v>
      </c>
      <c r="Q855">
        <f t="shared" si="159"/>
        <v>10.682</v>
      </c>
      <c r="R855">
        <f t="shared" si="160"/>
        <v>53.284671532846708</v>
      </c>
      <c r="S855">
        <f t="shared" si="156"/>
        <v>0</v>
      </c>
      <c r="T855">
        <f t="shared" si="157"/>
        <v>2.9999999999999361E-2</v>
      </c>
      <c r="U855">
        <f t="shared" si="161"/>
        <v>5.2142857142857171E-2</v>
      </c>
      <c r="V855">
        <f t="shared" si="161"/>
        <v>4.5714285714285756E-2</v>
      </c>
      <c r="W855">
        <f t="shared" si="158"/>
        <v>10.722431714741488</v>
      </c>
      <c r="X855">
        <f t="shared" si="151"/>
        <v>10.857943355433008</v>
      </c>
      <c r="Y855">
        <f t="shared" si="150"/>
        <v>-0.13551164069152044</v>
      </c>
      <c r="Z855">
        <f t="shared" si="153"/>
        <v>-0.16275515590106687</v>
      </c>
    </row>
    <row r="856" spans="1:26" x14ac:dyDescent="0.25">
      <c r="A856">
        <v>1</v>
      </c>
      <c r="B856" s="2">
        <v>37848</v>
      </c>
      <c r="C856">
        <v>10.79</v>
      </c>
      <c r="D856">
        <v>10.59</v>
      </c>
      <c r="E856">
        <v>10.98</v>
      </c>
      <c r="F856">
        <v>10.57</v>
      </c>
      <c r="G856">
        <v>5575573</v>
      </c>
      <c r="H856">
        <v>60062718.079999998</v>
      </c>
      <c r="I856">
        <v>23.2163</v>
      </c>
      <c r="J856" s="1">
        <v>1.8885741000000001E-2</v>
      </c>
      <c r="K856">
        <v>1.8885741000000001E-2</v>
      </c>
      <c r="L856">
        <v>1945822149</v>
      </c>
      <c r="M856">
        <v>15207015602</v>
      </c>
      <c r="N856">
        <v>20995420988</v>
      </c>
      <c r="O856">
        <v>480000</v>
      </c>
      <c r="Q856">
        <f t="shared" si="159"/>
        <v>10.701333333333334</v>
      </c>
      <c r="R856">
        <f t="shared" si="160"/>
        <v>63.698630136986246</v>
      </c>
      <c r="S856">
        <f t="shared" si="156"/>
        <v>0.19999999999999929</v>
      </c>
      <c r="T856">
        <f t="shared" si="157"/>
        <v>0</v>
      </c>
      <c r="U856">
        <f t="shared" si="161"/>
        <v>6.6428571428571406E-2</v>
      </c>
      <c r="V856">
        <f t="shared" si="161"/>
        <v>3.7857142857142936E-2</v>
      </c>
      <c r="W856">
        <f t="shared" si="158"/>
        <v>10.73282683555049</v>
      </c>
      <c r="X856">
        <f t="shared" si="151"/>
        <v>10.852910514289821</v>
      </c>
      <c r="Y856">
        <f t="shared" si="150"/>
        <v>-0.12008367873933068</v>
      </c>
      <c r="Z856">
        <f t="shared" si="153"/>
        <v>-0.15422086046871963</v>
      </c>
    </row>
    <row r="857" spans="1:26" x14ac:dyDescent="0.25">
      <c r="A857">
        <v>1</v>
      </c>
      <c r="B857" s="2">
        <v>37851</v>
      </c>
      <c r="C857">
        <v>10.88</v>
      </c>
      <c r="D857">
        <v>10.79</v>
      </c>
      <c r="E857">
        <v>10.95</v>
      </c>
      <c r="F857">
        <v>10.72</v>
      </c>
      <c r="G857">
        <v>4164570</v>
      </c>
      <c r="H857">
        <v>45220810.75</v>
      </c>
      <c r="I857">
        <v>23.2163</v>
      </c>
      <c r="J857" s="1">
        <v>8.3410570000000007E-3</v>
      </c>
      <c r="K857">
        <v>8.3410570000000007E-3</v>
      </c>
      <c r="L857">
        <v>1945822149</v>
      </c>
      <c r="M857">
        <v>15333858179</v>
      </c>
      <c r="N857">
        <v>21170544981</v>
      </c>
      <c r="O857">
        <v>480000</v>
      </c>
      <c r="Q857">
        <f t="shared" si="159"/>
        <v>10.734</v>
      </c>
      <c r="R857">
        <f t="shared" si="160"/>
        <v>64.189189189189165</v>
      </c>
      <c r="S857">
        <f t="shared" si="156"/>
        <v>9.0000000000001634E-2</v>
      </c>
      <c r="T857">
        <f t="shared" si="157"/>
        <v>0</v>
      </c>
      <c r="U857">
        <f t="shared" si="161"/>
        <v>6.7857142857142935E-2</v>
      </c>
      <c r="V857">
        <f t="shared" si="161"/>
        <v>3.7857142857142936E-2</v>
      </c>
      <c r="W857">
        <f t="shared" si="158"/>
        <v>10.755468860850415</v>
      </c>
      <c r="X857">
        <f t="shared" si="151"/>
        <v>10.854917142860947</v>
      </c>
      <c r="Y857">
        <f t="shared" si="150"/>
        <v>-9.944828201053113E-2</v>
      </c>
      <c r="Z857">
        <f t="shared" si="153"/>
        <v>-0.14326634477708194</v>
      </c>
    </row>
    <row r="858" spans="1:26" x14ac:dyDescent="0.25">
      <c r="A858">
        <v>1</v>
      </c>
      <c r="B858" s="2">
        <v>37852</v>
      </c>
      <c r="C858">
        <v>10.86</v>
      </c>
      <c r="D858">
        <v>10.9</v>
      </c>
      <c r="E858">
        <v>10.96</v>
      </c>
      <c r="F858">
        <v>10.84</v>
      </c>
      <c r="G858">
        <v>2914191</v>
      </c>
      <c r="H858">
        <v>31775807.93</v>
      </c>
      <c r="I858">
        <v>23.2163</v>
      </c>
      <c r="J858" s="1">
        <v>-1.8382349999999999E-3</v>
      </c>
      <c r="K858">
        <v>-3.669725E-3</v>
      </c>
      <c r="L858">
        <v>1945822149</v>
      </c>
      <c r="M858">
        <v>15305670940</v>
      </c>
      <c r="N858">
        <v>21131628538</v>
      </c>
      <c r="O858">
        <v>480000</v>
      </c>
      <c r="Q858">
        <f t="shared" si="159"/>
        <v>10.760666666666669</v>
      </c>
      <c r="R858">
        <f t="shared" si="160"/>
        <v>58.646616541353303</v>
      </c>
      <c r="S858">
        <f t="shared" si="156"/>
        <v>0</v>
      </c>
      <c r="T858">
        <f t="shared" si="157"/>
        <v>2.000000000000135E-2</v>
      </c>
      <c r="U858">
        <f t="shared" si="161"/>
        <v>5.5714285714285793E-2</v>
      </c>
      <c r="V858">
        <f t="shared" si="161"/>
        <v>3.9285714285714465E-2</v>
      </c>
      <c r="W858">
        <f t="shared" si="158"/>
        <v>10.771550574565737</v>
      </c>
      <c r="X858">
        <f t="shared" si="151"/>
        <v>10.855293650797172</v>
      </c>
      <c r="Y858">
        <f t="shared" si="150"/>
        <v>-8.3743076231435509E-2</v>
      </c>
      <c r="Z858">
        <f t="shared" si="153"/>
        <v>-0.13136169106795267</v>
      </c>
    </row>
    <row r="859" spans="1:26" x14ac:dyDescent="0.25">
      <c r="A859">
        <v>1</v>
      </c>
      <c r="B859" s="2">
        <v>37853</v>
      </c>
      <c r="C859">
        <v>10.73</v>
      </c>
      <c r="D859">
        <v>10.86</v>
      </c>
      <c r="E859">
        <v>10.91</v>
      </c>
      <c r="F859">
        <v>10.66</v>
      </c>
      <c r="G859">
        <v>2900648</v>
      </c>
      <c r="H859">
        <v>31189491.629999999</v>
      </c>
      <c r="I859">
        <v>23.2163</v>
      </c>
      <c r="J859" s="1">
        <v>-1.1970534E-2</v>
      </c>
      <c r="K859">
        <v>-1.1970534E-2</v>
      </c>
      <c r="L859">
        <v>1945822149</v>
      </c>
      <c r="M859">
        <v>15122453884</v>
      </c>
      <c r="N859">
        <v>20878671659</v>
      </c>
      <c r="O859">
        <v>480000</v>
      </c>
      <c r="Q859">
        <f t="shared" si="159"/>
        <v>10.767333333333331</v>
      </c>
      <c r="R859">
        <f t="shared" si="160"/>
        <v>54.1666666666667</v>
      </c>
      <c r="S859">
        <f t="shared" si="156"/>
        <v>0</v>
      </c>
      <c r="T859">
        <f t="shared" si="157"/>
        <v>0.12999999999999901</v>
      </c>
      <c r="U859">
        <f t="shared" si="161"/>
        <v>5.5714285714285793E-2</v>
      </c>
      <c r="V859">
        <f t="shared" si="161"/>
        <v>4.7142857142857153E-2</v>
      </c>
      <c r="W859">
        <f t="shared" si="158"/>
        <v>10.765158178478702</v>
      </c>
      <c r="X859">
        <f t="shared" si="151"/>
        <v>10.846012639627013</v>
      </c>
      <c r="Y859">
        <f t="shared" si="150"/>
        <v>-8.0854461148311074E-2</v>
      </c>
      <c r="Z859">
        <f t="shared" si="153"/>
        <v>-0.12126024508402436</v>
      </c>
    </row>
    <row r="860" spans="1:26" x14ac:dyDescent="0.25">
      <c r="A860">
        <v>1</v>
      </c>
      <c r="B860" s="2">
        <v>37854</v>
      </c>
      <c r="C860">
        <v>10.85</v>
      </c>
      <c r="D860">
        <v>10.77</v>
      </c>
      <c r="E860">
        <v>10.85</v>
      </c>
      <c r="F860">
        <v>10.7</v>
      </c>
      <c r="G860">
        <v>2294033</v>
      </c>
      <c r="H860">
        <v>24754011.52</v>
      </c>
      <c r="I860">
        <v>23.2163</v>
      </c>
      <c r="J860" s="1">
        <v>1.1183597E-2</v>
      </c>
      <c r="K860">
        <v>7.4280409999999998E-3</v>
      </c>
      <c r="L860">
        <v>1945822149</v>
      </c>
      <c r="M860">
        <v>15291577320</v>
      </c>
      <c r="N860">
        <v>21112170317</v>
      </c>
      <c r="O860">
        <v>480000</v>
      </c>
      <c r="Q860">
        <f t="shared" si="159"/>
        <v>10.783333333333333</v>
      </c>
      <c r="R860">
        <f t="shared" si="160"/>
        <v>51.824817518248146</v>
      </c>
      <c r="S860">
        <f t="shared" si="156"/>
        <v>0.11999999999999922</v>
      </c>
      <c r="T860">
        <f t="shared" si="157"/>
        <v>0</v>
      </c>
      <c r="U860">
        <f t="shared" si="161"/>
        <v>5.0714285714285649E-2</v>
      </c>
      <c r="V860">
        <f t="shared" si="161"/>
        <v>4.7142857142857153E-2</v>
      </c>
      <c r="W860">
        <f t="shared" si="158"/>
        <v>10.778210766405055</v>
      </c>
      <c r="X860">
        <f t="shared" si="151"/>
        <v>10.846307999654641</v>
      </c>
      <c r="Y860">
        <f t="shared" ref="Y860:Y923" si="162">W860-X860</f>
        <v>-6.8097233249586608E-2</v>
      </c>
      <c r="Z860">
        <f t="shared" si="153"/>
        <v>-0.11062764271713682</v>
      </c>
    </row>
    <row r="861" spans="1:26" x14ac:dyDescent="0.25">
      <c r="A861">
        <v>1</v>
      </c>
      <c r="B861" s="2">
        <v>37855</v>
      </c>
      <c r="C861">
        <v>10.75</v>
      </c>
      <c r="D861">
        <v>10.8</v>
      </c>
      <c r="E861">
        <v>10.99</v>
      </c>
      <c r="F861">
        <v>10.72</v>
      </c>
      <c r="G861">
        <v>7500738</v>
      </c>
      <c r="H861">
        <v>81520116.159999996</v>
      </c>
      <c r="I861">
        <v>23.2163</v>
      </c>
      <c r="J861" s="1">
        <v>-9.2165900000000002E-3</v>
      </c>
      <c r="K861">
        <v>-4.62963E-3</v>
      </c>
      <c r="L861">
        <v>1945822149</v>
      </c>
      <c r="M861">
        <v>15150641124</v>
      </c>
      <c r="N861">
        <v>20917588102</v>
      </c>
      <c r="O861">
        <v>480000</v>
      </c>
      <c r="Q861">
        <f t="shared" si="159"/>
        <v>10.78</v>
      </c>
      <c r="R861">
        <f t="shared" si="160"/>
        <v>45.323741007194215</v>
      </c>
      <c r="S861">
        <f t="shared" si="156"/>
        <v>0</v>
      </c>
      <c r="T861">
        <f t="shared" si="157"/>
        <v>9.9999999999999645E-2</v>
      </c>
      <c r="U861">
        <f t="shared" si="161"/>
        <v>4.4999999999999929E-2</v>
      </c>
      <c r="V861">
        <f t="shared" si="161"/>
        <v>5.428571428571427E-2</v>
      </c>
      <c r="W861">
        <f t="shared" si="158"/>
        <v>10.773870648496583</v>
      </c>
      <c r="X861">
        <f t="shared" ref="X861:X924" si="163">C861*(2/27)+X860*(1-2/27)</f>
        <v>10.839174073754297</v>
      </c>
      <c r="Y861">
        <f t="shared" si="162"/>
        <v>-6.5303425257713599E-2</v>
      </c>
      <c r="Z861">
        <f t="shared" si="153"/>
        <v>-0.10156279922525217</v>
      </c>
    </row>
    <row r="862" spans="1:26" x14ac:dyDescent="0.25">
      <c r="A862">
        <v>1</v>
      </c>
      <c r="B862" s="2">
        <v>37858</v>
      </c>
      <c r="C862">
        <v>10.52</v>
      </c>
      <c r="D862">
        <v>10.7</v>
      </c>
      <c r="E862">
        <v>10.7</v>
      </c>
      <c r="F862">
        <v>10.48</v>
      </c>
      <c r="G862">
        <v>4610641</v>
      </c>
      <c r="H862">
        <v>48687607.710000001</v>
      </c>
      <c r="I862">
        <v>23.2163</v>
      </c>
      <c r="J862" s="1">
        <v>-2.1395349000000001E-2</v>
      </c>
      <c r="K862">
        <v>-1.6822429999999999E-2</v>
      </c>
      <c r="L862">
        <v>1945822149</v>
      </c>
      <c r="M862">
        <v>14826487872</v>
      </c>
      <c r="N862">
        <v>20470049007</v>
      </c>
      <c r="O862">
        <v>480000</v>
      </c>
      <c r="Q862">
        <f t="shared" si="159"/>
        <v>10.756</v>
      </c>
      <c r="R862">
        <f t="shared" si="160"/>
        <v>40.645161290322541</v>
      </c>
      <c r="S862">
        <f t="shared" si="156"/>
        <v>0</v>
      </c>
      <c r="T862">
        <f t="shared" si="157"/>
        <v>0.23000000000000043</v>
      </c>
      <c r="U862">
        <f t="shared" si="161"/>
        <v>4.4999999999999929E-2</v>
      </c>
      <c r="V862">
        <f t="shared" si="161"/>
        <v>6.5714285714285711E-2</v>
      </c>
      <c r="W862">
        <f t="shared" si="158"/>
        <v>10.734813625650954</v>
      </c>
      <c r="X862">
        <f t="shared" si="163"/>
        <v>10.815531549772498</v>
      </c>
      <c r="Y862">
        <f t="shared" si="162"/>
        <v>-8.071792412154366E-2</v>
      </c>
      <c r="Z862">
        <f t="shared" si="153"/>
        <v>-9.7393824204510482E-2</v>
      </c>
    </row>
    <row r="863" spans="1:26" x14ac:dyDescent="0.25">
      <c r="A863">
        <v>1</v>
      </c>
      <c r="B863" s="2">
        <v>37860</v>
      </c>
      <c r="C863">
        <v>10.47</v>
      </c>
      <c r="D863">
        <v>10.5</v>
      </c>
      <c r="E863">
        <v>10.63</v>
      </c>
      <c r="F863">
        <v>10.45</v>
      </c>
      <c r="G863">
        <v>2495063</v>
      </c>
      <c r="H863">
        <v>26256585.32</v>
      </c>
      <c r="I863">
        <v>23.2163</v>
      </c>
      <c r="J863" s="1">
        <v>-4.7528520000000001E-3</v>
      </c>
      <c r="K863">
        <v>-2.8571429999999999E-3</v>
      </c>
      <c r="L863">
        <v>1945822149</v>
      </c>
      <c r="M863">
        <v>14756019774</v>
      </c>
      <c r="N863">
        <v>20372757900</v>
      </c>
      <c r="O863">
        <v>480000</v>
      </c>
      <c r="Q863">
        <f t="shared" si="159"/>
        <v>10.733333333333333</v>
      </c>
      <c r="R863">
        <f t="shared" si="160"/>
        <v>40.127388535031869</v>
      </c>
      <c r="S863">
        <f t="shared" si="156"/>
        <v>0</v>
      </c>
      <c r="T863">
        <f t="shared" si="157"/>
        <v>4.9999999999998934E-2</v>
      </c>
      <c r="U863">
        <f t="shared" si="161"/>
        <v>4.4999999999999929E-2</v>
      </c>
      <c r="V863">
        <f t="shared" si="161"/>
        <v>6.7142857142856976E-2</v>
      </c>
      <c r="W863">
        <f t="shared" si="158"/>
        <v>10.694073067858499</v>
      </c>
      <c r="X863">
        <f t="shared" si="163"/>
        <v>10.78993662015972</v>
      </c>
      <c r="Y863">
        <f t="shared" si="162"/>
        <v>-9.5863552301221233E-2</v>
      </c>
      <c r="Z863">
        <f t="shared" si="153"/>
        <v>-9.7087769823852643E-2</v>
      </c>
    </row>
    <row r="864" spans="1:26" x14ac:dyDescent="0.25">
      <c r="A864">
        <v>1</v>
      </c>
      <c r="B864" s="2">
        <v>37861</v>
      </c>
      <c r="C864">
        <v>10.199999999999999</v>
      </c>
      <c r="D864">
        <v>10.45</v>
      </c>
      <c r="E864">
        <v>10.47</v>
      </c>
      <c r="F864">
        <v>10.17</v>
      </c>
      <c r="G864">
        <v>5836635</v>
      </c>
      <c r="H864">
        <v>60261172.039999999</v>
      </c>
      <c r="I864">
        <v>23.2163</v>
      </c>
      <c r="J864" s="1">
        <v>-2.5787965999999999E-2</v>
      </c>
      <c r="K864">
        <v>-2.3923445000000002E-2</v>
      </c>
      <c r="L864">
        <v>1945822149</v>
      </c>
      <c r="M864">
        <v>14375492043</v>
      </c>
      <c r="N864">
        <v>19847385920</v>
      </c>
      <c r="O864">
        <v>480000</v>
      </c>
      <c r="Q864">
        <f t="shared" si="159"/>
        <v>10.694666666666667</v>
      </c>
      <c r="R864">
        <f t="shared" si="160"/>
        <v>27.544910179640695</v>
      </c>
      <c r="S864">
        <f t="shared" si="156"/>
        <v>0</v>
      </c>
      <c r="T864">
        <f t="shared" si="157"/>
        <v>0.27000000000000135</v>
      </c>
      <c r="U864">
        <f t="shared" si="161"/>
        <v>3.2857142857142793E-2</v>
      </c>
      <c r="V864">
        <f t="shared" si="161"/>
        <v>8.6428571428571369E-2</v>
      </c>
      <c r="W864">
        <f t="shared" si="158"/>
        <v>10.618061826649498</v>
      </c>
      <c r="X864">
        <f t="shared" si="163"/>
        <v>10.746237611259</v>
      </c>
      <c r="Y864">
        <f t="shared" si="162"/>
        <v>-0.12817578460950152</v>
      </c>
      <c r="Z864">
        <f t="shared" si="153"/>
        <v>-0.10330537278098242</v>
      </c>
    </row>
    <row r="865" spans="1:26" x14ac:dyDescent="0.25">
      <c r="A865">
        <v>1</v>
      </c>
      <c r="B865" s="2">
        <v>37862</v>
      </c>
      <c r="C865">
        <v>10.33</v>
      </c>
      <c r="D865">
        <v>10.18</v>
      </c>
      <c r="E865">
        <v>10.35</v>
      </c>
      <c r="F865">
        <v>10.1</v>
      </c>
      <c r="G865">
        <v>4905411</v>
      </c>
      <c r="H865">
        <v>50065662.75</v>
      </c>
      <c r="I865">
        <v>23.2163</v>
      </c>
      <c r="J865" s="1">
        <v>1.2745098E-2</v>
      </c>
      <c r="K865">
        <v>1.4734774000000001E-2</v>
      </c>
      <c r="L865">
        <v>1945822149</v>
      </c>
      <c r="M865">
        <v>14558709098</v>
      </c>
      <c r="N865">
        <v>20100342799</v>
      </c>
      <c r="O865">
        <v>480000</v>
      </c>
      <c r="Q865">
        <f t="shared" si="159"/>
        <v>10.653333333333334</v>
      </c>
      <c r="R865">
        <f t="shared" si="160"/>
        <v>37.820512820512803</v>
      </c>
      <c r="S865">
        <f t="shared" si="156"/>
        <v>0.13000000000000078</v>
      </c>
      <c r="T865">
        <f t="shared" si="157"/>
        <v>0</v>
      </c>
      <c r="U865">
        <f t="shared" ref="U865:V880" si="164">AVERAGE(S852:S865)</f>
        <v>4.2142857142857135E-2</v>
      </c>
      <c r="V865">
        <f t="shared" si="164"/>
        <v>6.9285714285714325E-2</v>
      </c>
      <c r="W865">
        <f t="shared" si="158"/>
        <v>10.573744622549574</v>
      </c>
      <c r="X865">
        <f t="shared" si="163"/>
        <v>10.715405195610185</v>
      </c>
      <c r="Y865">
        <f t="shared" si="162"/>
        <v>-0.14166057306061042</v>
      </c>
      <c r="Z865">
        <f t="shared" si="153"/>
        <v>-0.11097641283690803</v>
      </c>
    </row>
    <row r="866" spans="1:26" x14ac:dyDescent="0.25">
      <c r="A866">
        <v>1</v>
      </c>
      <c r="B866" s="2">
        <v>37865</v>
      </c>
      <c r="C866">
        <v>10.42</v>
      </c>
      <c r="D866">
        <v>10.3</v>
      </c>
      <c r="E866">
        <v>10.49</v>
      </c>
      <c r="F866">
        <v>10.23</v>
      </c>
      <c r="G866">
        <v>4086493</v>
      </c>
      <c r="H866">
        <v>42325897.5</v>
      </c>
      <c r="I866">
        <v>23.2163</v>
      </c>
      <c r="J866" s="1">
        <v>8.7124879999999991E-3</v>
      </c>
      <c r="K866">
        <v>1.1650485E-2</v>
      </c>
      <c r="L866">
        <v>1945822149</v>
      </c>
      <c r="M866">
        <v>14685551675</v>
      </c>
      <c r="N866">
        <v>20275466793</v>
      </c>
      <c r="O866">
        <v>480000</v>
      </c>
      <c r="Q866">
        <f t="shared" si="159"/>
        <v>10.633999999999999</v>
      </c>
      <c r="R866">
        <f t="shared" si="160"/>
        <v>40.123456790123448</v>
      </c>
      <c r="S866">
        <f t="shared" si="156"/>
        <v>8.9999999999999858E-2</v>
      </c>
      <c r="T866">
        <f t="shared" si="157"/>
        <v>0</v>
      </c>
      <c r="U866">
        <f t="shared" si="164"/>
        <v>4.6428571428571451E-2</v>
      </c>
      <c r="V866">
        <f t="shared" si="164"/>
        <v>6.9285714285714325E-2</v>
      </c>
      <c r="W866">
        <f t="shared" si="158"/>
        <v>10.550091603695794</v>
      </c>
      <c r="X866">
        <f t="shared" si="163"/>
        <v>10.69352332926869</v>
      </c>
      <c r="Y866">
        <f t="shared" si="162"/>
        <v>-0.14343172557289563</v>
      </c>
      <c r="Z866">
        <f t="shared" si="153"/>
        <v>-0.11746747538410555</v>
      </c>
    </row>
    <row r="867" spans="1:26" x14ac:dyDescent="0.25">
      <c r="A867">
        <v>1</v>
      </c>
      <c r="B867" s="2">
        <v>37866</v>
      </c>
      <c r="C867">
        <v>10.34</v>
      </c>
      <c r="D867">
        <v>10.44</v>
      </c>
      <c r="E867">
        <v>10.51</v>
      </c>
      <c r="F867">
        <v>10.3</v>
      </c>
      <c r="G867">
        <v>3751022</v>
      </c>
      <c r="H867">
        <v>39017551.770000003</v>
      </c>
      <c r="I867">
        <v>23.2163</v>
      </c>
      <c r="J867" s="1">
        <v>-7.6775430000000002E-3</v>
      </c>
      <c r="K867">
        <v>-9.5785439999999996E-3</v>
      </c>
      <c r="L867">
        <v>1945822149</v>
      </c>
      <c r="M867">
        <v>14572802718</v>
      </c>
      <c r="N867">
        <v>20119801021</v>
      </c>
      <c r="O867">
        <v>480000</v>
      </c>
      <c r="Q867">
        <f t="shared" si="159"/>
        <v>10.607333333333333</v>
      </c>
      <c r="R867">
        <f t="shared" si="160"/>
        <v>37.500000000000014</v>
      </c>
      <c r="S867">
        <f t="shared" si="156"/>
        <v>0</v>
      </c>
      <c r="T867">
        <f t="shared" si="157"/>
        <v>8.0000000000000071E-2</v>
      </c>
      <c r="U867">
        <f t="shared" si="164"/>
        <v>4.5000000000000054E-2</v>
      </c>
      <c r="V867">
        <f t="shared" si="164"/>
        <v>7.5000000000000053E-2</v>
      </c>
      <c r="W867">
        <f t="shared" si="158"/>
        <v>10.517769818511827</v>
      </c>
      <c r="X867">
        <f t="shared" si="163"/>
        <v>10.667336415989526</v>
      </c>
      <c r="Y867">
        <f t="shared" si="162"/>
        <v>-0.1495665974776994</v>
      </c>
      <c r="Z867">
        <f t="shared" si="153"/>
        <v>-0.12388729980282433</v>
      </c>
    </row>
    <row r="868" spans="1:26" x14ac:dyDescent="0.25">
      <c r="A868">
        <v>1</v>
      </c>
      <c r="B868" s="2">
        <v>37867</v>
      </c>
      <c r="C868">
        <v>10.36</v>
      </c>
      <c r="D868">
        <v>10.3</v>
      </c>
      <c r="E868">
        <v>10.42</v>
      </c>
      <c r="F868">
        <v>10.3</v>
      </c>
      <c r="G868">
        <v>1759945</v>
      </c>
      <c r="H868">
        <v>18235975.120000001</v>
      </c>
      <c r="I868">
        <v>23.2163</v>
      </c>
      <c r="J868" s="1">
        <v>1.934236E-3</v>
      </c>
      <c r="K868">
        <v>5.8252429999999999E-3</v>
      </c>
      <c r="L868">
        <v>1945822149</v>
      </c>
      <c r="M868">
        <v>14600989957</v>
      </c>
      <c r="N868">
        <v>20158717464</v>
      </c>
      <c r="O868">
        <v>480000</v>
      </c>
      <c r="Q868">
        <f t="shared" si="159"/>
        <v>10.580666666666666</v>
      </c>
      <c r="R868">
        <f t="shared" si="160"/>
        <v>41.666666666666671</v>
      </c>
      <c r="S868">
        <f t="shared" si="156"/>
        <v>1.9999999999999574E-2</v>
      </c>
      <c r="T868">
        <f t="shared" si="157"/>
        <v>0</v>
      </c>
      <c r="U868">
        <f t="shared" si="164"/>
        <v>4.6428571428571451E-2</v>
      </c>
      <c r="V868">
        <f t="shared" si="164"/>
        <v>6.5000000000000016E-2</v>
      </c>
      <c r="W868">
        <f t="shared" si="158"/>
        <v>10.493497538740778</v>
      </c>
      <c r="X868">
        <f t="shared" si="163"/>
        <v>10.644570755545859</v>
      </c>
      <c r="Y868">
        <f t="shared" si="162"/>
        <v>-0.15107321680508079</v>
      </c>
      <c r="Z868">
        <f t="shared" si="153"/>
        <v>-0.12932448320327561</v>
      </c>
    </row>
    <row r="869" spans="1:26" x14ac:dyDescent="0.25">
      <c r="A869">
        <v>1</v>
      </c>
      <c r="B869" s="2">
        <v>37868</v>
      </c>
      <c r="C869">
        <v>10.37</v>
      </c>
      <c r="D869">
        <v>10.35</v>
      </c>
      <c r="E869">
        <v>10.44</v>
      </c>
      <c r="F869">
        <v>10.33</v>
      </c>
      <c r="G869">
        <v>2161182</v>
      </c>
      <c r="H869">
        <v>22468868.73</v>
      </c>
      <c r="I869">
        <v>23.2163</v>
      </c>
      <c r="J869" s="1">
        <v>9.6525099999999998E-4</v>
      </c>
      <c r="K869">
        <v>1.9323669999999999E-3</v>
      </c>
      <c r="L869">
        <v>1945822149</v>
      </c>
      <c r="M869">
        <v>14615083577</v>
      </c>
      <c r="N869">
        <v>20178175685</v>
      </c>
      <c r="O869">
        <v>480000</v>
      </c>
      <c r="Q869">
        <f t="shared" si="159"/>
        <v>10.563999999999998</v>
      </c>
      <c r="R869">
        <f t="shared" si="160"/>
        <v>42.85714285714284</v>
      </c>
      <c r="S869">
        <f t="shared" si="156"/>
        <v>9.9999999999997868E-3</v>
      </c>
      <c r="T869">
        <f t="shared" si="157"/>
        <v>0</v>
      </c>
      <c r="U869">
        <f t="shared" si="164"/>
        <v>4.7142857142857153E-2</v>
      </c>
      <c r="V869">
        <f t="shared" si="164"/>
        <v>6.2857142857142917E-2</v>
      </c>
      <c r="W869">
        <f t="shared" si="158"/>
        <v>10.474497917396043</v>
      </c>
      <c r="X869">
        <f t="shared" si="163"/>
        <v>10.624232181060981</v>
      </c>
      <c r="Y869">
        <f t="shared" si="162"/>
        <v>-0.14973426366493747</v>
      </c>
      <c r="Z869">
        <f t="shared" ref="Z869:Z927" si="165">Y869*2/10+Z868*(1-(2/10))</f>
        <v>-0.133406439295608</v>
      </c>
    </row>
    <row r="870" spans="1:26" x14ac:dyDescent="0.25">
      <c r="A870">
        <v>1</v>
      </c>
      <c r="B870" s="2">
        <v>37869</v>
      </c>
      <c r="C870">
        <v>10.210000000000001</v>
      </c>
      <c r="D870">
        <v>10.37</v>
      </c>
      <c r="E870">
        <v>10.38</v>
      </c>
      <c r="F870">
        <v>10.15</v>
      </c>
      <c r="G870">
        <v>3668842</v>
      </c>
      <c r="H870">
        <v>37557061.039999999</v>
      </c>
      <c r="I870">
        <v>23.2163</v>
      </c>
      <c r="J870" s="1">
        <v>-1.5429122E-2</v>
      </c>
      <c r="K870">
        <v>-1.5429122E-2</v>
      </c>
      <c r="L870">
        <v>1945822149</v>
      </c>
      <c r="M870">
        <v>14389585663</v>
      </c>
      <c r="N870">
        <v>19866844141</v>
      </c>
      <c r="O870">
        <v>480000</v>
      </c>
      <c r="Q870">
        <f t="shared" si="159"/>
        <v>10.538666666666668</v>
      </c>
      <c r="R870">
        <f t="shared" si="160"/>
        <v>30.666666666666714</v>
      </c>
      <c r="S870">
        <f t="shared" si="156"/>
        <v>0</v>
      </c>
      <c r="T870">
        <f t="shared" si="157"/>
        <v>0.15999999999999837</v>
      </c>
      <c r="U870">
        <f t="shared" si="164"/>
        <v>3.2857142857142918E-2</v>
      </c>
      <c r="V870">
        <f t="shared" si="164"/>
        <v>7.4285714285714219E-2</v>
      </c>
      <c r="W870">
        <f t="shared" si="158"/>
        <v>10.433805930104345</v>
      </c>
      <c r="X870">
        <f t="shared" si="163"/>
        <v>10.593548315797205</v>
      </c>
      <c r="Y870">
        <f t="shared" si="162"/>
        <v>-0.15974238569286037</v>
      </c>
      <c r="Z870">
        <f t="shared" si="165"/>
        <v>-0.13867362857505849</v>
      </c>
    </row>
    <row r="871" spans="1:26" x14ac:dyDescent="0.25">
      <c r="A871">
        <v>1</v>
      </c>
      <c r="B871" s="2">
        <v>37872</v>
      </c>
      <c r="C871">
        <v>10.119999999999999</v>
      </c>
      <c r="D871">
        <v>10.199999999999999</v>
      </c>
      <c r="E871">
        <v>10.199999999999999</v>
      </c>
      <c r="F871">
        <v>10.02</v>
      </c>
      <c r="G871">
        <v>6201282</v>
      </c>
      <c r="H871">
        <v>62579162.670000002</v>
      </c>
      <c r="I871">
        <v>23.2163</v>
      </c>
      <c r="J871" s="1">
        <v>-8.8148870000000004E-3</v>
      </c>
      <c r="K871">
        <v>-7.843137E-3</v>
      </c>
      <c r="L871">
        <v>1945822149</v>
      </c>
      <c r="M871">
        <v>14262743086</v>
      </c>
      <c r="N871">
        <v>19691720148</v>
      </c>
      <c r="O871">
        <v>480000</v>
      </c>
      <c r="Q871">
        <f t="shared" si="159"/>
        <v>10.494000000000002</v>
      </c>
      <c r="R871">
        <f t="shared" si="160"/>
        <v>24.666666666666615</v>
      </c>
      <c r="S871">
        <f t="shared" si="156"/>
        <v>0</v>
      </c>
      <c r="T871">
        <f t="shared" si="157"/>
        <v>9.0000000000001634E-2</v>
      </c>
      <c r="U871">
        <f t="shared" si="164"/>
        <v>2.6428571428571374E-2</v>
      </c>
      <c r="V871">
        <f t="shared" si="164"/>
        <v>8.0714285714285766E-2</v>
      </c>
      <c r="W871">
        <f t="shared" si="158"/>
        <v>10.385528094703677</v>
      </c>
      <c r="X871">
        <f t="shared" si="163"/>
        <v>10.558470662775189</v>
      </c>
      <c r="Y871">
        <f t="shared" si="162"/>
        <v>-0.17294256807151243</v>
      </c>
      <c r="Z871">
        <f t="shared" si="165"/>
        <v>-0.1455274164743493</v>
      </c>
    </row>
    <row r="872" spans="1:26" x14ac:dyDescent="0.25">
      <c r="A872">
        <v>1</v>
      </c>
      <c r="B872" s="2">
        <v>37873</v>
      </c>
      <c r="C872">
        <v>10.050000000000001</v>
      </c>
      <c r="D872">
        <v>10.11</v>
      </c>
      <c r="E872">
        <v>10.19</v>
      </c>
      <c r="F872">
        <v>9.99</v>
      </c>
      <c r="G872">
        <v>6212553</v>
      </c>
      <c r="H872">
        <v>62723268.600000001</v>
      </c>
      <c r="I872">
        <v>23.2163</v>
      </c>
      <c r="J872" s="1">
        <v>-6.9169959999999999E-3</v>
      </c>
      <c r="K872">
        <v>-5.9347180000000003E-3</v>
      </c>
      <c r="L872">
        <v>1945822149</v>
      </c>
      <c r="M872">
        <v>14164087748</v>
      </c>
      <c r="N872">
        <v>19555512597</v>
      </c>
      <c r="O872">
        <v>480000</v>
      </c>
      <c r="Q872">
        <f t="shared" si="159"/>
        <v>10.438666666666668</v>
      </c>
      <c r="R872">
        <f t="shared" si="160"/>
        <v>23.870967741935473</v>
      </c>
      <c r="S872">
        <f t="shared" si="156"/>
        <v>0</v>
      </c>
      <c r="T872">
        <f t="shared" si="157"/>
        <v>6.9999999999998508E-2</v>
      </c>
      <c r="U872">
        <f t="shared" si="164"/>
        <v>2.6428571428571374E-2</v>
      </c>
      <c r="V872">
        <f t="shared" si="164"/>
        <v>8.4285714285714144E-2</v>
      </c>
      <c r="W872">
        <f t="shared" si="158"/>
        <v>10.333908387826188</v>
      </c>
      <c r="X872">
        <f t="shared" si="163"/>
        <v>10.520806169236288</v>
      </c>
      <c r="Y872">
        <f t="shared" si="162"/>
        <v>-0.18689778141009938</v>
      </c>
      <c r="Z872">
        <f t="shared" si="165"/>
        <v>-0.15380148946149932</v>
      </c>
    </row>
    <row r="873" spans="1:26" x14ac:dyDescent="0.25">
      <c r="A873">
        <v>1</v>
      </c>
      <c r="B873" s="2">
        <v>37874</v>
      </c>
      <c r="C873">
        <v>10.119999999999999</v>
      </c>
      <c r="D873">
        <v>10.06</v>
      </c>
      <c r="E873">
        <v>10.14</v>
      </c>
      <c r="F873">
        <v>10.01</v>
      </c>
      <c r="G873">
        <v>2577610</v>
      </c>
      <c r="H873">
        <v>26029696.23</v>
      </c>
      <c r="I873">
        <v>23.2163</v>
      </c>
      <c r="J873" s="1">
        <v>6.9651740000000002E-3</v>
      </c>
      <c r="K873">
        <v>5.9642150000000001E-3</v>
      </c>
      <c r="L873">
        <v>1945822149</v>
      </c>
      <c r="M873">
        <v>14262743086</v>
      </c>
      <c r="N873">
        <v>19691720148</v>
      </c>
      <c r="O873">
        <v>480000</v>
      </c>
      <c r="Q873">
        <f t="shared" si="159"/>
        <v>10.389333333333335</v>
      </c>
      <c r="R873">
        <f t="shared" si="160"/>
        <v>29.530201342281799</v>
      </c>
      <c r="S873">
        <f t="shared" si="156"/>
        <v>6.9999999999998508E-2</v>
      </c>
      <c r="T873">
        <f t="shared" si="157"/>
        <v>0</v>
      </c>
      <c r="U873">
        <f t="shared" si="164"/>
        <v>3.1428571428571264E-2</v>
      </c>
      <c r="V873">
        <f t="shared" si="164"/>
        <v>7.4999999999999928E-2</v>
      </c>
      <c r="W873">
        <f t="shared" si="158"/>
        <v>10.300999405083697</v>
      </c>
      <c r="X873">
        <f t="shared" si="163"/>
        <v>10.491116823366932</v>
      </c>
      <c r="Y873">
        <f t="shared" si="162"/>
        <v>-0.19011741828323458</v>
      </c>
      <c r="Z873">
        <f t="shared" si="165"/>
        <v>-0.16106467522584639</v>
      </c>
    </row>
    <row r="874" spans="1:26" x14ac:dyDescent="0.25">
      <c r="A874">
        <v>1</v>
      </c>
      <c r="B874" s="2">
        <v>37875</v>
      </c>
      <c r="C874">
        <v>10.199999999999999</v>
      </c>
      <c r="D874">
        <v>10.119999999999999</v>
      </c>
      <c r="E874">
        <v>10.28</v>
      </c>
      <c r="F874">
        <v>10.1</v>
      </c>
      <c r="G874">
        <v>3748277</v>
      </c>
      <c r="H874">
        <v>38246856.68</v>
      </c>
      <c r="I874">
        <v>23.2163</v>
      </c>
      <c r="J874" s="1">
        <v>7.9051380000000008E-3</v>
      </c>
      <c r="K874">
        <v>7.9051380000000008E-3</v>
      </c>
      <c r="L874">
        <v>1945822149</v>
      </c>
      <c r="M874">
        <v>14375492043</v>
      </c>
      <c r="N874">
        <v>19847385920</v>
      </c>
      <c r="O874">
        <v>480000</v>
      </c>
      <c r="Q874">
        <f t="shared" si="159"/>
        <v>10.354000000000003</v>
      </c>
      <c r="R874">
        <f t="shared" si="160"/>
        <v>27.586206896551673</v>
      </c>
      <c r="S874">
        <f t="shared" si="156"/>
        <v>8.0000000000000071E-2</v>
      </c>
      <c r="T874">
        <f t="shared" si="157"/>
        <v>0</v>
      </c>
      <c r="U874">
        <f t="shared" si="164"/>
        <v>2.857142857142847E-2</v>
      </c>
      <c r="V874">
        <f t="shared" si="164"/>
        <v>7.4999999999999928E-2</v>
      </c>
      <c r="W874">
        <f t="shared" si="158"/>
        <v>10.285461035070821</v>
      </c>
      <c r="X874">
        <f t="shared" si="163"/>
        <v>10.46955261422864</v>
      </c>
      <c r="Y874">
        <f t="shared" si="162"/>
        <v>-0.18409157915781904</v>
      </c>
      <c r="Z874">
        <f t="shared" si="165"/>
        <v>-0.16567005601224091</v>
      </c>
    </row>
    <row r="875" spans="1:26" x14ac:dyDescent="0.25">
      <c r="A875">
        <v>1</v>
      </c>
      <c r="B875" s="2">
        <v>37876</v>
      </c>
      <c r="C875">
        <v>9.9700000000000006</v>
      </c>
      <c r="D875">
        <v>10.199999999999999</v>
      </c>
      <c r="E875">
        <v>10.199999999999999</v>
      </c>
      <c r="F875">
        <v>9.9499999999999993</v>
      </c>
      <c r="G875">
        <v>6741040</v>
      </c>
      <c r="H875">
        <v>67500526.109999999</v>
      </c>
      <c r="I875">
        <v>23.2163</v>
      </c>
      <c r="J875" s="1">
        <v>-2.2549019999999999E-2</v>
      </c>
      <c r="K875">
        <v>-2.2549019999999999E-2</v>
      </c>
      <c r="L875">
        <v>1945822149</v>
      </c>
      <c r="M875">
        <v>14051338791</v>
      </c>
      <c r="N875">
        <v>19399846826</v>
      </c>
      <c r="O875">
        <v>480000</v>
      </c>
      <c r="Q875">
        <f t="shared" si="159"/>
        <v>10.295333333333332</v>
      </c>
      <c r="R875">
        <f t="shared" si="160"/>
        <v>25.316455696202496</v>
      </c>
      <c r="S875">
        <f t="shared" si="156"/>
        <v>0</v>
      </c>
      <c r="T875">
        <f t="shared" si="157"/>
        <v>0.22999999999999865</v>
      </c>
      <c r="U875">
        <f t="shared" si="164"/>
        <v>2.857142857142847E-2</v>
      </c>
      <c r="V875">
        <f t="shared" si="164"/>
        <v>8.4285714285714144E-2</v>
      </c>
      <c r="W875">
        <f t="shared" si="158"/>
        <v>10.236928568136848</v>
      </c>
      <c r="X875">
        <f t="shared" si="163"/>
        <v>10.432548716878369</v>
      </c>
      <c r="Y875">
        <f t="shared" si="162"/>
        <v>-0.19562014874152034</v>
      </c>
      <c r="Z875">
        <f t="shared" si="165"/>
        <v>-0.17166007455809679</v>
      </c>
    </row>
    <row r="876" spans="1:26" x14ac:dyDescent="0.25">
      <c r="A876">
        <v>1</v>
      </c>
      <c r="B876" s="2">
        <v>37879</v>
      </c>
      <c r="C876">
        <v>9.61</v>
      </c>
      <c r="D876">
        <v>9.9600000000000009</v>
      </c>
      <c r="E876">
        <v>9.99</v>
      </c>
      <c r="F876">
        <v>9.56</v>
      </c>
      <c r="G876">
        <v>7663981</v>
      </c>
      <c r="H876">
        <v>74742222.719999999</v>
      </c>
      <c r="I876">
        <v>23.2163</v>
      </c>
      <c r="J876" s="1">
        <v>-3.6108324999999997E-2</v>
      </c>
      <c r="K876">
        <v>-3.5140562E-2</v>
      </c>
      <c r="L876">
        <v>1945822149</v>
      </c>
      <c r="M876">
        <v>13543968484</v>
      </c>
      <c r="N876">
        <v>18699350852</v>
      </c>
      <c r="O876">
        <v>480000</v>
      </c>
      <c r="Q876">
        <f t="shared" si="159"/>
        <v>10.219333333333335</v>
      </c>
      <c r="R876">
        <f t="shared" si="160"/>
        <v>23.39181286549703</v>
      </c>
      <c r="S876">
        <f t="shared" si="156"/>
        <v>0</v>
      </c>
      <c r="T876">
        <f t="shared" si="157"/>
        <v>0.36000000000000121</v>
      </c>
      <c r="U876">
        <f t="shared" si="164"/>
        <v>2.857142857142847E-2</v>
      </c>
      <c r="V876">
        <f t="shared" si="164"/>
        <v>9.3571428571428486E-2</v>
      </c>
      <c r="W876">
        <f t="shared" si="158"/>
        <v>10.140478019192717</v>
      </c>
      <c r="X876">
        <f t="shared" si="163"/>
        <v>10.371619182294786</v>
      </c>
      <c r="Y876">
        <f t="shared" si="162"/>
        <v>-0.23114116310206967</v>
      </c>
      <c r="Z876">
        <f t="shared" si="165"/>
        <v>-0.18355629226689135</v>
      </c>
    </row>
    <row r="877" spans="1:26" x14ac:dyDescent="0.25">
      <c r="A877">
        <v>1</v>
      </c>
      <c r="B877" s="2">
        <v>37880</v>
      </c>
      <c r="C877">
        <v>9.6999999999999993</v>
      </c>
      <c r="D877">
        <v>9.6</v>
      </c>
      <c r="E877">
        <v>9.7200000000000006</v>
      </c>
      <c r="F877">
        <v>9.5</v>
      </c>
      <c r="G877">
        <v>4104746</v>
      </c>
      <c r="H877">
        <v>39525449.159999996</v>
      </c>
      <c r="I877">
        <v>23.2163</v>
      </c>
      <c r="J877" s="1">
        <v>9.3652449999999995E-3</v>
      </c>
      <c r="K877">
        <v>1.0416666999999999E-2</v>
      </c>
      <c r="L877">
        <v>1945822149</v>
      </c>
      <c r="M877">
        <v>13670811060</v>
      </c>
      <c r="N877">
        <v>18874474845</v>
      </c>
      <c r="O877">
        <v>480000</v>
      </c>
      <c r="Q877">
        <f t="shared" si="159"/>
        <v>10.164666666666669</v>
      </c>
      <c r="R877">
        <f t="shared" si="160"/>
        <v>27.999999999999943</v>
      </c>
      <c r="S877">
        <f t="shared" si="156"/>
        <v>8.9999999999999858E-2</v>
      </c>
      <c r="T877">
        <f t="shared" si="157"/>
        <v>0</v>
      </c>
      <c r="U877">
        <f t="shared" si="164"/>
        <v>3.4999999999999885E-2</v>
      </c>
      <c r="V877">
        <f t="shared" si="164"/>
        <v>8.9999999999999983E-2</v>
      </c>
      <c r="W877">
        <f t="shared" si="158"/>
        <v>10.072712170086145</v>
      </c>
      <c r="X877">
        <f t="shared" si="163"/>
        <v>10.321869613235913</v>
      </c>
      <c r="Y877">
        <f t="shared" si="162"/>
        <v>-0.24915744314976784</v>
      </c>
      <c r="Z877">
        <f t="shared" si="165"/>
        <v>-0.19667652244346664</v>
      </c>
    </row>
    <row r="878" spans="1:26" x14ac:dyDescent="0.25">
      <c r="A878">
        <v>1</v>
      </c>
      <c r="B878" s="2">
        <v>37881</v>
      </c>
      <c r="C878">
        <v>9.41</v>
      </c>
      <c r="D878">
        <v>9.6999999999999993</v>
      </c>
      <c r="E878">
        <v>9.6999999999999993</v>
      </c>
      <c r="F878">
        <v>9.35</v>
      </c>
      <c r="G878">
        <v>6021420</v>
      </c>
      <c r="H878">
        <v>57077255.75</v>
      </c>
      <c r="I878">
        <v>23.2163</v>
      </c>
      <c r="J878" s="1">
        <v>-2.9896907E-2</v>
      </c>
      <c r="K878">
        <v>-2.9896907E-2</v>
      </c>
      <c r="L878">
        <v>1945822149</v>
      </c>
      <c r="M878">
        <v>13262096091</v>
      </c>
      <c r="N878">
        <v>18310186422</v>
      </c>
      <c r="O878">
        <v>480000</v>
      </c>
      <c r="Q878">
        <f t="shared" si="159"/>
        <v>10.093999999999999</v>
      </c>
      <c r="R878">
        <f t="shared" si="160"/>
        <v>27.68361581920901</v>
      </c>
      <c r="S878">
        <f t="shared" si="156"/>
        <v>0</v>
      </c>
      <c r="T878">
        <f t="shared" si="157"/>
        <v>0.28999999999999915</v>
      </c>
      <c r="U878">
        <f t="shared" si="164"/>
        <v>3.4999999999999885E-2</v>
      </c>
      <c r="V878">
        <f t="shared" si="164"/>
        <v>9.1428571428571262E-2</v>
      </c>
      <c r="W878">
        <f t="shared" si="158"/>
        <v>9.9707564516113525</v>
      </c>
      <c r="X878">
        <f t="shared" si="163"/>
        <v>10.254323715959178</v>
      </c>
      <c r="Y878">
        <f t="shared" si="162"/>
        <v>-0.28356726434782509</v>
      </c>
      <c r="Z878">
        <f t="shared" si="165"/>
        <v>-0.21405467082433832</v>
      </c>
    </row>
    <row r="879" spans="1:26" x14ac:dyDescent="0.25">
      <c r="A879">
        <v>1</v>
      </c>
      <c r="B879" s="2">
        <v>37882</v>
      </c>
      <c r="C879">
        <v>9.49</v>
      </c>
      <c r="D879">
        <v>9.4</v>
      </c>
      <c r="E879">
        <v>9.5</v>
      </c>
      <c r="F879">
        <v>9.3699999999999992</v>
      </c>
      <c r="G879">
        <v>4290135</v>
      </c>
      <c r="H879">
        <v>40442412.170000002</v>
      </c>
      <c r="I879">
        <v>23.2163</v>
      </c>
      <c r="J879" s="1">
        <v>8.5015939999999995E-3</v>
      </c>
      <c r="K879">
        <v>9.5744679999999992E-3</v>
      </c>
      <c r="L879">
        <v>1945822149</v>
      </c>
      <c r="M879">
        <v>13374845048</v>
      </c>
      <c r="N879">
        <v>18465852194</v>
      </c>
      <c r="O879">
        <v>480000</v>
      </c>
      <c r="Q879">
        <f t="shared" si="159"/>
        <v>10.046666666666669</v>
      </c>
      <c r="R879">
        <f t="shared" si="160"/>
        <v>25.581395348837148</v>
      </c>
      <c r="S879">
        <f t="shared" si="156"/>
        <v>8.0000000000000071E-2</v>
      </c>
      <c r="T879">
        <f t="shared" si="157"/>
        <v>0</v>
      </c>
      <c r="U879">
        <f t="shared" si="164"/>
        <v>3.1428571428571264E-2</v>
      </c>
      <c r="V879">
        <f t="shared" si="164"/>
        <v>9.1428571428571262E-2</v>
      </c>
      <c r="W879">
        <f t="shared" si="158"/>
        <v>9.8967939205942219</v>
      </c>
      <c r="X879">
        <f t="shared" si="163"/>
        <v>10.197707144406644</v>
      </c>
      <c r="Y879">
        <f t="shared" si="162"/>
        <v>-0.30091322381242236</v>
      </c>
      <c r="Z879">
        <f t="shared" si="165"/>
        <v>-0.23142638142195515</v>
      </c>
    </row>
    <row r="880" spans="1:26" x14ac:dyDescent="0.25">
      <c r="A880">
        <v>1</v>
      </c>
      <c r="B880" s="2">
        <v>37883</v>
      </c>
      <c r="C880">
        <v>9.48</v>
      </c>
      <c r="D880">
        <v>9.5</v>
      </c>
      <c r="E880">
        <v>9.58</v>
      </c>
      <c r="F880">
        <v>9.33</v>
      </c>
      <c r="G880">
        <v>4703068</v>
      </c>
      <c r="H880">
        <v>44367022.539999999</v>
      </c>
      <c r="I880">
        <v>23.2163</v>
      </c>
      <c r="J880" s="1">
        <v>-1.053741E-3</v>
      </c>
      <c r="K880">
        <v>-2.105263E-3</v>
      </c>
      <c r="L880">
        <v>1945822149</v>
      </c>
      <c r="M880">
        <v>13360751428</v>
      </c>
      <c r="N880">
        <v>18446393973</v>
      </c>
      <c r="O880">
        <v>480000</v>
      </c>
      <c r="Q880">
        <f t="shared" si="159"/>
        <v>9.99</v>
      </c>
      <c r="R880">
        <f t="shared" si="160"/>
        <v>21.341463414634077</v>
      </c>
      <c r="S880">
        <f t="shared" si="156"/>
        <v>0</v>
      </c>
      <c r="T880">
        <f t="shared" si="157"/>
        <v>9.9999999999997868E-3</v>
      </c>
      <c r="U880">
        <f t="shared" si="164"/>
        <v>2.4999999999999849E-2</v>
      </c>
      <c r="V880">
        <f t="shared" si="164"/>
        <v>9.2142857142856957E-2</v>
      </c>
      <c r="W880">
        <f t="shared" si="158"/>
        <v>9.8326717789643414</v>
      </c>
      <c r="X880">
        <f t="shared" si="163"/>
        <v>10.144543652228373</v>
      </c>
      <c r="Y880">
        <f t="shared" si="162"/>
        <v>-0.31187187326403176</v>
      </c>
      <c r="Z880">
        <f t="shared" si="165"/>
        <v>-0.24751547979037047</v>
      </c>
    </row>
    <row r="881" spans="1:26" x14ac:dyDescent="0.25">
      <c r="A881">
        <v>1</v>
      </c>
      <c r="B881" s="2">
        <v>37886</v>
      </c>
      <c r="C881">
        <v>9.39</v>
      </c>
      <c r="D881">
        <v>9.48</v>
      </c>
      <c r="E881">
        <v>9.5</v>
      </c>
      <c r="F881">
        <v>9.34</v>
      </c>
      <c r="G881">
        <v>2193811</v>
      </c>
      <c r="H881">
        <v>20619254.93</v>
      </c>
      <c r="I881">
        <v>23.2163</v>
      </c>
      <c r="J881" s="1">
        <v>-9.4936710000000004E-3</v>
      </c>
      <c r="K881">
        <v>-9.4936710000000004E-3</v>
      </c>
      <c r="L881">
        <v>1945822149</v>
      </c>
      <c r="M881">
        <v>13233908851</v>
      </c>
      <c r="N881">
        <v>18271269979</v>
      </c>
      <c r="O881">
        <v>480000</v>
      </c>
      <c r="Q881">
        <f t="shared" si="159"/>
        <v>9.9213333333333331</v>
      </c>
      <c r="R881">
        <f t="shared" si="160"/>
        <v>21.212121212121147</v>
      </c>
      <c r="S881">
        <f t="shared" si="156"/>
        <v>0</v>
      </c>
      <c r="T881">
        <f t="shared" si="157"/>
        <v>8.9999999999999858E-2</v>
      </c>
      <c r="U881">
        <f t="shared" ref="U881:V896" si="166">AVERAGE(S868:S881)</f>
        <v>2.4999999999999849E-2</v>
      </c>
      <c r="V881">
        <f t="shared" si="166"/>
        <v>9.2857142857142652E-2</v>
      </c>
      <c r="W881">
        <f t="shared" si="158"/>
        <v>9.7645684283544441</v>
      </c>
      <c r="X881">
        <f t="shared" si="163"/>
        <v>10.088651529841087</v>
      </c>
      <c r="Y881">
        <f t="shared" si="162"/>
        <v>-0.32408310148664299</v>
      </c>
      <c r="Z881">
        <f t="shared" si="165"/>
        <v>-0.26282900412962495</v>
      </c>
    </row>
    <row r="882" spans="1:26" x14ac:dyDescent="0.25">
      <c r="A882">
        <v>1</v>
      </c>
      <c r="B882" s="2">
        <v>37887</v>
      </c>
      <c r="C882">
        <v>9.5399999999999991</v>
      </c>
      <c r="D882">
        <v>9.39</v>
      </c>
      <c r="E882">
        <v>9.5500000000000007</v>
      </c>
      <c r="F882">
        <v>9.3000000000000007</v>
      </c>
      <c r="G882">
        <v>5131901</v>
      </c>
      <c r="H882">
        <v>48380170.229999997</v>
      </c>
      <c r="I882">
        <v>23.2163</v>
      </c>
      <c r="J882" s="1">
        <v>1.5974440999999999E-2</v>
      </c>
      <c r="K882">
        <v>1.5974440999999999E-2</v>
      </c>
      <c r="L882">
        <v>1945822149</v>
      </c>
      <c r="M882">
        <v>13445313146</v>
      </c>
      <c r="N882">
        <v>18563143301</v>
      </c>
      <c r="O882">
        <v>480000</v>
      </c>
      <c r="Q882">
        <f t="shared" si="159"/>
        <v>9.8679999999999968</v>
      </c>
      <c r="R882">
        <f t="shared" si="160"/>
        <v>26.966292134831377</v>
      </c>
      <c r="S882">
        <f t="shared" si="156"/>
        <v>0.14999999999999858</v>
      </c>
      <c r="T882">
        <f t="shared" si="157"/>
        <v>0</v>
      </c>
      <c r="U882">
        <f t="shared" si="166"/>
        <v>3.4285714285714065E-2</v>
      </c>
      <c r="V882">
        <f t="shared" si="166"/>
        <v>9.2857142857142652E-2</v>
      </c>
      <c r="W882">
        <f t="shared" si="158"/>
        <v>9.7300194393768358</v>
      </c>
      <c r="X882">
        <f t="shared" si="163"/>
        <v>10.048010675778785</v>
      </c>
      <c r="Y882">
        <f t="shared" si="162"/>
        <v>-0.31799123640194971</v>
      </c>
      <c r="Z882">
        <f t="shared" si="165"/>
        <v>-0.27386145058408989</v>
      </c>
    </row>
    <row r="883" spans="1:26" x14ac:dyDescent="0.25">
      <c r="A883">
        <v>1</v>
      </c>
      <c r="B883" s="2">
        <v>37888</v>
      </c>
      <c r="C883">
        <v>9.5</v>
      </c>
      <c r="D883">
        <v>9.5399999999999991</v>
      </c>
      <c r="E883">
        <v>9.56</v>
      </c>
      <c r="F883">
        <v>9.4</v>
      </c>
      <c r="G883">
        <v>3749364</v>
      </c>
      <c r="H883">
        <v>35572105.969999999</v>
      </c>
      <c r="I883">
        <v>23.2163</v>
      </c>
      <c r="J883" s="1">
        <v>-4.1928720000000003E-3</v>
      </c>
      <c r="K883">
        <v>-4.1928720000000003E-3</v>
      </c>
      <c r="L883">
        <v>1945822149</v>
      </c>
      <c r="M883">
        <v>13388938668</v>
      </c>
      <c r="N883">
        <v>18485310416</v>
      </c>
      <c r="O883">
        <v>480000</v>
      </c>
      <c r="Q883">
        <f t="shared" si="159"/>
        <v>9.8106666666666662</v>
      </c>
      <c r="R883">
        <f t="shared" si="160"/>
        <v>25.966850828729207</v>
      </c>
      <c r="S883">
        <f t="shared" si="156"/>
        <v>0</v>
      </c>
      <c r="T883">
        <f t="shared" si="157"/>
        <v>3.9999999999999147E-2</v>
      </c>
      <c r="U883">
        <f t="shared" si="166"/>
        <v>3.3571428571428363E-2</v>
      </c>
      <c r="V883">
        <f t="shared" si="166"/>
        <v>9.5714285714285446E-2</v>
      </c>
      <c r="W883">
        <f t="shared" si="158"/>
        <v>9.6946318333188604</v>
      </c>
      <c r="X883">
        <f t="shared" si="163"/>
        <v>10.007417292387764</v>
      </c>
      <c r="Y883">
        <f t="shared" si="162"/>
        <v>-0.31278545906890365</v>
      </c>
      <c r="Z883">
        <f t="shared" si="165"/>
        <v>-0.28164625228105267</v>
      </c>
    </row>
    <row r="884" spans="1:26" x14ac:dyDescent="0.25">
      <c r="A884">
        <v>1</v>
      </c>
      <c r="B884" s="2">
        <v>37889</v>
      </c>
      <c r="C884">
        <v>9.35</v>
      </c>
      <c r="D884">
        <v>9.5</v>
      </c>
      <c r="E884">
        <v>9.52</v>
      </c>
      <c r="F884">
        <v>9.3000000000000007</v>
      </c>
      <c r="G884">
        <v>3492386</v>
      </c>
      <c r="H884">
        <v>32688391.870000001</v>
      </c>
      <c r="I884">
        <v>23.2163</v>
      </c>
      <c r="J884" s="1">
        <v>-1.5789474000000001E-2</v>
      </c>
      <c r="K884">
        <v>-1.5789474000000001E-2</v>
      </c>
      <c r="L884">
        <v>1945822149</v>
      </c>
      <c r="M884">
        <v>13177534373</v>
      </c>
      <c r="N884">
        <v>18193437093</v>
      </c>
      <c r="O884">
        <v>480000</v>
      </c>
      <c r="Q884">
        <f t="shared" si="159"/>
        <v>9.7426666666666666</v>
      </c>
      <c r="R884">
        <f t="shared" si="160"/>
        <v>26.111111111111029</v>
      </c>
      <c r="S884">
        <f t="shared" si="156"/>
        <v>0</v>
      </c>
      <c r="T884">
        <f t="shared" si="157"/>
        <v>0.15000000000000036</v>
      </c>
      <c r="U884">
        <f t="shared" si="166"/>
        <v>3.3571428571428363E-2</v>
      </c>
      <c r="V884">
        <f t="shared" si="166"/>
        <v>9.4999999999999876E-2</v>
      </c>
      <c r="W884">
        <f t="shared" si="158"/>
        <v>9.6416115512698042</v>
      </c>
      <c r="X884">
        <f t="shared" si="163"/>
        <v>9.9587197151738565</v>
      </c>
      <c r="Y884">
        <f t="shared" si="162"/>
        <v>-0.31710816390405228</v>
      </c>
      <c r="Z884">
        <f t="shared" si="165"/>
        <v>-0.28873863460565263</v>
      </c>
    </row>
    <row r="885" spans="1:26" x14ac:dyDescent="0.25">
      <c r="A885">
        <v>1</v>
      </c>
      <c r="B885" s="2">
        <v>37890</v>
      </c>
      <c r="C885">
        <v>9.34</v>
      </c>
      <c r="D885">
        <v>9.35</v>
      </c>
      <c r="E885">
        <v>9.43</v>
      </c>
      <c r="F885">
        <v>9.33</v>
      </c>
      <c r="G885">
        <v>1903188</v>
      </c>
      <c r="H885">
        <v>17814322.210000001</v>
      </c>
      <c r="I885">
        <v>23.2163</v>
      </c>
      <c r="J885" s="1">
        <v>-1.0695189999999999E-3</v>
      </c>
      <c r="K885">
        <v>-1.0695189999999999E-3</v>
      </c>
      <c r="L885">
        <v>1945822149</v>
      </c>
      <c r="M885">
        <v>13163440753</v>
      </c>
      <c r="N885">
        <v>18173978872</v>
      </c>
      <c r="O885">
        <v>480000</v>
      </c>
      <c r="Q885">
        <f t="shared" si="159"/>
        <v>9.684666666666665</v>
      </c>
      <c r="R885">
        <f t="shared" si="160"/>
        <v>27.325581395348777</v>
      </c>
      <c r="S885">
        <f t="shared" si="156"/>
        <v>0</v>
      </c>
      <c r="T885">
        <f t="shared" si="157"/>
        <v>9.9999999999997868E-3</v>
      </c>
      <c r="U885">
        <f t="shared" si="166"/>
        <v>3.3571428571428363E-2</v>
      </c>
      <c r="V885">
        <f t="shared" si="166"/>
        <v>8.9285714285714038E-2</v>
      </c>
      <c r="W885">
        <f t="shared" si="158"/>
        <v>9.5952097741513711</v>
      </c>
      <c r="X885">
        <f t="shared" si="163"/>
        <v>9.9128886251609778</v>
      </c>
      <c r="Y885">
        <f t="shared" si="162"/>
        <v>-0.31767885100960669</v>
      </c>
      <c r="Z885">
        <f t="shared" si="165"/>
        <v>-0.29452667788644349</v>
      </c>
    </row>
    <row r="886" spans="1:26" x14ac:dyDescent="0.25">
      <c r="A886">
        <v>1</v>
      </c>
      <c r="B886" s="2">
        <v>37893</v>
      </c>
      <c r="C886">
        <v>9.07</v>
      </c>
      <c r="D886">
        <v>9.35</v>
      </c>
      <c r="E886">
        <v>9.35</v>
      </c>
      <c r="F886">
        <v>9.0500000000000007</v>
      </c>
      <c r="G886">
        <v>3678937</v>
      </c>
      <c r="H886">
        <v>33635070.520000003</v>
      </c>
      <c r="I886">
        <v>23.595300000000002</v>
      </c>
      <c r="J886" s="1">
        <v>-1.30551E-2</v>
      </c>
      <c r="K886">
        <v>-2.9946523999999999E-2</v>
      </c>
      <c r="L886">
        <v>1945822149</v>
      </c>
      <c r="M886">
        <v>12782913023</v>
      </c>
      <c r="N886">
        <v>17648606891</v>
      </c>
      <c r="O886">
        <v>480000</v>
      </c>
      <c r="Q886">
        <f t="shared" si="159"/>
        <v>9.6146666666666665</v>
      </c>
      <c r="R886">
        <f t="shared" si="160"/>
        <v>24.479166666666586</v>
      </c>
      <c r="S886">
        <f t="shared" si="156"/>
        <v>0</v>
      </c>
      <c r="T886">
        <f t="shared" si="157"/>
        <v>0.26999999999999957</v>
      </c>
      <c r="U886">
        <f t="shared" si="166"/>
        <v>3.3571428571428363E-2</v>
      </c>
      <c r="V886">
        <f t="shared" si="166"/>
        <v>0.1035714285714284</v>
      </c>
      <c r="W886">
        <f t="shared" si="158"/>
        <v>9.5144082704357764</v>
      </c>
      <c r="X886">
        <f t="shared" si="163"/>
        <v>9.8504524307046086</v>
      </c>
      <c r="Y886">
        <f t="shared" si="162"/>
        <v>-0.33604416026883221</v>
      </c>
      <c r="Z886">
        <f t="shared" si="165"/>
        <v>-0.30283017436292126</v>
      </c>
    </row>
    <row r="887" spans="1:26" x14ac:dyDescent="0.25">
      <c r="A887">
        <v>1</v>
      </c>
      <c r="B887" s="2">
        <v>37894</v>
      </c>
      <c r="C887">
        <v>9.17</v>
      </c>
      <c r="D887">
        <v>9.08</v>
      </c>
      <c r="E887">
        <v>9.1999999999999993</v>
      </c>
      <c r="F887">
        <v>8.99</v>
      </c>
      <c r="G887">
        <v>3076701</v>
      </c>
      <c r="H887">
        <v>28016724.829999998</v>
      </c>
      <c r="I887">
        <v>23.595300000000002</v>
      </c>
      <c r="J887" s="1">
        <v>1.1025358000000001E-2</v>
      </c>
      <c r="K887">
        <v>9.9118939999999992E-3</v>
      </c>
      <c r="L887">
        <v>1945822149</v>
      </c>
      <c r="M887">
        <v>12923849219</v>
      </c>
      <c r="N887">
        <v>17843189106</v>
      </c>
      <c r="O887">
        <v>480000</v>
      </c>
      <c r="Q887">
        <f t="shared" si="159"/>
        <v>9.5559999999999992</v>
      </c>
      <c r="R887">
        <f t="shared" si="160"/>
        <v>25.641025641025607</v>
      </c>
      <c r="S887">
        <f t="shared" si="156"/>
        <v>9.9999999999999645E-2</v>
      </c>
      <c r="T887">
        <f t="shared" si="157"/>
        <v>0</v>
      </c>
      <c r="U887">
        <f t="shared" si="166"/>
        <v>3.5714285714285587E-2</v>
      </c>
      <c r="V887">
        <f t="shared" si="166"/>
        <v>0.1035714285714284</v>
      </c>
      <c r="W887">
        <f t="shared" si="158"/>
        <v>9.4614223826764263</v>
      </c>
      <c r="X887">
        <f t="shared" si="163"/>
        <v>9.8000485469487124</v>
      </c>
      <c r="Y887">
        <f t="shared" si="162"/>
        <v>-0.33862616427228609</v>
      </c>
      <c r="Z887">
        <f t="shared" si="165"/>
        <v>-0.30998937234479423</v>
      </c>
    </row>
    <row r="888" spans="1:26" x14ac:dyDescent="0.25">
      <c r="A888">
        <v>1</v>
      </c>
      <c r="B888" s="2">
        <v>37902</v>
      </c>
      <c r="C888">
        <v>9.1999999999999993</v>
      </c>
      <c r="D888">
        <v>9.25</v>
      </c>
      <c r="E888">
        <v>9.27</v>
      </c>
      <c r="F888">
        <v>9.15</v>
      </c>
      <c r="G888">
        <v>1828293</v>
      </c>
      <c r="H888">
        <v>16824655.890000001</v>
      </c>
      <c r="I888">
        <v>23.595300000000002</v>
      </c>
      <c r="J888" s="1">
        <v>3.2715380000000001E-3</v>
      </c>
      <c r="K888">
        <v>-5.4054050000000003E-3</v>
      </c>
      <c r="L888">
        <v>1945822149</v>
      </c>
      <c r="M888">
        <v>12966130078</v>
      </c>
      <c r="N888">
        <v>17901563771</v>
      </c>
      <c r="O888">
        <v>480000</v>
      </c>
      <c r="Q888">
        <f t="shared" si="159"/>
        <v>9.4946666666666637</v>
      </c>
      <c r="R888">
        <f t="shared" si="160"/>
        <v>23.684210526315724</v>
      </c>
      <c r="S888">
        <f t="shared" si="156"/>
        <v>2.9999999999999361E-2</v>
      </c>
      <c r="T888">
        <f t="shared" si="157"/>
        <v>0</v>
      </c>
      <c r="U888">
        <f t="shared" si="166"/>
        <v>3.2142857142856966E-2</v>
      </c>
      <c r="V888">
        <f t="shared" si="166"/>
        <v>0.1035714285714284</v>
      </c>
      <c r="W888">
        <f t="shared" si="158"/>
        <v>9.4212035545723616</v>
      </c>
      <c r="X888">
        <f t="shared" si="163"/>
        <v>9.7556005064339928</v>
      </c>
      <c r="Y888">
        <f t="shared" si="162"/>
        <v>-0.33439695186163121</v>
      </c>
      <c r="Z888">
        <f t="shared" si="165"/>
        <v>-0.31487088824816167</v>
      </c>
    </row>
    <row r="889" spans="1:26" x14ac:dyDescent="0.25">
      <c r="A889">
        <v>1</v>
      </c>
      <c r="B889" s="2">
        <v>37903</v>
      </c>
      <c r="C889">
        <v>9.17</v>
      </c>
      <c r="D889">
        <v>9.19</v>
      </c>
      <c r="E889">
        <v>9.27</v>
      </c>
      <c r="F889">
        <v>9.17</v>
      </c>
      <c r="G889">
        <v>1387409</v>
      </c>
      <c r="H889">
        <v>12787349.08</v>
      </c>
      <c r="I889">
        <v>23.595300000000002</v>
      </c>
      <c r="J889" s="1">
        <v>-3.2608699999999999E-3</v>
      </c>
      <c r="K889">
        <v>-2.1762790000000001E-3</v>
      </c>
      <c r="L889">
        <v>1945822149</v>
      </c>
      <c r="M889">
        <v>12923849219</v>
      </c>
      <c r="N889">
        <v>17843189106</v>
      </c>
      <c r="O889">
        <v>480000</v>
      </c>
      <c r="Q889">
        <f t="shared" si="159"/>
        <v>9.4259999999999984</v>
      </c>
      <c r="R889">
        <f t="shared" si="160"/>
        <v>26.470588235294045</v>
      </c>
      <c r="S889">
        <f t="shared" si="156"/>
        <v>0</v>
      </c>
      <c r="T889">
        <f t="shared" si="157"/>
        <v>2.9999999999999361E-2</v>
      </c>
      <c r="U889">
        <f t="shared" si="166"/>
        <v>3.2142857142856966E-2</v>
      </c>
      <c r="V889">
        <f t="shared" si="166"/>
        <v>8.9285714285714163E-2</v>
      </c>
      <c r="W889">
        <f t="shared" si="158"/>
        <v>9.3825568538689215</v>
      </c>
      <c r="X889">
        <f t="shared" si="163"/>
        <v>9.7122226911425855</v>
      </c>
      <c r="Y889">
        <f t="shared" si="162"/>
        <v>-0.32966583727366405</v>
      </c>
      <c r="Z889">
        <f t="shared" si="165"/>
        <v>-0.31782987805326218</v>
      </c>
    </row>
    <row r="890" spans="1:26" x14ac:dyDescent="0.25">
      <c r="A890">
        <v>1</v>
      </c>
      <c r="B890" s="2">
        <v>37904</v>
      </c>
      <c r="C890">
        <v>9.4</v>
      </c>
      <c r="D890">
        <v>9.16</v>
      </c>
      <c r="E890">
        <v>9.4700000000000006</v>
      </c>
      <c r="F890">
        <v>9.15</v>
      </c>
      <c r="G890">
        <v>3812981</v>
      </c>
      <c r="H890">
        <v>35518191.090000004</v>
      </c>
      <c r="I890">
        <v>23.595300000000002</v>
      </c>
      <c r="J890" s="1">
        <v>2.5081788000000001E-2</v>
      </c>
      <c r="K890">
        <v>2.6200873E-2</v>
      </c>
      <c r="L890">
        <v>1945822149</v>
      </c>
      <c r="M890">
        <v>13248002471</v>
      </c>
      <c r="N890">
        <v>18290728201</v>
      </c>
      <c r="O890">
        <v>480000</v>
      </c>
      <c r="Q890">
        <f t="shared" si="159"/>
        <v>9.3879999999999999</v>
      </c>
      <c r="R890">
        <f t="shared" si="160"/>
        <v>43.312101910828027</v>
      </c>
      <c r="S890">
        <f t="shared" si="156"/>
        <v>0.23000000000000043</v>
      </c>
      <c r="T890">
        <f t="shared" si="157"/>
        <v>0</v>
      </c>
      <c r="U890">
        <f t="shared" si="166"/>
        <v>4.8571428571428425E-2</v>
      </c>
      <c r="V890">
        <f t="shared" si="166"/>
        <v>6.3571428571428362E-2</v>
      </c>
      <c r="W890">
        <f t="shared" si="158"/>
        <v>9.3852404148121646</v>
      </c>
      <c r="X890">
        <f t="shared" si="163"/>
        <v>9.6890950843912833</v>
      </c>
      <c r="Y890">
        <f t="shared" si="162"/>
        <v>-0.30385466957911866</v>
      </c>
      <c r="Z890">
        <f t="shared" si="165"/>
        <v>-0.31503483635843349</v>
      </c>
    </row>
    <row r="891" spans="1:26" x14ac:dyDescent="0.25">
      <c r="A891">
        <v>1</v>
      </c>
      <c r="B891" s="2">
        <v>37907</v>
      </c>
      <c r="C891">
        <v>9.34</v>
      </c>
      <c r="D891">
        <v>9.42</v>
      </c>
      <c r="E891">
        <v>9.4700000000000006</v>
      </c>
      <c r="F891">
        <v>9.3000000000000007</v>
      </c>
      <c r="G891">
        <v>3183656</v>
      </c>
      <c r="H891">
        <v>29878362.649999999</v>
      </c>
      <c r="I891">
        <v>23.595300000000002</v>
      </c>
      <c r="J891" s="1">
        <v>-6.3829790000000004E-3</v>
      </c>
      <c r="K891">
        <v>-8.4925690000000002E-3</v>
      </c>
      <c r="L891">
        <v>1945822149</v>
      </c>
      <c r="M891">
        <v>13163440753</v>
      </c>
      <c r="N891">
        <v>18173978872</v>
      </c>
      <c r="O891">
        <v>480000</v>
      </c>
      <c r="Q891">
        <f t="shared" si="159"/>
        <v>9.3699999999999992</v>
      </c>
      <c r="R891">
        <f t="shared" si="160"/>
        <v>38.311688311688293</v>
      </c>
      <c r="S891">
        <f t="shared" si="156"/>
        <v>0</v>
      </c>
      <c r="T891">
        <f t="shared" si="157"/>
        <v>6.0000000000000497E-2</v>
      </c>
      <c r="U891">
        <f t="shared" si="166"/>
        <v>4.2142857142857003E-2</v>
      </c>
      <c r="V891">
        <f t="shared" si="166"/>
        <v>6.7857142857142685E-2</v>
      </c>
      <c r="W891">
        <f t="shared" si="158"/>
        <v>9.3782803509949098</v>
      </c>
      <c r="X891">
        <f t="shared" si="163"/>
        <v>9.6632361892511867</v>
      </c>
      <c r="Y891">
        <f t="shared" si="162"/>
        <v>-0.28495583825627691</v>
      </c>
      <c r="Z891">
        <f t="shared" si="165"/>
        <v>-0.30901903673800218</v>
      </c>
    </row>
    <row r="892" spans="1:26" x14ac:dyDescent="0.25">
      <c r="A892">
        <v>1</v>
      </c>
      <c r="B892" s="2">
        <v>37908</v>
      </c>
      <c r="C892">
        <v>9.15</v>
      </c>
      <c r="D892">
        <v>9.3000000000000007</v>
      </c>
      <c r="E892">
        <v>9.35</v>
      </c>
      <c r="F892">
        <v>9.1300000000000008</v>
      </c>
      <c r="G892">
        <v>3219560</v>
      </c>
      <c r="H892">
        <v>29555414.440000001</v>
      </c>
      <c r="I892">
        <v>23.595300000000002</v>
      </c>
      <c r="J892" s="1">
        <v>-2.0342612E-2</v>
      </c>
      <c r="K892">
        <v>-1.6129032000000001E-2</v>
      </c>
      <c r="L892">
        <v>1945822149</v>
      </c>
      <c r="M892">
        <v>12895661980</v>
      </c>
      <c r="N892">
        <v>17804272663</v>
      </c>
      <c r="O892">
        <v>480000</v>
      </c>
      <c r="Q892">
        <f t="shared" si="159"/>
        <v>9.3333333333333339</v>
      </c>
      <c r="R892">
        <f t="shared" si="160"/>
        <v>40.9722222222222</v>
      </c>
      <c r="S892">
        <f t="shared" si="156"/>
        <v>0</v>
      </c>
      <c r="T892">
        <f t="shared" si="157"/>
        <v>0.1899999999999995</v>
      </c>
      <c r="U892">
        <f t="shared" si="166"/>
        <v>4.2142857142857003E-2</v>
      </c>
      <c r="V892">
        <f t="shared" si="166"/>
        <v>6.0714285714285561E-2</v>
      </c>
      <c r="W892">
        <f t="shared" si="158"/>
        <v>9.3431602969956931</v>
      </c>
      <c r="X892">
        <f t="shared" si="163"/>
        <v>9.6252186937510977</v>
      </c>
      <c r="Y892">
        <f t="shared" si="162"/>
        <v>-0.28205839675540467</v>
      </c>
      <c r="Z892">
        <f t="shared" si="165"/>
        <v>-0.30362690874148268</v>
      </c>
    </row>
    <row r="893" spans="1:26" x14ac:dyDescent="0.25">
      <c r="A893">
        <v>1</v>
      </c>
      <c r="B893" s="2">
        <v>37909</v>
      </c>
      <c r="C893">
        <v>9.0399999999999991</v>
      </c>
      <c r="D893">
        <v>9.15</v>
      </c>
      <c r="E893">
        <v>9.4</v>
      </c>
      <c r="F893">
        <v>9</v>
      </c>
      <c r="G893">
        <v>5644280</v>
      </c>
      <c r="H893">
        <v>51669303.859999999</v>
      </c>
      <c r="I893">
        <v>23.595300000000002</v>
      </c>
      <c r="J893" s="1">
        <v>-1.2021858E-2</v>
      </c>
      <c r="K893">
        <v>-1.2021858E-2</v>
      </c>
      <c r="L893">
        <v>1945822149</v>
      </c>
      <c r="M893">
        <v>12740632164</v>
      </c>
      <c r="N893">
        <v>17590232227</v>
      </c>
      <c r="O893">
        <v>480000</v>
      </c>
      <c r="Q893">
        <f t="shared" si="159"/>
        <v>9.3086666666666655</v>
      </c>
      <c r="R893">
        <f t="shared" si="160"/>
        <v>34.693877551020336</v>
      </c>
      <c r="S893">
        <f t="shared" si="156"/>
        <v>0</v>
      </c>
      <c r="T893">
        <f t="shared" si="157"/>
        <v>0.11000000000000121</v>
      </c>
      <c r="U893">
        <f t="shared" si="166"/>
        <v>3.6428571428571289E-2</v>
      </c>
      <c r="V893">
        <f t="shared" si="166"/>
        <v>6.8571428571428505E-2</v>
      </c>
      <c r="W893">
        <f t="shared" si="158"/>
        <v>9.296520251304047</v>
      </c>
      <c r="X893">
        <f t="shared" si="163"/>
        <v>9.581869160880645</v>
      </c>
      <c r="Y893">
        <f t="shared" si="162"/>
        <v>-0.28534890957659798</v>
      </c>
      <c r="Z893">
        <f t="shared" si="165"/>
        <v>-0.29997130890850576</v>
      </c>
    </row>
    <row r="894" spans="1:26" x14ac:dyDescent="0.25">
      <c r="A894">
        <v>1</v>
      </c>
      <c r="B894" s="2">
        <v>37911</v>
      </c>
      <c r="C894">
        <v>9</v>
      </c>
      <c r="D894">
        <v>9</v>
      </c>
      <c r="E894">
        <v>9.0500000000000007</v>
      </c>
      <c r="F894">
        <v>8.9</v>
      </c>
      <c r="G894">
        <v>3852518</v>
      </c>
      <c r="H894">
        <v>34567577.359999999</v>
      </c>
      <c r="I894">
        <v>23.595300000000002</v>
      </c>
      <c r="J894" s="1">
        <v>-4.4247790000000002E-3</v>
      </c>
      <c r="K894">
        <v>0</v>
      </c>
      <c r="L894">
        <v>1945822149</v>
      </c>
      <c r="M894">
        <v>12684257685</v>
      </c>
      <c r="N894">
        <v>17512399341</v>
      </c>
      <c r="O894">
        <v>480000</v>
      </c>
      <c r="Q894">
        <f t="shared" si="159"/>
        <v>9.2760000000000016</v>
      </c>
      <c r="R894">
        <f t="shared" si="160"/>
        <v>33.999999999999957</v>
      </c>
      <c r="S894">
        <f t="shared" si="156"/>
        <v>0</v>
      </c>
      <c r="T894">
        <f t="shared" si="157"/>
        <v>3.9999999999999147E-2</v>
      </c>
      <c r="U894">
        <f t="shared" si="166"/>
        <v>3.6428571428571289E-2</v>
      </c>
      <c r="V894">
        <f t="shared" si="166"/>
        <v>7.0714285714285605E-2</v>
      </c>
      <c r="W894">
        <f t="shared" si="158"/>
        <v>9.2509017511034237</v>
      </c>
      <c r="X894">
        <f t="shared" si="163"/>
        <v>9.5387677415561516</v>
      </c>
      <c r="Y894">
        <f t="shared" si="162"/>
        <v>-0.28786599045272787</v>
      </c>
      <c r="Z894">
        <f t="shared" si="165"/>
        <v>-0.29755024521735018</v>
      </c>
    </row>
    <row r="895" spans="1:26" x14ac:dyDescent="0.25">
      <c r="A895">
        <v>1</v>
      </c>
      <c r="B895" s="2">
        <v>37914</v>
      </c>
      <c r="C895">
        <v>8.9600000000000009</v>
      </c>
      <c r="D895">
        <v>9</v>
      </c>
      <c r="E895">
        <v>9.0399999999999991</v>
      </c>
      <c r="F895">
        <v>8.92</v>
      </c>
      <c r="G895">
        <v>2439904</v>
      </c>
      <c r="H895">
        <v>21893865.579999998</v>
      </c>
      <c r="I895">
        <v>23.595300000000002</v>
      </c>
      <c r="J895" s="1">
        <v>-4.4444439999999997E-3</v>
      </c>
      <c r="K895">
        <v>-4.4444439999999997E-3</v>
      </c>
      <c r="L895">
        <v>1945822149</v>
      </c>
      <c r="M895">
        <v>12627883206</v>
      </c>
      <c r="N895">
        <v>17434566455</v>
      </c>
      <c r="O895">
        <v>480000</v>
      </c>
      <c r="Q895">
        <f t="shared" si="159"/>
        <v>9.2413333333333352</v>
      </c>
      <c r="R895">
        <f t="shared" si="160"/>
        <v>35.172413793103416</v>
      </c>
      <c r="S895">
        <f t="shared" si="156"/>
        <v>0</v>
      </c>
      <c r="T895">
        <f t="shared" si="157"/>
        <v>3.9999999999999147E-2</v>
      </c>
      <c r="U895">
        <f t="shared" si="166"/>
        <v>3.6428571428571289E-2</v>
      </c>
      <c r="V895">
        <f t="shared" si="166"/>
        <v>6.7142857142856976E-2</v>
      </c>
      <c r="W895">
        <f t="shared" si="158"/>
        <v>9.2061476355490512</v>
      </c>
      <c r="X895">
        <f t="shared" si="163"/>
        <v>9.4958960569964361</v>
      </c>
      <c r="Y895">
        <f t="shared" si="162"/>
        <v>-0.28974842144738489</v>
      </c>
      <c r="Z895">
        <f t="shared" si="165"/>
        <v>-0.29598988046335717</v>
      </c>
    </row>
    <row r="896" spans="1:26" x14ac:dyDescent="0.25">
      <c r="A896">
        <v>1</v>
      </c>
      <c r="B896" s="2">
        <v>37915</v>
      </c>
      <c r="C896">
        <v>8.85</v>
      </c>
      <c r="D896">
        <v>8.9499999999999993</v>
      </c>
      <c r="E896">
        <v>8.98</v>
      </c>
      <c r="F896">
        <v>8.76</v>
      </c>
      <c r="G896">
        <v>3171348</v>
      </c>
      <c r="H896">
        <v>28048930.030000001</v>
      </c>
      <c r="I896">
        <v>23.595300000000002</v>
      </c>
      <c r="J896" s="1">
        <v>-1.2276786E-2</v>
      </c>
      <c r="K896">
        <v>-1.1173183999999999E-2</v>
      </c>
      <c r="L896">
        <v>1945822149</v>
      </c>
      <c r="M896">
        <v>12472853390</v>
      </c>
      <c r="N896">
        <v>17220526019</v>
      </c>
      <c r="O896">
        <v>480000</v>
      </c>
      <c r="Q896">
        <f t="shared" si="159"/>
        <v>9.2053333333333338</v>
      </c>
      <c r="R896">
        <f t="shared" si="160"/>
        <v>25.531914893617</v>
      </c>
      <c r="S896">
        <f t="shared" si="156"/>
        <v>0</v>
      </c>
      <c r="T896">
        <f t="shared" si="157"/>
        <v>0.11000000000000121</v>
      </c>
      <c r="U896">
        <f t="shared" si="166"/>
        <v>2.5714285714285672E-2</v>
      </c>
      <c r="V896">
        <f t="shared" si="166"/>
        <v>7.4999999999999928E-2</v>
      </c>
      <c r="W896">
        <f t="shared" si="158"/>
        <v>9.1513556916184271</v>
      </c>
      <c r="X896">
        <f t="shared" si="163"/>
        <v>9.4480519046263289</v>
      </c>
      <c r="Y896">
        <f t="shared" si="162"/>
        <v>-0.29669621300790183</v>
      </c>
      <c r="Z896">
        <f t="shared" si="165"/>
        <v>-0.29613114697226611</v>
      </c>
    </row>
    <row r="897" spans="1:26" x14ac:dyDescent="0.25">
      <c r="A897">
        <v>1</v>
      </c>
      <c r="B897" s="2">
        <v>37916</v>
      </c>
      <c r="C897">
        <v>9.02</v>
      </c>
      <c r="D897">
        <v>8.9</v>
      </c>
      <c r="E897">
        <v>9.1300000000000008</v>
      </c>
      <c r="F897">
        <v>8.82</v>
      </c>
      <c r="G897">
        <v>5257222</v>
      </c>
      <c r="H897">
        <v>47328481.82</v>
      </c>
      <c r="I897">
        <v>23.595300000000002</v>
      </c>
      <c r="J897" s="1">
        <v>1.920904E-2</v>
      </c>
      <c r="K897">
        <v>1.3483146E-2</v>
      </c>
      <c r="L897">
        <v>1945822149</v>
      </c>
      <c r="M897">
        <v>12712444924</v>
      </c>
      <c r="N897">
        <v>17551315784</v>
      </c>
      <c r="O897">
        <v>480000</v>
      </c>
      <c r="Q897">
        <f t="shared" si="159"/>
        <v>9.1706666666666692</v>
      </c>
      <c r="R897">
        <f t="shared" si="160"/>
        <v>34.415584415584391</v>
      </c>
      <c r="S897">
        <f t="shared" si="156"/>
        <v>0.16999999999999993</v>
      </c>
      <c r="T897">
        <f t="shared" si="157"/>
        <v>0</v>
      </c>
      <c r="U897">
        <f t="shared" ref="U897:V912" si="167">AVERAGE(S884:S897)</f>
        <v>3.7857142857142811E-2</v>
      </c>
      <c r="V897">
        <f t="shared" si="167"/>
        <v>7.2142857142857134E-2</v>
      </c>
      <c r="W897">
        <f t="shared" si="158"/>
        <v>9.1311471236771311</v>
      </c>
      <c r="X897">
        <f t="shared" si="163"/>
        <v>9.4163443561354896</v>
      </c>
      <c r="Y897">
        <f t="shared" si="162"/>
        <v>-0.28519723245835849</v>
      </c>
      <c r="Z897">
        <f t="shared" si="165"/>
        <v>-0.2939443640694846</v>
      </c>
    </row>
    <row r="898" spans="1:26" x14ac:dyDescent="0.25">
      <c r="A898">
        <v>1</v>
      </c>
      <c r="B898" s="2">
        <v>37917</v>
      </c>
      <c r="C898">
        <v>8.94</v>
      </c>
      <c r="D898">
        <v>9.0500000000000007</v>
      </c>
      <c r="E898">
        <v>9.1199999999999992</v>
      </c>
      <c r="F898">
        <v>8.94</v>
      </c>
      <c r="G898">
        <v>4152921</v>
      </c>
      <c r="H898">
        <v>37462726.329999998</v>
      </c>
      <c r="I898">
        <v>23.595300000000002</v>
      </c>
      <c r="J898" s="1">
        <v>-8.8691800000000008E-3</v>
      </c>
      <c r="K898">
        <v>-1.2154696E-2</v>
      </c>
      <c r="L898">
        <v>1945822149</v>
      </c>
      <c r="M898">
        <v>12599695967</v>
      </c>
      <c r="N898">
        <v>17395650012</v>
      </c>
      <c r="O898">
        <v>480000</v>
      </c>
      <c r="Q898">
        <f t="shared" si="159"/>
        <v>9.1333333333333346</v>
      </c>
      <c r="R898">
        <f t="shared" si="160"/>
        <v>36.054421768707464</v>
      </c>
      <c r="S898">
        <f t="shared" si="156"/>
        <v>0</v>
      </c>
      <c r="T898">
        <f t="shared" si="157"/>
        <v>8.0000000000000071E-2</v>
      </c>
      <c r="U898">
        <f t="shared" si="167"/>
        <v>3.7857142857142811E-2</v>
      </c>
      <c r="V898">
        <f t="shared" si="167"/>
        <v>6.7142857142857101E-2</v>
      </c>
      <c r="W898">
        <f t="shared" si="158"/>
        <v>9.1017398738806499</v>
      </c>
      <c r="X898">
        <f t="shared" si="163"/>
        <v>9.3810595890143436</v>
      </c>
      <c r="Y898">
        <f t="shared" si="162"/>
        <v>-0.27931971513369369</v>
      </c>
      <c r="Z898">
        <f t="shared" si="165"/>
        <v>-0.29101943428232641</v>
      </c>
    </row>
    <row r="899" spans="1:26" x14ac:dyDescent="0.25">
      <c r="A899">
        <v>1</v>
      </c>
      <c r="B899" s="2">
        <v>37918</v>
      </c>
      <c r="C899">
        <v>8.8800000000000008</v>
      </c>
      <c r="D899">
        <v>8.9499999999999993</v>
      </c>
      <c r="E899">
        <v>8.99</v>
      </c>
      <c r="F899">
        <v>8.83</v>
      </c>
      <c r="G899">
        <v>3269220</v>
      </c>
      <c r="H899">
        <v>29009098.23</v>
      </c>
      <c r="I899">
        <v>23.595300000000002</v>
      </c>
      <c r="J899" s="1">
        <v>-6.7114089999999998E-3</v>
      </c>
      <c r="K899">
        <v>-7.8212290000000007E-3</v>
      </c>
      <c r="L899">
        <v>1945822149</v>
      </c>
      <c r="M899">
        <v>12515134249</v>
      </c>
      <c r="N899">
        <v>17278900683</v>
      </c>
      <c r="O899">
        <v>480000</v>
      </c>
      <c r="Q899">
        <f t="shared" si="159"/>
        <v>9.1020000000000003</v>
      </c>
      <c r="R899">
        <f t="shared" si="160"/>
        <v>34.868421052631589</v>
      </c>
      <c r="S899">
        <f t="shared" si="156"/>
        <v>0</v>
      </c>
      <c r="T899">
        <f t="shared" si="157"/>
        <v>5.9999999999998721E-2</v>
      </c>
      <c r="U899">
        <f t="shared" si="167"/>
        <v>3.7857142857142811E-2</v>
      </c>
      <c r="V899">
        <f t="shared" si="167"/>
        <v>7.0714285714285605E-2</v>
      </c>
      <c r="W899">
        <f t="shared" si="158"/>
        <v>9.0676260471297816</v>
      </c>
      <c r="X899">
        <f t="shared" si="163"/>
        <v>9.3439440639021694</v>
      </c>
      <c r="Y899">
        <f t="shared" si="162"/>
        <v>-0.27631801677238776</v>
      </c>
      <c r="Z899">
        <f t="shared" si="165"/>
        <v>-0.28807915078033869</v>
      </c>
    </row>
    <row r="900" spans="1:26" x14ac:dyDescent="0.25">
      <c r="A900">
        <v>1</v>
      </c>
      <c r="B900" s="2">
        <v>37921</v>
      </c>
      <c r="C900">
        <v>8.6999999999999993</v>
      </c>
      <c r="D900">
        <v>8.8699999999999992</v>
      </c>
      <c r="E900">
        <v>8.8699999999999992</v>
      </c>
      <c r="F900">
        <v>8.68</v>
      </c>
      <c r="G900">
        <v>5347444</v>
      </c>
      <c r="H900">
        <v>46726942.869999997</v>
      </c>
      <c r="I900">
        <v>23.595300000000002</v>
      </c>
      <c r="J900" s="1">
        <v>-2.027027E-2</v>
      </c>
      <c r="K900">
        <v>-1.9165727E-2</v>
      </c>
      <c r="L900">
        <v>1945822149</v>
      </c>
      <c r="M900">
        <v>12261449095</v>
      </c>
      <c r="N900">
        <v>16928652696</v>
      </c>
      <c r="O900">
        <v>480000</v>
      </c>
      <c r="Q900">
        <f t="shared" si="159"/>
        <v>9.059333333333333</v>
      </c>
      <c r="R900">
        <f t="shared" si="160"/>
        <v>37.062937062937031</v>
      </c>
      <c r="S900">
        <f t="shared" ref="S900:S927" si="168">MAX(0,C900-C899)</f>
        <v>0</v>
      </c>
      <c r="T900">
        <f t="shared" ref="T900:T927" si="169">-MIN(0,C900-C899)</f>
        <v>0.18000000000000149</v>
      </c>
      <c r="U900">
        <f t="shared" si="167"/>
        <v>3.7857142857142811E-2</v>
      </c>
      <c r="V900">
        <f t="shared" si="167"/>
        <v>6.4285714285714307E-2</v>
      </c>
      <c r="W900">
        <f t="shared" si="158"/>
        <v>9.0110681937251993</v>
      </c>
      <c r="X900">
        <f t="shared" si="163"/>
        <v>9.2962445036131189</v>
      </c>
      <c r="Y900">
        <f t="shared" si="162"/>
        <v>-0.28517630988791964</v>
      </c>
      <c r="Z900">
        <f t="shared" si="165"/>
        <v>-0.2874985826018549</v>
      </c>
    </row>
    <row r="901" spans="1:26" x14ac:dyDescent="0.25">
      <c r="A901">
        <v>1</v>
      </c>
      <c r="B901" s="2">
        <v>37922</v>
      </c>
      <c r="C901">
        <v>8.7899999999999991</v>
      </c>
      <c r="D901">
        <v>8.6999999999999993</v>
      </c>
      <c r="E901">
        <v>8.83</v>
      </c>
      <c r="F901">
        <v>8.65</v>
      </c>
      <c r="G901">
        <v>4143232</v>
      </c>
      <c r="H901">
        <v>36126077.670000002</v>
      </c>
      <c r="I901">
        <v>23.595300000000002</v>
      </c>
      <c r="J901" s="1">
        <v>1.0344828E-2</v>
      </c>
      <c r="K901">
        <v>1.0344828E-2</v>
      </c>
      <c r="L901">
        <v>1945822149</v>
      </c>
      <c r="M901">
        <v>12388291672</v>
      </c>
      <c r="N901">
        <v>17103776690</v>
      </c>
      <c r="O901">
        <v>480000</v>
      </c>
      <c r="Q901">
        <f t="shared" si="159"/>
        <v>9.0406666666666649</v>
      </c>
      <c r="R901">
        <f t="shared" si="160"/>
        <v>36.619718309859124</v>
      </c>
      <c r="S901">
        <f t="shared" si="168"/>
        <v>8.9999999999999858E-2</v>
      </c>
      <c r="T901">
        <f t="shared" si="169"/>
        <v>0</v>
      </c>
      <c r="U901">
        <f t="shared" si="167"/>
        <v>3.7142857142857109E-2</v>
      </c>
      <c r="V901">
        <f t="shared" si="167"/>
        <v>6.4285714285714307E-2</v>
      </c>
      <c r="W901">
        <f t="shared" si="158"/>
        <v>8.9770577023828615</v>
      </c>
      <c r="X901">
        <f t="shared" si="163"/>
        <v>9.2587449107528883</v>
      </c>
      <c r="Y901">
        <f t="shared" si="162"/>
        <v>-0.28168720837002681</v>
      </c>
      <c r="Z901">
        <f t="shared" si="165"/>
        <v>-0.28633630775548929</v>
      </c>
    </row>
    <row r="902" spans="1:26" x14ac:dyDescent="0.25">
      <c r="A902">
        <v>1</v>
      </c>
      <c r="B902" s="2">
        <v>37923</v>
      </c>
      <c r="C902">
        <v>8.61</v>
      </c>
      <c r="D902">
        <v>8.8000000000000007</v>
      </c>
      <c r="E902">
        <v>8.85</v>
      </c>
      <c r="F902">
        <v>8.5</v>
      </c>
      <c r="G902">
        <v>5573141</v>
      </c>
      <c r="H902">
        <v>48116779.600000001</v>
      </c>
      <c r="I902">
        <v>23.595300000000002</v>
      </c>
      <c r="J902" s="1">
        <v>-2.0477815999999999E-2</v>
      </c>
      <c r="K902">
        <v>-2.1590908999999998E-2</v>
      </c>
      <c r="L902">
        <v>1945822149</v>
      </c>
      <c r="M902">
        <v>12134606519</v>
      </c>
      <c r="N902">
        <v>16753528703</v>
      </c>
      <c r="O902">
        <v>480000</v>
      </c>
      <c r="Q902">
        <f t="shared" si="159"/>
        <v>9.0033333333333303</v>
      </c>
      <c r="R902">
        <f t="shared" si="160"/>
        <v>31.210191082802552</v>
      </c>
      <c r="S902">
        <f t="shared" si="168"/>
        <v>0</v>
      </c>
      <c r="T902">
        <f t="shared" si="169"/>
        <v>0.17999999999999972</v>
      </c>
      <c r="U902">
        <f t="shared" si="167"/>
        <v>3.5000000000000017E-2</v>
      </c>
      <c r="V902">
        <f t="shared" si="167"/>
        <v>7.7142857142857152E-2</v>
      </c>
      <c r="W902">
        <f t="shared" si="158"/>
        <v>8.9205872866316511</v>
      </c>
      <c r="X902">
        <f t="shared" si="163"/>
        <v>9.2106897321786008</v>
      </c>
      <c r="Y902">
        <f t="shared" si="162"/>
        <v>-0.29010244554694964</v>
      </c>
      <c r="Z902">
        <f t="shared" si="165"/>
        <v>-0.2870895353137814</v>
      </c>
    </row>
    <row r="903" spans="1:26" x14ac:dyDescent="0.25">
      <c r="A903">
        <v>1</v>
      </c>
      <c r="B903" s="2">
        <v>37924</v>
      </c>
      <c r="C903">
        <v>8.2100000000000009</v>
      </c>
      <c r="D903">
        <v>8.61</v>
      </c>
      <c r="E903">
        <v>8.65</v>
      </c>
      <c r="F903">
        <v>8.17</v>
      </c>
      <c r="G903">
        <v>8411052</v>
      </c>
      <c r="H903">
        <v>69660459.620000005</v>
      </c>
      <c r="I903">
        <v>23.595300000000002</v>
      </c>
      <c r="J903" s="1">
        <v>-4.6457606999999998E-2</v>
      </c>
      <c r="K903">
        <v>-4.6457606999999998E-2</v>
      </c>
      <c r="L903">
        <v>1945822149</v>
      </c>
      <c r="M903">
        <v>11570861733</v>
      </c>
      <c r="N903">
        <v>15975199843</v>
      </c>
      <c r="O903">
        <v>480000</v>
      </c>
      <c r="Q903">
        <f t="shared" si="159"/>
        <v>8.9373333333333314</v>
      </c>
      <c r="R903">
        <f t="shared" si="160"/>
        <v>25.257731958762918</v>
      </c>
      <c r="S903">
        <f t="shared" si="168"/>
        <v>0</v>
      </c>
      <c r="T903">
        <f t="shared" si="169"/>
        <v>0.39999999999999858</v>
      </c>
      <c r="U903">
        <f t="shared" si="167"/>
        <v>3.5000000000000017E-2</v>
      </c>
      <c r="V903">
        <f t="shared" si="167"/>
        <v>0.10357142857142852</v>
      </c>
      <c r="W903">
        <f t="shared" si="158"/>
        <v>8.8112661656113964</v>
      </c>
      <c r="X903">
        <f t="shared" si="163"/>
        <v>9.1365645668320372</v>
      </c>
      <c r="Y903">
        <f t="shared" si="162"/>
        <v>-0.3252984012206408</v>
      </c>
      <c r="Z903">
        <f t="shared" si="165"/>
        <v>-0.29473130849515328</v>
      </c>
    </row>
    <row r="904" spans="1:26" x14ac:dyDescent="0.25">
      <c r="A904">
        <v>1</v>
      </c>
      <c r="B904" s="2">
        <v>37925</v>
      </c>
      <c r="C904">
        <v>8.14</v>
      </c>
      <c r="D904">
        <v>8.1999999999999993</v>
      </c>
      <c r="E904">
        <v>8.35</v>
      </c>
      <c r="F904">
        <v>7.97</v>
      </c>
      <c r="G904">
        <v>6482880</v>
      </c>
      <c r="H904">
        <v>52661245.159999996</v>
      </c>
      <c r="I904">
        <v>23.595300000000002</v>
      </c>
      <c r="J904" s="1">
        <v>-8.5261880000000005E-3</v>
      </c>
      <c r="K904">
        <v>-7.3170730000000003E-3</v>
      </c>
      <c r="L904">
        <v>1945822149</v>
      </c>
      <c r="M904">
        <v>11472206395</v>
      </c>
      <c r="N904">
        <v>15838992293</v>
      </c>
      <c r="O904">
        <v>480000</v>
      </c>
      <c r="Q904">
        <f t="shared" si="159"/>
        <v>8.8686666666666643</v>
      </c>
      <c r="R904">
        <f t="shared" si="160"/>
        <v>14.606741573033702</v>
      </c>
      <c r="S904">
        <f t="shared" si="168"/>
        <v>0</v>
      </c>
      <c r="T904">
        <f t="shared" si="169"/>
        <v>7.0000000000000284E-2</v>
      </c>
      <c r="U904">
        <f t="shared" si="167"/>
        <v>1.8571428571428555E-2</v>
      </c>
      <c r="V904">
        <f t="shared" si="167"/>
        <v>0.10857142857142854</v>
      </c>
      <c r="W904">
        <f t="shared" si="158"/>
        <v>8.707994447825028</v>
      </c>
      <c r="X904">
        <f t="shared" si="163"/>
        <v>9.0627449692889233</v>
      </c>
      <c r="Y904">
        <f t="shared" si="162"/>
        <v>-0.3547505214638953</v>
      </c>
      <c r="Z904">
        <f t="shared" si="165"/>
        <v>-0.3067351510889017</v>
      </c>
    </row>
    <row r="905" spans="1:26" x14ac:dyDescent="0.25">
      <c r="A905">
        <v>1</v>
      </c>
      <c r="B905" s="2">
        <v>37928</v>
      </c>
      <c r="C905">
        <v>8.17</v>
      </c>
      <c r="D905">
        <v>8.11</v>
      </c>
      <c r="E905">
        <v>8.26</v>
      </c>
      <c r="F905">
        <v>8.01</v>
      </c>
      <c r="G905">
        <v>5242574</v>
      </c>
      <c r="H905">
        <v>42610849.810000002</v>
      </c>
      <c r="I905">
        <v>23.595300000000002</v>
      </c>
      <c r="J905" s="1">
        <v>3.685504E-3</v>
      </c>
      <c r="K905">
        <v>7.3982739999999998E-3</v>
      </c>
      <c r="L905">
        <v>1945822149</v>
      </c>
      <c r="M905">
        <v>11514487254</v>
      </c>
      <c r="N905">
        <v>15897366957</v>
      </c>
      <c r="O905">
        <v>480000</v>
      </c>
      <c r="Q905">
        <f t="shared" si="159"/>
        <v>8.7866666666666653</v>
      </c>
      <c r="R905">
        <f t="shared" si="160"/>
        <v>16.571428571428541</v>
      </c>
      <c r="S905">
        <f t="shared" si="168"/>
        <v>2.9999999999999361E-2</v>
      </c>
      <c r="T905">
        <f t="shared" si="169"/>
        <v>0</v>
      </c>
      <c r="U905">
        <f t="shared" si="167"/>
        <v>2.0714285714285654E-2</v>
      </c>
      <c r="V905">
        <f t="shared" si="167"/>
        <v>0.10428571428571422</v>
      </c>
      <c r="W905">
        <f t="shared" si="158"/>
        <v>8.6252260712365612</v>
      </c>
      <c r="X905">
        <f t="shared" si="163"/>
        <v>8.9966157123045587</v>
      </c>
      <c r="Y905">
        <f t="shared" si="162"/>
        <v>-0.37138964106799754</v>
      </c>
      <c r="Z905">
        <f t="shared" si="165"/>
        <v>-0.3196660490847209</v>
      </c>
    </row>
    <row r="906" spans="1:26" x14ac:dyDescent="0.25">
      <c r="A906">
        <v>1</v>
      </c>
      <c r="B906" s="2">
        <v>37929</v>
      </c>
      <c r="C906">
        <v>8.39</v>
      </c>
      <c r="D906">
        <v>8.19</v>
      </c>
      <c r="E906">
        <v>8.58</v>
      </c>
      <c r="F906">
        <v>8.18</v>
      </c>
      <c r="G906">
        <v>9785325</v>
      </c>
      <c r="H906">
        <v>81960298.170000002</v>
      </c>
      <c r="I906">
        <v>23.595300000000002</v>
      </c>
      <c r="J906" s="1">
        <v>2.6927784999999999E-2</v>
      </c>
      <c r="K906">
        <v>2.4420023999999999E-2</v>
      </c>
      <c r="L906">
        <v>1945822149</v>
      </c>
      <c r="M906">
        <v>11824546886</v>
      </c>
      <c r="N906">
        <v>16325447830</v>
      </c>
      <c r="O906">
        <v>480000</v>
      </c>
      <c r="Q906">
        <f t="shared" si="159"/>
        <v>8.7233333333333309</v>
      </c>
      <c r="R906">
        <f t="shared" si="160"/>
        <v>28.651685393258418</v>
      </c>
      <c r="S906">
        <f t="shared" si="168"/>
        <v>0.22000000000000064</v>
      </c>
      <c r="T906">
        <f t="shared" si="169"/>
        <v>0</v>
      </c>
      <c r="U906">
        <f t="shared" si="167"/>
        <v>3.6428571428571414E-2</v>
      </c>
      <c r="V906">
        <f t="shared" si="167"/>
        <v>9.0714285714285678E-2</v>
      </c>
      <c r="W906">
        <f t="shared" si="158"/>
        <v>8.5890374448924742</v>
      </c>
      <c r="X906">
        <f t="shared" si="163"/>
        <v>8.9516812150968139</v>
      </c>
      <c r="Y906">
        <f t="shared" si="162"/>
        <v>-0.36264377020433969</v>
      </c>
      <c r="Z906">
        <f t="shared" si="165"/>
        <v>-0.32826159330864468</v>
      </c>
    </row>
    <row r="907" spans="1:26" x14ac:dyDescent="0.25">
      <c r="A907">
        <v>1</v>
      </c>
      <c r="B907" s="2">
        <v>37930</v>
      </c>
      <c r="C907">
        <v>8.19</v>
      </c>
      <c r="D907">
        <v>8.4</v>
      </c>
      <c r="E907">
        <v>8.4499999999999993</v>
      </c>
      <c r="F907">
        <v>8.1</v>
      </c>
      <c r="G907">
        <v>6805318</v>
      </c>
      <c r="H907">
        <v>56421157.590000004</v>
      </c>
      <c r="I907">
        <v>23.595300000000002</v>
      </c>
      <c r="J907" s="1">
        <v>-2.3837902000000001E-2</v>
      </c>
      <c r="K907">
        <v>-2.5000000000000001E-2</v>
      </c>
      <c r="L907">
        <v>1945822149</v>
      </c>
      <c r="M907">
        <v>11542674493</v>
      </c>
      <c r="N907">
        <v>15936283400</v>
      </c>
      <c r="O907">
        <v>480000</v>
      </c>
      <c r="Q907">
        <f t="shared" si="159"/>
        <v>8.6593333333333344</v>
      </c>
      <c r="R907">
        <f t="shared" si="160"/>
        <v>27.272727272727266</v>
      </c>
      <c r="S907">
        <f t="shared" si="168"/>
        <v>0</v>
      </c>
      <c r="T907">
        <f t="shared" si="169"/>
        <v>0.20000000000000107</v>
      </c>
      <c r="U907">
        <f t="shared" si="167"/>
        <v>3.6428571428571414E-2</v>
      </c>
      <c r="V907">
        <f t="shared" si="167"/>
        <v>9.71428571428571E-2</v>
      </c>
      <c r="W907">
        <f t="shared" si="158"/>
        <v>8.5276470687551704</v>
      </c>
      <c r="X907">
        <f t="shared" si="163"/>
        <v>8.8952603843489033</v>
      </c>
      <c r="Y907">
        <f t="shared" si="162"/>
        <v>-0.36761331559373289</v>
      </c>
      <c r="Z907">
        <f t="shared" si="165"/>
        <v>-0.3361319377656623</v>
      </c>
    </row>
    <row r="908" spans="1:26" x14ac:dyDescent="0.25">
      <c r="A908">
        <v>1</v>
      </c>
      <c r="B908" s="2">
        <v>37931</v>
      </c>
      <c r="C908">
        <v>8.0399999999999991</v>
      </c>
      <c r="D908">
        <v>8.19</v>
      </c>
      <c r="E908">
        <v>8.19</v>
      </c>
      <c r="F908">
        <v>8.02</v>
      </c>
      <c r="G908">
        <v>7618892</v>
      </c>
      <c r="H908">
        <v>61514738.960000001</v>
      </c>
      <c r="I908">
        <v>23.595300000000002</v>
      </c>
      <c r="J908" s="1">
        <v>-1.8315017999999999E-2</v>
      </c>
      <c r="K908">
        <v>-1.8315017999999999E-2</v>
      </c>
      <c r="L908">
        <v>1945822149</v>
      </c>
      <c r="M908">
        <v>11331270199</v>
      </c>
      <c r="N908">
        <v>15644410078</v>
      </c>
      <c r="O908">
        <v>480000</v>
      </c>
      <c r="Q908">
        <f t="shared" si="159"/>
        <v>8.5926666666666662</v>
      </c>
      <c r="R908">
        <f t="shared" si="160"/>
        <v>25.757575757575736</v>
      </c>
      <c r="S908">
        <f t="shared" si="168"/>
        <v>0</v>
      </c>
      <c r="T908">
        <f t="shared" si="169"/>
        <v>0.15000000000000036</v>
      </c>
      <c r="U908">
        <f t="shared" si="167"/>
        <v>3.6428571428571414E-2</v>
      </c>
      <c r="V908">
        <f t="shared" si="167"/>
        <v>0.10500000000000005</v>
      </c>
      <c r="W908">
        <f t="shared" si="158"/>
        <v>8.4526244427928354</v>
      </c>
      <c r="X908">
        <f t="shared" si="163"/>
        <v>8.8319077632860221</v>
      </c>
      <c r="Y908">
        <f t="shared" si="162"/>
        <v>-0.37928332049318669</v>
      </c>
      <c r="Z908">
        <f t="shared" si="165"/>
        <v>-0.34476221431116721</v>
      </c>
    </row>
    <row r="909" spans="1:26" x14ac:dyDescent="0.25">
      <c r="A909">
        <v>1</v>
      </c>
      <c r="B909" s="2">
        <v>37932</v>
      </c>
      <c r="C909">
        <v>7.89</v>
      </c>
      <c r="D909">
        <v>8.0399999999999991</v>
      </c>
      <c r="E909">
        <v>8.0500000000000007</v>
      </c>
      <c r="F909">
        <v>7.7</v>
      </c>
      <c r="G909">
        <v>9139372</v>
      </c>
      <c r="H909">
        <v>71581729.840000004</v>
      </c>
      <c r="I909">
        <v>23.595300000000002</v>
      </c>
      <c r="J909" s="1">
        <v>-1.8656716E-2</v>
      </c>
      <c r="K909">
        <v>-1.8656716E-2</v>
      </c>
      <c r="L909">
        <v>1945822149</v>
      </c>
      <c r="M909">
        <v>11119865904</v>
      </c>
      <c r="N909">
        <v>15352536756</v>
      </c>
      <c r="O909">
        <v>480000</v>
      </c>
      <c r="Q909">
        <f t="shared" si="159"/>
        <v>8.5186666666666682</v>
      </c>
      <c r="R909">
        <f t="shared" si="160"/>
        <v>24.401913875598069</v>
      </c>
      <c r="S909">
        <f t="shared" si="168"/>
        <v>0</v>
      </c>
      <c r="T909">
        <f t="shared" si="169"/>
        <v>0.14999999999999947</v>
      </c>
      <c r="U909">
        <f t="shared" si="167"/>
        <v>3.6428571428571414E-2</v>
      </c>
      <c r="V909">
        <f t="shared" si="167"/>
        <v>0.11285714285714292</v>
      </c>
      <c r="W909">
        <f t="shared" si="158"/>
        <v>8.3660668362093222</v>
      </c>
      <c r="X909">
        <f t="shared" si="163"/>
        <v>8.7621368178574279</v>
      </c>
      <c r="Y909">
        <f t="shared" si="162"/>
        <v>-0.3960699816481057</v>
      </c>
      <c r="Z909">
        <f t="shared" si="165"/>
        <v>-0.35502376777855493</v>
      </c>
    </row>
    <row r="910" spans="1:26" x14ac:dyDescent="0.25">
      <c r="A910">
        <v>1</v>
      </c>
      <c r="B910" s="2">
        <v>37935</v>
      </c>
      <c r="C910">
        <v>8</v>
      </c>
      <c r="D910">
        <v>7.88</v>
      </c>
      <c r="E910">
        <v>8</v>
      </c>
      <c r="F910">
        <v>7.8</v>
      </c>
      <c r="G910">
        <v>3427528</v>
      </c>
      <c r="H910">
        <v>27160983.649999999</v>
      </c>
      <c r="I910">
        <v>23.595300000000002</v>
      </c>
      <c r="J910" s="1">
        <v>1.3941698000000001E-2</v>
      </c>
      <c r="K910">
        <v>1.5228426E-2</v>
      </c>
      <c r="L910">
        <v>1945822149</v>
      </c>
      <c r="M910">
        <v>11274895720</v>
      </c>
      <c r="N910">
        <v>15566577192</v>
      </c>
      <c r="O910">
        <v>480000</v>
      </c>
      <c r="Q910">
        <f t="shared" si="159"/>
        <v>8.4546666666666663</v>
      </c>
      <c r="R910">
        <f t="shared" si="160"/>
        <v>29.665071770334947</v>
      </c>
      <c r="S910">
        <f t="shared" si="168"/>
        <v>0.11000000000000032</v>
      </c>
      <c r="T910">
        <f t="shared" si="169"/>
        <v>0</v>
      </c>
      <c r="U910">
        <f t="shared" si="167"/>
        <v>4.4285714285714296E-2</v>
      </c>
      <c r="V910">
        <f t="shared" si="167"/>
        <v>0.10499999999999998</v>
      </c>
      <c r="W910">
        <f t="shared" si="158"/>
        <v>8.309748861407888</v>
      </c>
      <c r="X910">
        <f t="shared" si="163"/>
        <v>8.7056822387568786</v>
      </c>
      <c r="Y910">
        <f t="shared" si="162"/>
        <v>-0.39593337734899059</v>
      </c>
      <c r="Z910">
        <f t="shared" si="165"/>
        <v>-0.36320568969264211</v>
      </c>
    </row>
    <row r="911" spans="1:26" x14ac:dyDescent="0.25">
      <c r="A911">
        <v>1</v>
      </c>
      <c r="B911" s="2">
        <v>37936</v>
      </c>
      <c r="C911">
        <v>8.01</v>
      </c>
      <c r="D911">
        <v>8</v>
      </c>
      <c r="E911">
        <v>8.0399999999999991</v>
      </c>
      <c r="F911">
        <v>7.9</v>
      </c>
      <c r="G911">
        <v>2193436</v>
      </c>
      <c r="H911">
        <v>17488766.879999999</v>
      </c>
      <c r="I911">
        <v>23.595300000000002</v>
      </c>
      <c r="J911" s="1">
        <v>1.25E-3</v>
      </c>
      <c r="K911">
        <v>1.25E-3</v>
      </c>
      <c r="L911">
        <v>1945822149</v>
      </c>
      <c r="M911">
        <v>11288989340</v>
      </c>
      <c r="N911">
        <v>15586035413</v>
      </c>
      <c r="O911">
        <v>480000</v>
      </c>
      <c r="Q911">
        <f t="shared" si="159"/>
        <v>8.3986666666666672</v>
      </c>
      <c r="R911">
        <f t="shared" si="160"/>
        <v>23.834196891191709</v>
      </c>
      <c r="S911">
        <f t="shared" si="168"/>
        <v>9.9999999999997868E-3</v>
      </c>
      <c r="T911">
        <f t="shared" si="169"/>
        <v>0</v>
      </c>
      <c r="U911">
        <f t="shared" si="167"/>
        <v>3.2857142857142856E-2</v>
      </c>
      <c r="V911">
        <f t="shared" si="167"/>
        <v>0.10499999999999998</v>
      </c>
      <c r="W911">
        <f t="shared" ref="W911:W927" si="170">C911*(2/13)+W910*(1-2/13)</f>
        <v>8.2636336519605198</v>
      </c>
      <c r="X911">
        <f t="shared" si="163"/>
        <v>8.654150221071184</v>
      </c>
      <c r="Y911">
        <f t="shared" si="162"/>
        <v>-0.39051656911066424</v>
      </c>
      <c r="Z911">
        <f t="shared" si="165"/>
        <v>-0.36866786557624653</v>
      </c>
    </row>
    <row r="912" spans="1:26" x14ac:dyDescent="0.25">
      <c r="A912">
        <v>1</v>
      </c>
      <c r="B912" s="2">
        <v>37937</v>
      </c>
      <c r="C912">
        <v>7.82</v>
      </c>
      <c r="D912">
        <v>7.99</v>
      </c>
      <c r="E912">
        <v>7.99</v>
      </c>
      <c r="F912">
        <v>7.8</v>
      </c>
      <c r="G912">
        <v>3057355</v>
      </c>
      <c r="H912">
        <v>23994443</v>
      </c>
      <c r="I912">
        <v>23.595300000000002</v>
      </c>
      <c r="J912" s="1">
        <v>-2.3720350000000001E-2</v>
      </c>
      <c r="K912">
        <v>-2.1276595999999998E-2</v>
      </c>
      <c r="L912">
        <v>1945822149</v>
      </c>
      <c r="M912">
        <v>11021210566</v>
      </c>
      <c r="N912">
        <v>15216329205</v>
      </c>
      <c r="O912">
        <v>480000</v>
      </c>
      <c r="Q912">
        <f t="shared" si="159"/>
        <v>8.3186666666666671</v>
      </c>
      <c r="R912">
        <f t="shared" si="160"/>
        <v>22.54901960784315</v>
      </c>
      <c r="S912">
        <f t="shared" si="168"/>
        <v>0</v>
      </c>
      <c r="T912">
        <f t="shared" si="169"/>
        <v>0.1899999999999995</v>
      </c>
      <c r="U912">
        <f t="shared" si="167"/>
        <v>3.2857142857142856E-2</v>
      </c>
      <c r="V912">
        <f t="shared" si="167"/>
        <v>0.11285714285714279</v>
      </c>
      <c r="W912">
        <f t="shared" si="170"/>
        <v>8.1953823208896708</v>
      </c>
      <c r="X912">
        <f t="shared" si="163"/>
        <v>8.5923613158066523</v>
      </c>
      <c r="Y912">
        <f t="shared" si="162"/>
        <v>-0.39697899491698152</v>
      </c>
      <c r="Z912">
        <f t="shared" si="165"/>
        <v>-0.37433009144439355</v>
      </c>
    </row>
    <row r="913" spans="1:26" x14ac:dyDescent="0.25">
      <c r="A913">
        <v>1</v>
      </c>
      <c r="B913" s="2">
        <v>37938</v>
      </c>
      <c r="C913">
        <v>7.78</v>
      </c>
      <c r="D913">
        <v>7.8</v>
      </c>
      <c r="E913">
        <v>7.88</v>
      </c>
      <c r="F913">
        <v>7.75</v>
      </c>
      <c r="G913">
        <v>2813283</v>
      </c>
      <c r="H913">
        <v>21993319.25</v>
      </c>
      <c r="I913">
        <v>23.595300000000002</v>
      </c>
      <c r="J913" s="1">
        <v>-5.1150900000000001E-3</v>
      </c>
      <c r="K913">
        <v>-2.5641029999999999E-3</v>
      </c>
      <c r="L913">
        <v>1945822149</v>
      </c>
      <c r="M913">
        <v>10964836088</v>
      </c>
      <c r="N913">
        <v>15138496319</v>
      </c>
      <c r="O913">
        <v>480000</v>
      </c>
      <c r="Q913">
        <f t="shared" ref="Q913:Q927" si="171">SUM(C899:C913)/15</f>
        <v>8.2413333333333334</v>
      </c>
      <c r="R913">
        <f t="shared" ref="R913:R927" si="172">100-(100/(1+U913/V913))</f>
        <v>22.772277227722768</v>
      </c>
      <c r="S913">
        <f t="shared" si="168"/>
        <v>0</v>
      </c>
      <c r="T913">
        <f t="shared" si="169"/>
        <v>4.0000000000000036E-2</v>
      </c>
      <c r="U913">
        <f t="shared" ref="U913:V927" si="173">AVERAGE(S900:S913)</f>
        <v>3.2857142857142856E-2</v>
      </c>
      <c r="V913">
        <f t="shared" si="173"/>
        <v>0.11142857142857146</v>
      </c>
      <c r="W913">
        <f t="shared" si="170"/>
        <v>8.1314773484451059</v>
      </c>
      <c r="X913">
        <f t="shared" si="163"/>
        <v>8.5321864035246779</v>
      </c>
      <c r="Y913">
        <f t="shared" si="162"/>
        <v>-0.400709055079572</v>
      </c>
      <c r="Z913">
        <f t="shared" si="165"/>
        <v>-0.37960588417142926</v>
      </c>
    </row>
    <row r="914" spans="1:26" x14ac:dyDescent="0.25">
      <c r="A914">
        <v>1</v>
      </c>
      <c r="B914" s="2">
        <v>37939</v>
      </c>
      <c r="C914">
        <v>7.83</v>
      </c>
      <c r="D914">
        <v>7.8</v>
      </c>
      <c r="E914">
        <v>7.93</v>
      </c>
      <c r="F914">
        <v>7.72</v>
      </c>
      <c r="G914">
        <v>5095941</v>
      </c>
      <c r="H914">
        <v>39766157.07</v>
      </c>
      <c r="I914">
        <v>23.595300000000002</v>
      </c>
      <c r="J914" s="1">
        <v>6.4267350000000003E-3</v>
      </c>
      <c r="K914">
        <v>3.8461540000000001E-3</v>
      </c>
      <c r="L914">
        <v>1945822149</v>
      </c>
      <c r="M914">
        <v>11035304186</v>
      </c>
      <c r="N914">
        <v>15235787427</v>
      </c>
      <c r="O914">
        <v>480000</v>
      </c>
      <c r="Q914">
        <f t="shared" si="171"/>
        <v>8.1713333333333331</v>
      </c>
      <c r="R914">
        <f t="shared" si="172"/>
        <v>26.984126984126988</v>
      </c>
      <c r="S914">
        <f t="shared" si="168"/>
        <v>4.9999999999999822E-2</v>
      </c>
      <c r="T914">
        <f t="shared" si="169"/>
        <v>0</v>
      </c>
      <c r="U914">
        <f t="shared" si="173"/>
        <v>3.6428571428571414E-2</v>
      </c>
      <c r="V914">
        <f t="shared" si="173"/>
        <v>9.8571428571428504E-2</v>
      </c>
      <c r="W914">
        <f t="shared" si="170"/>
        <v>8.0850962179150905</v>
      </c>
      <c r="X914">
        <f t="shared" si="163"/>
        <v>8.4801725958561835</v>
      </c>
      <c r="Y914">
        <f t="shared" si="162"/>
        <v>-0.39507637794109307</v>
      </c>
      <c r="Z914">
        <f t="shared" si="165"/>
        <v>-0.382699982925362</v>
      </c>
    </row>
    <row r="915" spans="1:26" x14ac:dyDescent="0.25">
      <c r="A915">
        <v>1</v>
      </c>
      <c r="B915" s="2">
        <v>37942</v>
      </c>
      <c r="C915">
        <v>7.71</v>
      </c>
      <c r="D915">
        <v>7.83</v>
      </c>
      <c r="E915">
        <v>7.88</v>
      </c>
      <c r="F915">
        <v>7.7</v>
      </c>
      <c r="G915">
        <v>3693728</v>
      </c>
      <c r="H915">
        <v>28690988.41</v>
      </c>
      <c r="I915">
        <v>23.595300000000002</v>
      </c>
      <c r="J915" s="1">
        <v>-1.532567E-2</v>
      </c>
      <c r="K915">
        <v>-1.532567E-2</v>
      </c>
      <c r="L915">
        <v>1945822149</v>
      </c>
      <c r="M915">
        <v>10866180750</v>
      </c>
      <c r="N915">
        <v>15002288769</v>
      </c>
      <c r="O915">
        <v>480000</v>
      </c>
      <c r="Q915">
        <f t="shared" si="171"/>
        <v>8.1053333333333324</v>
      </c>
      <c r="R915">
        <f t="shared" si="172"/>
        <v>21.875000000000014</v>
      </c>
      <c r="S915">
        <f t="shared" si="168"/>
        <v>0</v>
      </c>
      <c r="T915">
        <f t="shared" si="169"/>
        <v>0.12000000000000011</v>
      </c>
      <c r="U915">
        <f t="shared" si="173"/>
        <v>2.9999999999999995E-2</v>
      </c>
      <c r="V915">
        <f t="shared" si="173"/>
        <v>0.10714285714285708</v>
      </c>
      <c r="W915">
        <f t="shared" si="170"/>
        <v>8.0273891074666146</v>
      </c>
      <c r="X915">
        <f t="shared" si="163"/>
        <v>8.4231227739409107</v>
      </c>
      <c r="Y915">
        <f t="shared" si="162"/>
        <v>-0.39573366647429609</v>
      </c>
      <c r="Z915">
        <f t="shared" si="165"/>
        <v>-0.38530671963514884</v>
      </c>
    </row>
    <row r="916" spans="1:26" x14ac:dyDescent="0.25">
      <c r="A916">
        <v>1</v>
      </c>
      <c r="B916" s="2">
        <v>37943</v>
      </c>
      <c r="C916">
        <v>7.66</v>
      </c>
      <c r="D916">
        <v>7.78</v>
      </c>
      <c r="E916">
        <v>7.78</v>
      </c>
      <c r="F916">
        <v>7.64</v>
      </c>
      <c r="G916">
        <v>2815148</v>
      </c>
      <c r="H916">
        <v>21604553.949999999</v>
      </c>
      <c r="I916">
        <v>23.595300000000002</v>
      </c>
      <c r="J916" s="1">
        <v>-6.4850840000000003E-3</v>
      </c>
      <c r="K916">
        <v>-1.5424165E-2</v>
      </c>
      <c r="L916">
        <v>1945822149</v>
      </c>
      <c r="M916">
        <v>10795712652</v>
      </c>
      <c r="N916">
        <v>14904997661</v>
      </c>
      <c r="O916">
        <v>480000</v>
      </c>
      <c r="Q916">
        <f t="shared" si="171"/>
        <v>8.0299999999999994</v>
      </c>
      <c r="R916">
        <f t="shared" si="172"/>
        <v>23.463687150837998</v>
      </c>
      <c r="S916">
        <f t="shared" si="168"/>
        <v>0</v>
      </c>
      <c r="T916">
        <f t="shared" si="169"/>
        <v>4.9999999999999822E-2</v>
      </c>
      <c r="U916">
        <f t="shared" si="173"/>
        <v>2.9999999999999995E-2</v>
      </c>
      <c r="V916">
        <f t="shared" si="173"/>
        <v>9.7857142857142795E-2</v>
      </c>
      <c r="W916">
        <f t="shared" si="170"/>
        <v>7.9708677063179039</v>
      </c>
      <c r="X916">
        <f t="shared" si="163"/>
        <v>8.3665951610563987</v>
      </c>
      <c r="Y916">
        <f t="shared" si="162"/>
        <v>-0.3957274547384948</v>
      </c>
      <c r="Z916">
        <f t="shared" si="165"/>
        <v>-0.38739086665581807</v>
      </c>
    </row>
    <row r="917" spans="1:26" x14ac:dyDescent="0.25">
      <c r="A917">
        <v>1</v>
      </c>
      <c r="B917" s="2">
        <v>37944</v>
      </c>
      <c r="C917">
        <v>7.88</v>
      </c>
      <c r="D917">
        <v>7.65</v>
      </c>
      <c r="E917">
        <v>8</v>
      </c>
      <c r="F917">
        <v>7.62</v>
      </c>
      <c r="G917">
        <v>5214291</v>
      </c>
      <c r="H917">
        <v>40964993.700000003</v>
      </c>
      <c r="I917">
        <v>23.595300000000002</v>
      </c>
      <c r="J917" s="1">
        <v>2.8720626999999999E-2</v>
      </c>
      <c r="K917">
        <v>3.0065359E-2</v>
      </c>
      <c r="L917">
        <v>1945822149</v>
      </c>
      <c r="M917">
        <v>11105772284</v>
      </c>
      <c r="N917">
        <v>15333078534</v>
      </c>
      <c r="O917">
        <v>480000</v>
      </c>
      <c r="Q917">
        <f t="shared" si="171"/>
        <v>7.9813333333333336</v>
      </c>
      <c r="R917">
        <f t="shared" si="172"/>
        <v>39.751552795031039</v>
      </c>
      <c r="S917">
        <f t="shared" si="168"/>
        <v>0.21999999999999975</v>
      </c>
      <c r="T917">
        <f t="shared" si="169"/>
        <v>0</v>
      </c>
      <c r="U917">
        <f t="shared" si="173"/>
        <v>4.5714285714285693E-2</v>
      </c>
      <c r="V917">
        <f t="shared" si="173"/>
        <v>6.9285714285714325E-2</v>
      </c>
      <c r="W917">
        <f t="shared" si="170"/>
        <v>7.9568880591920719</v>
      </c>
      <c r="X917">
        <f t="shared" si="163"/>
        <v>8.3305510750522203</v>
      </c>
      <c r="Y917">
        <f t="shared" si="162"/>
        <v>-0.37366301586014838</v>
      </c>
      <c r="Z917">
        <f t="shared" si="165"/>
        <v>-0.38464529649668416</v>
      </c>
    </row>
    <row r="918" spans="1:26" x14ac:dyDescent="0.25">
      <c r="A918">
        <v>1</v>
      </c>
      <c r="B918" s="2">
        <v>37945</v>
      </c>
      <c r="C918">
        <v>8.27</v>
      </c>
      <c r="D918">
        <v>7.9</v>
      </c>
      <c r="E918">
        <v>8.2799999999999994</v>
      </c>
      <c r="F918">
        <v>7.88</v>
      </c>
      <c r="G918">
        <v>10466910</v>
      </c>
      <c r="H918">
        <v>85098936.980000004</v>
      </c>
      <c r="I918">
        <v>23.595300000000002</v>
      </c>
      <c r="J918" s="1">
        <v>4.9492385999999999E-2</v>
      </c>
      <c r="K918">
        <v>4.6835442999999997E-2</v>
      </c>
      <c r="L918">
        <v>1945822149</v>
      </c>
      <c r="M918">
        <v>11655423451</v>
      </c>
      <c r="N918">
        <v>16091949172</v>
      </c>
      <c r="O918">
        <v>480000</v>
      </c>
      <c r="Q918">
        <f t="shared" si="171"/>
        <v>7.9853333333333323</v>
      </c>
      <c r="R918">
        <f t="shared" si="172"/>
        <v>53.367875647668363</v>
      </c>
      <c r="S918">
        <f t="shared" si="168"/>
        <v>0.38999999999999968</v>
      </c>
      <c r="T918">
        <f t="shared" si="169"/>
        <v>0</v>
      </c>
      <c r="U918">
        <f t="shared" si="173"/>
        <v>7.3571428571428524E-2</v>
      </c>
      <c r="V918">
        <f t="shared" si="173"/>
        <v>6.4285714285714307E-2</v>
      </c>
      <c r="W918">
        <f t="shared" si="170"/>
        <v>8.0050591270086766</v>
      </c>
      <c r="X918">
        <f t="shared" si="163"/>
        <v>8.326065810233537</v>
      </c>
      <c r="Y918">
        <f t="shared" si="162"/>
        <v>-0.32100668322486037</v>
      </c>
      <c r="Z918">
        <f t="shared" si="165"/>
        <v>-0.37191757384231944</v>
      </c>
    </row>
    <row r="919" spans="1:26" x14ac:dyDescent="0.25">
      <c r="A919">
        <v>1</v>
      </c>
      <c r="B919" s="2">
        <v>37946</v>
      </c>
      <c r="C919">
        <v>8.08</v>
      </c>
      <c r="D919">
        <v>8.3000000000000007</v>
      </c>
      <c r="E919">
        <v>8.48</v>
      </c>
      <c r="F919">
        <v>8.0500000000000007</v>
      </c>
      <c r="G919">
        <v>9126299</v>
      </c>
      <c r="H919">
        <v>75487701.579999998</v>
      </c>
      <c r="I919">
        <v>23.595300000000002</v>
      </c>
      <c r="J919" s="1">
        <v>-2.2974607000000001E-2</v>
      </c>
      <c r="K919">
        <v>-2.6506024E-2</v>
      </c>
      <c r="L919">
        <v>1945822149</v>
      </c>
      <c r="M919">
        <v>11387644677</v>
      </c>
      <c r="N919">
        <v>15722242964</v>
      </c>
      <c r="O919">
        <v>480000</v>
      </c>
      <c r="Q919">
        <f t="shared" si="171"/>
        <v>7.9813333333333309</v>
      </c>
      <c r="R919">
        <f t="shared" si="172"/>
        <v>47.846889952153113</v>
      </c>
      <c r="S919">
        <f t="shared" si="168"/>
        <v>0</v>
      </c>
      <c r="T919">
        <f t="shared" si="169"/>
        <v>0.1899999999999995</v>
      </c>
      <c r="U919">
        <f t="shared" si="173"/>
        <v>7.1428571428571425E-2</v>
      </c>
      <c r="V919">
        <f t="shared" si="173"/>
        <v>7.7857142857142847E-2</v>
      </c>
      <c r="W919">
        <f t="shared" si="170"/>
        <v>8.0165884920842654</v>
      </c>
      <c r="X919">
        <f t="shared" si="163"/>
        <v>8.3078387131792013</v>
      </c>
      <c r="Y919">
        <f t="shared" si="162"/>
        <v>-0.29125022109493592</v>
      </c>
      <c r="Z919">
        <f t="shared" si="165"/>
        <v>-0.35578410329284271</v>
      </c>
    </row>
    <row r="920" spans="1:26" x14ac:dyDescent="0.25">
      <c r="A920">
        <v>1</v>
      </c>
      <c r="B920" s="2">
        <v>37949</v>
      </c>
      <c r="C920">
        <v>8.36</v>
      </c>
      <c r="D920">
        <v>8.08</v>
      </c>
      <c r="E920">
        <v>8.39</v>
      </c>
      <c r="F920">
        <v>8.08</v>
      </c>
      <c r="G920">
        <v>8154688</v>
      </c>
      <c r="H920">
        <v>67742399.079999998</v>
      </c>
      <c r="I920">
        <v>23.595300000000002</v>
      </c>
      <c r="J920" s="1">
        <v>3.4653465000000001E-2</v>
      </c>
      <c r="K920">
        <v>3.4653465000000001E-2</v>
      </c>
      <c r="L920">
        <v>1945822149</v>
      </c>
      <c r="M920">
        <v>11782266027</v>
      </c>
      <c r="N920">
        <v>16267073166</v>
      </c>
      <c r="O920">
        <v>480000</v>
      </c>
      <c r="Q920">
        <f t="shared" si="171"/>
        <v>7.993999999999998</v>
      </c>
      <c r="R920">
        <f t="shared" si="172"/>
        <v>49.302325581395323</v>
      </c>
      <c r="S920">
        <f t="shared" si="168"/>
        <v>0.27999999999999936</v>
      </c>
      <c r="T920">
        <f t="shared" si="169"/>
        <v>0</v>
      </c>
      <c r="U920">
        <f t="shared" si="173"/>
        <v>7.5714285714285623E-2</v>
      </c>
      <c r="V920">
        <f t="shared" si="173"/>
        <v>7.7857142857142847E-2</v>
      </c>
      <c r="W920">
        <f t="shared" si="170"/>
        <v>8.0694210317636088</v>
      </c>
      <c r="X920">
        <f t="shared" si="163"/>
        <v>8.3117025122029649</v>
      </c>
      <c r="Y920">
        <f t="shared" si="162"/>
        <v>-0.24228148043935605</v>
      </c>
      <c r="Z920">
        <f t="shared" si="165"/>
        <v>-0.33308357872214539</v>
      </c>
    </row>
    <row r="921" spans="1:26" x14ac:dyDescent="0.25">
      <c r="A921">
        <v>1</v>
      </c>
      <c r="B921" s="2">
        <v>37950</v>
      </c>
      <c r="C921">
        <v>8.69</v>
      </c>
      <c r="D921">
        <v>8.4600000000000009</v>
      </c>
      <c r="E921">
        <v>8.99</v>
      </c>
      <c r="F921">
        <v>8.4600000000000009</v>
      </c>
      <c r="G921">
        <v>21683240</v>
      </c>
      <c r="H921">
        <v>189700775.90000001</v>
      </c>
      <c r="I921">
        <v>23.595300000000002</v>
      </c>
      <c r="J921" s="1">
        <v>3.9473684000000002E-2</v>
      </c>
      <c r="K921">
        <v>2.7186761E-2</v>
      </c>
      <c r="L921">
        <v>1945822149</v>
      </c>
      <c r="M921">
        <v>12247355476</v>
      </c>
      <c r="N921">
        <v>16909194475</v>
      </c>
      <c r="O921">
        <v>480000</v>
      </c>
      <c r="Q921">
        <f t="shared" si="171"/>
        <v>8.0139999999999993</v>
      </c>
      <c r="R921">
        <f t="shared" si="172"/>
        <v>60.964912280701768</v>
      </c>
      <c r="S921">
        <f t="shared" si="168"/>
        <v>0.33000000000000007</v>
      </c>
      <c r="T921">
        <f t="shared" si="169"/>
        <v>0</v>
      </c>
      <c r="U921">
        <f t="shared" si="173"/>
        <v>9.9285714285714199E-2</v>
      </c>
      <c r="V921">
        <f t="shared" si="173"/>
        <v>6.3571428571428487E-2</v>
      </c>
      <c r="W921">
        <f t="shared" si="170"/>
        <v>8.1648947191845913</v>
      </c>
      <c r="X921">
        <f t="shared" si="163"/>
        <v>8.3397245483360791</v>
      </c>
      <c r="Y921">
        <f t="shared" si="162"/>
        <v>-0.17482982915148781</v>
      </c>
      <c r="Z921">
        <f t="shared" si="165"/>
        <v>-0.30143282880801386</v>
      </c>
    </row>
    <row r="922" spans="1:26" x14ac:dyDescent="0.25">
      <c r="A922">
        <v>1</v>
      </c>
      <c r="B922" s="2">
        <v>37951</v>
      </c>
      <c r="C922">
        <v>8.6</v>
      </c>
      <c r="D922">
        <v>8.66</v>
      </c>
      <c r="E922">
        <v>8.69</v>
      </c>
      <c r="F922">
        <v>8.52</v>
      </c>
      <c r="G922">
        <v>7357125</v>
      </c>
      <c r="H922">
        <v>63241602.490000002</v>
      </c>
      <c r="I922">
        <v>23.595300000000002</v>
      </c>
      <c r="J922" s="1">
        <v>-1.0356732E-2</v>
      </c>
      <c r="K922">
        <v>-6.9284059999999998E-3</v>
      </c>
      <c r="L922">
        <v>1945822149</v>
      </c>
      <c r="M922">
        <v>12120512899</v>
      </c>
      <c r="N922">
        <v>16734070481</v>
      </c>
      <c r="O922">
        <v>480000</v>
      </c>
      <c r="Q922">
        <f t="shared" si="171"/>
        <v>8.0413333333333323</v>
      </c>
      <c r="R922">
        <f t="shared" si="172"/>
        <v>62.612612612612644</v>
      </c>
      <c r="S922">
        <f t="shared" si="168"/>
        <v>0</v>
      </c>
      <c r="T922">
        <f t="shared" si="169"/>
        <v>8.9999999999999858E-2</v>
      </c>
      <c r="U922">
        <f t="shared" si="173"/>
        <v>9.9285714285714199E-2</v>
      </c>
      <c r="V922">
        <f t="shared" si="173"/>
        <v>5.9285714285714164E-2</v>
      </c>
      <c r="W922">
        <f t="shared" si="170"/>
        <v>8.2318339931561919</v>
      </c>
      <c r="X922">
        <f t="shared" si="163"/>
        <v>8.3590042114222953</v>
      </c>
      <c r="Y922">
        <f t="shared" si="162"/>
        <v>-0.12717021826610342</v>
      </c>
      <c r="Z922">
        <f t="shared" si="165"/>
        <v>-0.26658030669963179</v>
      </c>
    </row>
    <row r="923" spans="1:26" x14ac:dyDescent="0.25">
      <c r="A923">
        <v>1</v>
      </c>
      <c r="B923" s="2">
        <v>37952</v>
      </c>
      <c r="C923">
        <v>8.32</v>
      </c>
      <c r="D923">
        <v>8.6</v>
      </c>
      <c r="E923">
        <v>8.64</v>
      </c>
      <c r="F923">
        <v>8.3000000000000007</v>
      </c>
      <c r="G923">
        <v>7114537</v>
      </c>
      <c r="H923">
        <v>60097491.490000002</v>
      </c>
      <c r="I923">
        <v>23.595300000000002</v>
      </c>
      <c r="J923" s="1">
        <v>-3.2558139999999999E-2</v>
      </c>
      <c r="K923">
        <v>-3.2558139999999999E-2</v>
      </c>
      <c r="L923">
        <v>1945822149</v>
      </c>
      <c r="M923">
        <v>11725891549</v>
      </c>
      <c r="N923">
        <v>16189240280</v>
      </c>
      <c r="O923">
        <v>480000</v>
      </c>
      <c r="Q923">
        <f t="shared" si="171"/>
        <v>8.0599999999999987</v>
      </c>
      <c r="R923">
        <f t="shared" si="172"/>
        <v>59.148936170212792</v>
      </c>
      <c r="S923">
        <f t="shared" si="168"/>
        <v>0</v>
      </c>
      <c r="T923">
        <f t="shared" si="169"/>
        <v>0.27999999999999936</v>
      </c>
      <c r="U923">
        <f t="shared" si="173"/>
        <v>9.9285714285714199E-2</v>
      </c>
      <c r="V923">
        <f t="shared" si="173"/>
        <v>6.8571428571428436E-2</v>
      </c>
      <c r="W923">
        <f t="shared" si="170"/>
        <v>8.2453979942090854</v>
      </c>
      <c r="X923">
        <f t="shared" si="163"/>
        <v>8.3561150105762003</v>
      </c>
      <c r="Y923">
        <f t="shared" si="162"/>
        <v>-0.11071701636711495</v>
      </c>
      <c r="Z923">
        <f t="shared" si="165"/>
        <v>-0.23540764863312844</v>
      </c>
    </row>
    <row r="924" spans="1:26" x14ac:dyDescent="0.25">
      <c r="A924">
        <v>1</v>
      </c>
      <c r="B924" s="2">
        <v>37953</v>
      </c>
      <c r="C924">
        <v>8.3800000000000008</v>
      </c>
      <c r="D924">
        <v>8.2799999999999994</v>
      </c>
      <c r="E924">
        <v>8.4600000000000009</v>
      </c>
      <c r="F924">
        <v>8.25</v>
      </c>
      <c r="G924">
        <v>4149777</v>
      </c>
      <c r="H924">
        <v>34701297.240000002</v>
      </c>
      <c r="I924">
        <v>23.595300000000002</v>
      </c>
      <c r="J924" s="1">
        <v>7.211538E-3</v>
      </c>
      <c r="K924">
        <v>1.2077295E-2</v>
      </c>
      <c r="L924">
        <v>1945822149</v>
      </c>
      <c r="M924">
        <v>11810453267</v>
      </c>
      <c r="N924">
        <v>16305989609</v>
      </c>
      <c r="O924">
        <v>480000</v>
      </c>
      <c r="Q924">
        <f t="shared" si="171"/>
        <v>8.0926666666666662</v>
      </c>
      <c r="R924">
        <f t="shared" si="172"/>
        <v>58.260869565217419</v>
      </c>
      <c r="S924">
        <f t="shared" si="168"/>
        <v>6.0000000000000497E-2</v>
      </c>
      <c r="T924">
        <f t="shared" si="169"/>
        <v>0</v>
      </c>
      <c r="U924">
        <f t="shared" si="173"/>
        <v>9.5714285714285641E-2</v>
      </c>
      <c r="V924">
        <f t="shared" si="173"/>
        <v>6.8571428571428436E-2</v>
      </c>
      <c r="W924">
        <f t="shared" si="170"/>
        <v>8.2661059950999949</v>
      </c>
      <c r="X924">
        <f t="shared" si="163"/>
        <v>8.3578842690520379</v>
      </c>
      <c r="Y924">
        <f t="shared" ref="Y924:Y927" si="174">W924-X924</f>
        <v>-9.1778273952042966E-2</v>
      </c>
      <c r="Z924">
        <f t="shared" si="165"/>
        <v>-0.20668177369691135</v>
      </c>
    </row>
    <row r="925" spans="1:26" x14ac:dyDescent="0.25">
      <c r="A925">
        <v>1</v>
      </c>
      <c r="B925" s="2">
        <v>37956</v>
      </c>
      <c r="C925">
        <v>8.6</v>
      </c>
      <c r="D925">
        <v>8.4</v>
      </c>
      <c r="E925">
        <v>8.64</v>
      </c>
      <c r="F925">
        <v>8.39</v>
      </c>
      <c r="G925">
        <v>5313433</v>
      </c>
      <c r="H925">
        <v>45426541.030000001</v>
      </c>
      <c r="I925">
        <v>23.595300000000002</v>
      </c>
      <c r="J925" s="1">
        <v>2.6252983000000001E-2</v>
      </c>
      <c r="K925">
        <v>2.3809523999999999E-2</v>
      </c>
      <c r="L925">
        <v>1945822149</v>
      </c>
      <c r="M925">
        <v>12120512899</v>
      </c>
      <c r="N925">
        <v>16734070481</v>
      </c>
      <c r="O925">
        <v>480000</v>
      </c>
      <c r="Q925">
        <f t="shared" si="171"/>
        <v>8.1326666666666654</v>
      </c>
      <c r="R925">
        <f t="shared" si="172"/>
        <v>61.752988047808778</v>
      </c>
      <c r="S925">
        <f t="shared" si="168"/>
        <v>0.21999999999999886</v>
      </c>
      <c r="T925">
        <f t="shared" si="169"/>
        <v>0</v>
      </c>
      <c r="U925">
        <f t="shared" si="173"/>
        <v>0.11071428571428557</v>
      </c>
      <c r="V925">
        <f t="shared" si="173"/>
        <v>6.8571428571428436E-2</v>
      </c>
      <c r="W925">
        <f t="shared" si="170"/>
        <v>8.3174743035461489</v>
      </c>
      <c r="X925">
        <f t="shared" ref="X925:X927" si="175">C925*(2/27)+X924*(1-2/27)</f>
        <v>8.3758187676407765</v>
      </c>
      <c r="Y925">
        <f t="shared" si="174"/>
        <v>-5.8344464094627568E-2</v>
      </c>
      <c r="Z925">
        <f t="shared" si="165"/>
        <v>-0.1770143117764546</v>
      </c>
    </row>
    <row r="926" spans="1:26" x14ac:dyDescent="0.25">
      <c r="A926">
        <v>1</v>
      </c>
      <c r="B926" s="2">
        <v>37957</v>
      </c>
      <c r="C926">
        <v>8.5299999999999994</v>
      </c>
      <c r="D926">
        <v>8.69</v>
      </c>
      <c r="E926">
        <v>8.75</v>
      </c>
      <c r="F926">
        <v>8.5</v>
      </c>
      <c r="G926">
        <v>5522382</v>
      </c>
      <c r="H926">
        <v>47501161.700000003</v>
      </c>
      <c r="I926">
        <v>23.595300000000002</v>
      </c>
      <c r="J926" s="1">
        <v>-8.1395349999999998E-3</v>
      </c>
      <c r="K926">
        <v>-1.8411968000000001E-2</v>
      </c>
      <c r="L926">
        <v>1945822149</v>
      </c>
      <c r="M926">
        <v>12021857561</v>
      </c>
      <c r="N926">
        <v>16597862931</v>
      </c>
      <c r="O926">
        <v>480000</v>
      </c>
      <c r="Q926">
        <f t="shared" si="171"/>
        <v>8.1673333333333336</v>
      </c>
      <c r="R926">
        <f t="shared" si="172"/>
        <v>64.853556485355654</v>
      </c>
      <c r="S926">
        <f t="shared" si="168"/>
        <v>0</v>
      </c>
      <c r="T926">
        <f t="shared" si="169"/>
        <v>7.0000000000000284E-2</v>
      </c>
      <c r="U926">
        <f t="shared" si="173"/>
        <v>0.11071428571428557</v>
      </c>
      <c r="V926">
        <f t="shared" si="173"/>
        <v>5.9999999999999928E-2</v>
      </c>
      <c r="W926">
        <f t="shared" si="170"/>
        <v>8.3501705645390487</v>
      </c>
      <c r="X926">
        <f t="shared" si="175"/>
        <v>8.3872395996673852</v>
      </c>
      <c r="Y926">
        <f t="shared" si="174"/>
        <v>-3.7069035128336481E-2</v>
      </c>
      <c r="Z926">
        <f t="shared" si="165"/>
        <v>-0.14902525644683098</v>
      </c>
    </row>
    <row r="927" spans="1:26" x14ac:dyDescent="0.25">
      <c r="A927">
        <v>1</v>
      </c>
      <c r="B927" s="2">
        <v>37958</v>
      </c>
      <c r="C927">
        <v>8.51</v>
      </c>
      <c r="D927">
        <v>8.5299999999999994</v>
      </c>
      <c r="E927">
        <v>8.65</v>
      </c>
      <c r="F927">
        <v>8.35</v>
      </c>
      <c r="G927">
        <v>5720306</v>
      </c>
      <c r="H927">
        <v>48537586.920000002</v>
      </c>
      <c r="I927">
        <v>23.595300000000002</v>
      </c>
      <c r="J927" s="1">
        <v>-2.344666E-3</v>
      </c>
      <c r="K927">
        <v>-2.344666E-3</v>
      </c>
      <c r="L927">
        <v>1945822149</v>
      </c>
      <c r="M927">
        <v>11993670322</v>
      </c>
      <c r="N927">
        <v>16558946488</v>
      </c>
      <c r="O927">
        <v>480000</v>
      </c>
      <c r="Q927">
        <f t="shared" si="171"/>
        <v>8.2133333333333312</v>
      </c>
      <c r="R927">
        <f t="shared" si="172"/>
        <v>65.400843881856559</v>
      </c>
      <c r="S927">
        <f t="shared" si="168"/>
        <v>0</v>
      </c>
      <c r="T927">
        <f t="shared" si="169"/>
        <v>1.9999999999999574E-2</v>
      </c>
      <c r="U927">
        <f t="shared" si="173"/>
        <v>0.11071428571428557</v>
      </c>
      <c r="V927">
        <f t="shared" si="173"/>
        <v>5.8571428571428462E-2</v>
      </c>
      <c r="W927">
        <f t="shared" si="170"/>
        <v>8.3747597084561178</v>
      </c>
      <c r="X927">
        <f t="shared" si="175"/>
        <v>8.3963329626549861</v>
      </c>
      <c r="Y927">
        <f t="shared" si="174"/>
        <v>-2.1573254198868241E-2</v>
      </c>
      <c r="Z927">
        <f t="shared" si="165"/>
        <v>-0.12353485599723843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Saiklog</cp:lastModifiedBy>
  <dcterms:created xsi:type="dcterms:W3CDTF">2020-10-08T06:54:45Z</dcterms:created>
  <dcterms:modified xsi:type="dcterms:W3CDTF">2020-10-09T17:12:40Z</dcterms:modified>
</cp:coreProperties>
</file>