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0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32" i="1" l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" i="1"/>
  <c r="G33" i="1" s="1"/>
</calcChain>
</file>

<file path=xl/sharedStrings.xml><?xml version="1.0" encoding="utf-8"?>
<sst xmlns="http://schemas.openxmlformats.org/spreadsheetml/2006/main" count="116" uniqueCount="83">
  <si>
    <t>Manufacturer</t>
  </si>
  <si>
    <t>Distributor</t>
  </si>
  <si>
    <t>Qty</t>
  </si>
  <si>
    <t>Price</t>
  </si>
  <si>
    <t>Total</t>
  </si>
  <si>
    <t>PCB</t>
  </si>
  <si>
    <t>OshPark</t>
  </si>
  <si>
    <t>Micro Controller</t>
  </si>
  <si>
    <t>ATMega328P-PU</t>
  </si>
  <si>
    <t>Atmel</t>
  </si>
  <si>
    <t>Digikey</t>
  </si>
  <si>
    <t>DAC</t>
  </si>
  <si>
    <t>MCP4921-E/P</t>
  </si>
  <si>
    <t>Microchip Technology</t>
  </si>
  <si>
    <t>ADC</t>
  </si>
  <si>
    <t>MCP3204-CI/P</t>
  </si>
  <si>
    <t>Relay</t>
  </si>
  <si>
    <t>TE Connectivity</t>
  </si>
  <si>
    <t>OJE-SH-105DM</t>
  </si>
  <si>
    <t>Box Enclosure</t>
  </si>
  <si>
    <t>1595CBK</t>
  </si>
  <si>
    <t>Hammond Manufacturing</t>
  </si>
  <si>
    <t>Bluetooth Module</t>
  </si>
  <si>
    <t>HC-05 RS232</t>
  </si>
  <si>
    <t>-</t>
  </si>
  <si>
    <t>LCD Display</t>
  </si>
  <si>
    <t xml:space="preserve">Digole </t>
  </si>
  <si>
    <t>ST7920</t>
  </si>
  <si>
    <t>MOSFET (Main)</t>
  </si>
  <si>
    <t>Name</t>
  </si>
  <si>
    <t>Descirption</t>
  </si>
  <si>
    <t>IRLB8743PBF</t>
  </si>
  <si>
    <t>International Rectifier</t>
  </si>
  <si>
    <t>MOSFET</t>
  </si>
  <si>
    <t>ZVNL110ASTZ</t>
  </si>
  <si>
    <t>Diodes Incorporated</t>
  </si>
  <si>
    <t>Temprature Sensor</t>
  </si>
  <si>
    <t>LM35DT/NOPB</t>
  </si>
  <si>
    <t>Texas Instruments</t>
  </si>
  <si>
    <t>WEDIL</t>
  </si>
  <si>
    <t>Shunt Power Resistor</t>
  </si>
  <si>
    <t>RS0101R000FE73</t>
  </si>
  <si>
    <t>Vishay Dale</t>
  </si>
  <si>
    <t>Resistors</t>
  </si>
  <si>
    <t>Capacitors</t>
  </si>
  <si>
    <t>Capacitors (Electrolytic)</t>
  </si>
  <si>
    <t>Rotary Encoder</t>
  </si>
  <si>
    <t>DUAL BINDING POSTS</t>
  </si>
  <si>
    <t>Pomona Electronics</t>
  </si>
  <si>
    <t>EN11-HSM1BF20</t>
  </si>
  <si>
    <t>TT Electronics/BI</t>
  </si>
  <si>
    <t>Heatsinks</t>
  </si>
  <si>
    <t>Active Surplus</t>
  </si>
  <si>
    <t>Toggle Switch</t>
  </si>
  <si>
    <t>M2011S2A1W01</t>
  </si>
  <si>
    <t>NKK Switches</t>
  </si>
  <si>
    <t>On/Off Switch</t>
  </si>
  <si>
    <t>CRE22F4DBBNE</t>
  </si>
  <si>
    <t>Cherry</t>
  </si>
  <si>
    <t>Momentory Switch</t>
  </si>
  <si>
    <t>1-1825910-4</t>
  </si>
  <si>
    <t>IC Sockets</t>
  </si>
  <si>
    <t>Assmann WSW Components</t>
  </si>
  <si>
    <t>Op-Amp</t>
  </si>
  <si>
    <t>TLV274IN</t>
  </si>
  <si>
    <t>MCP6231-E/P</t>
  </si>
  <si>
    <t>3.3V Voltage Regulator</t>
  </si>
  <si>
    <t>4.096V Voltage Reference</t>
  </si>
  <si>
    <t>MCP1541-I/TO</t>
  </si>
  <si>
    <t>DC Jack</t>
  </si>
  <si>
    <t>PJ-063AH</t>
  </si>
  <si>
    <t>CUI Inc</t>
  </si>
  <si>
    <t>LEDs</t>
  </si>
  <si>
    <t>Wurth Electronics Inc</t>
  </si>
  <si>
    <t>Sparkfun</t>
  </si>
  <si>
    <t>F-C2-xx</t>
  </si>
  <si>
    <t>Morethanall</t>
  </si>
  <si>
    <t>Connectors (Female)</t>
  </si>
  <si>
    <t>Connectors (Male)</t>
  </si>
  <si>
    <t>4UCON</t>
  </si>
  <si>
    <t>Miscellaneous</t>
  </si>
  <si>
    <t>Buzzer, Trimmers,Diods…</t>
  </si>
  <si>
    <t xml:space="preserve">Ebay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</si>
</sst>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8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8" fontId="0" fillId="0" borderId="0" xfId="0" applyNumberFormat="1"/>
    <xf numFmtId="8" fontId="0" fillId="0" borderId="4" xfId="0" applyNumberFormat="1" applyBorder="1" applyAlignment="1">
      <alignment vertical="center" wrapText="1"/>
    </xf>
    <xf numFmtId="168" fontId="0" fillId="0" borderId="4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8" fontId="2" fillId="3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G2" sqref="G2"/>
    </sheetView>
  </sheetViews>
  <sheetFormatPr defaultColWidth="14.140625" defaultRowHeight="15" x14ac:dyDescent="0.25"/>
  <cols>
    <col min="1" max="1" width="24.140625" customWidth="1"/>
    <col min="2" max="2" width="23.85546875" customWidth="1"/>
    <col min="3" max="3" width="26" customWidth="1"/>
    <col min="4" max="4" width="14.7109375" customWidth="1"/>
    <col min="5" max="5" width="6.7109375" customWidth="1"/>
    <col min="6" max="6" width="9.28515625" customWidth="1"/>
    <col min="7" max="7" width="8.28515625" customWidth="1"/>
  </cols>
  <sheetData>
    <row r="1" spans="1:7" ht="15.75" thickBot="1" x14ac:dyDescent="0.3">
      <c r="A1" s="1" t="s">
        <v>30</v>
      </c>
      <c r="B1" s="2" t="s">
        <v>29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5.75" thickBot="1" x14ac:dyDescent="0.3">
      <c r="A2" s="3" t="s">
        <v>5</v>
      </c>
      <c r="B2" s="4" t="s">
        <v>39</v>
      </c>
      <c r="C2" s="4" t="s">
        <v>6</v>
      </c>
      <c r="D2" s="4" t="s">
        <v>6</v>
      </c>
      <c r="E2" s="4">
        <v>1</v>
      </c>
      <c r="F2" s="7">
        <v>35.6</v>
      </c>
      <c r="G2" s="6">
        <f>F2*E2</f>
        <v>35.6</v>
      </c>
    </row>
    <row r="3" spans="1:7" ht="15.75" thickBot="1" x14ac:dyDescent="0.3">
      <c r="A3" s="3" t="s">
        <v>19</v>
      </c>
      <c r="B3" s="4" t="s">
        <v>20</v>
      </c>
      <c r="C3" s="4" t="s">
        <v>21</v>
      </c>
      <c r="D3" s="4" t="s">
        <v>10</v>
      </c>
      <c r="E3" s="4">
        <v>1</v>
      </c>
      <c r="F3" s="7">
        <v>15.22</v>
      </c>
      <c r="G3" s="6">
        <f>F3*E3</f>
        <v>15.22</v>
      </c>
    </row>
    <row r="4" spans="1:7" ht="15.75" thickBot="1" x14ac:dyDescent="0.3">
      <c r="A4" s="3" t="s">
        <v>7</v>
      </c>
      <c r="B4" s="4" t="s">
        <v>8</v>
      </c>
      <c r="C4" s="4" t="s">
        <v>9</v>
      </c>
      <c r="D4" s="4" t="s">
        <v>10</v>
      </c>
      <c r="E4" s="4">
        <v>1</v>
      </c>
      <c r="F4" s="7">
        <v>5.01</v>
      </c>
      <c r="G4" s="6">
        <f t="shared" ref="G4:G17" si="0">F4*E4</f>
        <v>5.01</v>
      </c>
    </row>
    <row r="5" spans="1:7" ht="15.75" thickBot="1" x14ac:dyDescent="0.3">
      <c r="A5" s="3" t="s">
        <v>11</v>
      </c>
      <c r="B5" s="4" t="s">
        <v>12</v>
      </c>
      <c r="C5" s="4" t="s">
        <v>13</v>
      </c>
      <c r="D5" s="4" t="s">
        <v>10</v>
      </c>
      <c r="E5" s="4">
        <v>1</v>
      </c>
      <c r="F5" s="7">
        <v>3.19</v>
      </c>
      <c r="G5" s="6">
        <f t="shared" si="0"/>
        <v>3.19</v>
      </c>
    </row>
    <row r="6" spans="1:7" ht="15.75" thickBot="1" x14ac:dyDescent="0.3">
      <c r="A6" s="3" t="s">
        <v>14</v>
      </c>
      <c r="B6" s="4" t="s">
        <v>15</v>
      </c>
      <c r="C6" s="4" t="s">
        <v>13</v>
      </c>
      <c r="D6" s="4" t="s">
        <v>10</v>
      </c>
      <c r="E6" s="4">
        <v>1</v>
      </c>
      <c r="F6" s="7">
        <v>5.14</v>
      </c>
      <c r="G6" s="6">
        <f t="shared" si="0"/>
        <v>5.14</v>
      </c>
    </row>
    <row r="7" spans="1:7" ht="15.75" thickBot="1" x14ac:dyDescent="0.3">
      <c r="A7" s="3" t="s">
        <v>16</v>
      </c>
      <c r="B7" s="4" t="s">
        <v>18</v>
      </c>
      <c r="C7" s="4" t="s">
        <v>17</v>
      </c>
      <c r="D7" s="4" t="s">
        <v>10</v>
      </c>
      <c r="E7" s="4">
        <v>1</v>
      </c>
      <c r="F7" s="7">
        <v>2.1800000000000002</v>
      </c>
      <c r="G7" s="6">
        <f t="shared" si="0"/>
        <v>2.1800000000000002</v>
      </c>
    </row>
    <row r="8" spans="1:7" ht="15.75" thickBot="1" x14ac:dyDescent="0.3">
      <c r="A8" s="3" t="s">
        <v>22</v>
      </c>
      <c r="B8" s="4" t="s">
        <v>23</v>
      </c>
      <c r="C8" s="4" t="s">
        <v>24</v>
      </c>
      <c r="D8" s="4" t="s">
        <v>82</v>
      </c>
      <c r="E8" s="4">
        <v>1</v>
      </c>
      <c r="F8" s="7">
        <v>5.37</v>
      </c>
      <c r="G8" s="6">
        <f t="shared" si="0"/>
        <v>5.37</v>
      </c>
    </row>
    <row r="9" spans="1:7" ht="15.75" thickBot="1" x14ac:dyDescent="0.3">
      <c r="A9" s="3" t="s">
        <v>25</v>
      </c>
      <c r="B9" s="4" t="s">
        <v>27</v>
      </c>
      <c r="C9" s="4" t="s">
        <v>26</v>
      </c>
      <c r="D9" s="4" t="s">
        <v>82</v>
      </c>
      <c r="E9" s="4">
        <v>1</v>
      </c>
      <c r="F9" s="7">
        <v>11.76</v>
      </c>
      <c r="G9" s="6">
        <f t="shared" si="0"/>
        <v>11.76</v>
      </c>
    </row>
    <row r="10" spans="1:7" ht="15.75" thickBot="1" x14ac:dyDescent="0.3">
      <c r="A10" s="3" t="s">
        <v>28</v>
      </c>
      <c r="B10" s="4" t="s">
        <v>31</v>
      </c>
      <c r="C10" s="4" t="s">
        <v>32</v>
      </c>
      <c r="D10" s="4" t="s">
        <v>10</v>
      </c>
      <c r="E10" s="4">
        <v>1</v>
      </c>
      <c r="F10" s="7">
        <v>1.91</v>
      </c>
      <c r="G10" s="6">
        <f t="shared" si="0"/>
        <v>1.91</v>
      </c>
    </row>
    <row r="11" spans="1:7" ht="15.75" thickBot="1" x14ac:dyDescent="0.3">
      <c r="A11" s="3" t="s">
        <v>33</v>
      </c>
      <c r="B11" s="4" t="s">
        <v>34</v>
      </c>
      <c r="C11" s="4" t="s">
        <v>35</v>
      </c>
      <c r="D11" s="4" t="s">
        <v>10</v>
      </c>
      <c r="E11" s="4">
        <v>4</v>
      </c>
      <c r="F11" s="7">
        <v>1.08</v>
      </c>
      <c r="G11" s="6">
        <f t="shared" si="0"/>
        <v>4.32</v>
      </c>
    </row>
    <row r="12" spans="1:7" ht="15.75" thickBot="1" x14ac:dyDescent="0.3">
      <c r="A12" s="3" t="s">
        <v>36</v>
      </c>
      <c r="B12" s="4" t="s">
        <v>37</v>
      </c>
      <c r="C12" s="4" t="s">
        <v>38</v>
      </c>
      <c r="D12" s="4" t="s">
        <v>10</v>
      </c>
      <c r="E12" s="4">
        <v>1</v>
      </c>
      <c r="F12" s="7">
        <v>3.15</v>
      </c>
      <c r="G12" s="6">
        <f t="shared" si="0"/>
        <v>3.15</v>
      </c>
    </row>
    <row r="13" spans="1:7" ht="15.75" thickBot="1" x14ac:dyDescent="0.3">
      <c r="A13" s="3" t="s">
        <v>40</v>
      </c>
      <c r="B13" s="4" t="s">
        <v>41</v>
      </c>
      <c r="C13" s="4" t="s">
        <v>42</v>
      </c>
      <c r="D13" s="4" t="s">
        <v>10</v>
      </c>
      <c r="E13" s="4">
        <v>1</v>
      </c>
      <c r="F13" s="7">
        <v>2.11</v>
      </c>
      <c r="G13" s="6">
        <f t="shared" si="0"/>
        <v>2.11</v>
      </c>
    </row>
    <row r="14" spans="1:7" ht="15.75" thickBot="1" x14ac:dyDescent="0.3">
      <c r="A14" s="3" t="s">
        <v>43</v>
      </c>
      <c r="B14" s="4"/>
      <c r="C14" s="4"/>
      <c r="D14" s="4" t="s">
        <v>10</v>
      </c>
      <c r="E14" s="4">
        <v>31</v>
      </c>
      <c r="F14" s="7">
        <v>6.7000000000000004E-2</v>
      </c>
      <c r="G14" s="6">
        <f t="shared" si="0"/>
        <v>2.077</v>
      </c>
    </row>
    <row r="15" spans="1:7" ht="15.75" thickBot="1" x14ac:dyDescent="0.3">
      <c r="A15" s="3" t="s">
        <v>44</v>
      </c>
      <c r="B15" s="4"/>
      <c r="C15" s="4"/>
      <c r="D15" s="4" t="s">
        <v>10</v>
      </c>
      <c r="E15" s="4">
        <v>10</v>
      </c>
      <c r="F15" s="7">
        <v>0.3</v>
      </c>
      <c r="G15" s="6">
        <f t="shared" si="0"/>
        <v>3</v>
      </c>
    </row>
    <row r="16" spans="1:7" ht="15.75" thickBot="1" x14ac:dyDescent="0.3">
      <c r="A16" s="3" t="s">
        <v>45</v>
      </c>
      <c r="B16" s="4"/>
      <c r="C16" s="4"/>
      <c r="D16" s="4" t="s">
        <v>10</v>
      </c>
      <c r="E16" s="4">
        <v>4</v>
      </c>
      <c r="F16" s="7">
        <v>1.7</v>
      </c>
      <c r="G16" s="6">
        <f t="shared" si="0"/>
        <v>6.8</v>
      </c>
    </row>
    <row r="17" spans="1:7" ht="15.75" thickBot="1" x14ac:dyDescent="0.3">
      <c r="A17" s="3" t="s">
        <v>46</v>
      </c>
      <c r="B17" s="4" t="s">
        <v>49</v>
      </c>
      <c r="C17" s="4" t="s">
        <v>50</v>
      </c>
      <c r="D17" s="4" t="s">
        <v>10</v>
      </c>
      <c r="E17" s="4">
        <v>1</v>
      </c>
      <c r="F17" s="7">
        <v>2.21</v>
      </c>
      <c r="G17" s="6">
        <f t="shared" si="0"/>
        <v>2.21</v>
      </c>
    </row>
    <row r="18" spans="1:7" ht="15.75" thickBot="1" x14ac:dyDescent="0.3">
      <c r="A18" s="3" t="s">
        <v>47</v>
      </c>
      <c r="B18" s="8">
        <v>6883</v>
      </c>
      <c r="C18" s="4" t="s">
        <v>48</v>
      </c>
      <c r="D18" s="4" t="s">
        <v>10</v>
      </c>
      <c r="E18" s="4">
        <v>1</v>
      </c>
      <c r="F18" s="7">
        <v>3.63</v>
      </c>
      <c r="G18" s="6">
        <f>F18*E18</f>
        <v>3.63</v>
      </c>
    </row>
    <row r="19" spans="1:7" ht="15.75" thickBot="1" x14ac:dyDescent="0.3">
      <c r="A19" s="3" t="s">
        <v>51</v>
      </c>
      <c r="B19" s="4"/>
      <c r="C19" s="4"/>
      <c r="D19" s="4" t="s">
        <v>52</v>
      </c>
      <c r="E19" s="4">
        <v>3</v>
      </c>
      <c r="F19" s="7">
        <v>2</v>
      </c>
      <c r="G19" s="6">
        <f>F19*E19</f>
        <v>6</v>
      </c>
    </row>
    <row r="20" spans="1:7" ht="15.75" thickBot="1" x14ac:dyDescent="0.3">
      <c r="A20" s="3" t="s">
        <v>53</v>
      </c>
      <c r="B20" s="4" t="s">
        <v>54</v>
      </c>
      <c r="C20" s="4" t="s">
        <v>55</v>
      </c>
      <c r="D20" s="4" t="s">
        <v>10</v>
      </c>
      <c r="E20" s="4">
        <v>1</v>
      </c>
      <c r="F20" s="7">
        <v>4.4800000000000004</v>
      </c>
      <c r="G20" s="6">
        <f>F20*E20</f>
        <v>4.4800000000000004</v>
      </c>
    </row>
    <row r="21" spans="1:7" ht="15.75" thickBot="1" x14ac:dyDescent="0.3">
      <c r="A21" s="3" t="s">
        <v>56</v>
      </c>
      <c r="B21" s="4" t="s">
        <v>57</v>
      </c>
      <c r="C21" s="4" t="s">
        <v>58</v>
      </c>
      <c r="D21" s="4" t="s">
        <v>10</v>
      </c>
      <c r="E21" s="4">
        <v>1</v>
      </c>
      <c r="F21" s="7">
        <v>1.62</v>
      </c>
      <c r="G21" s="6">
        <f>F21*E21</f>
        <v>1.62</v>
      </c>
    </row>
    <row r="22" spans="1:7" ht="15.75" thickBot="1" x14ac:dyDescent="0.3">
      <c r="A22" s="3" t="s">
        <v>59</v>
      </c>
      <c r="B22" s="4" t="s">
        <v>60</v>
      </c>
      <c r="C22" s="4" t="s">
        <v>17</v>
      </c>
      <c r="D22" s="4" t="s">
        <v>10</v>
      </c>
      <c r="E22" s="4">
        <v>2</v>
      </c>
      <c r="F22" s="7">
        <v>0.16</v>
      </c>
      <c r="G22" s="6">
        <f>F22*E22</f>
        <v>0.32</v>
      </c>
    </row>
    <row r="23" spans="1:7" ht="15.75" thickBot="1" x14ac:dyDescent="0.3">
      <c r="A23" s="3" t="s">
        <v>61</v>
      </c>
      <c r="B23" s="4"/>
      <c r="C23" s="4" t="s">
        <v>62</v>
      </c>
      <c r="D23" s="4" t="s">
        <v>10</v>
      </c>
      <c r="E23" s="4">
        <v>5</v>
      </c>
      <c r="F23" s="7">
        <v>0.24</v>
      </c>
      <c r="G23" s="6">
        <f>F23*E23</f>
        <v>1.2</v>
      </c>
    </row>
    <row r="24" spans="1:7" ht="15.75" thickBot="1" x14ac:dyDescent="0.3">
      <c r="A24" s="3" t="s">
        <v>66</v>
      </c>
      <c r="B24" s="4"/>
      <c r="C24" s="4"/>
      <c r="D24" s="4" t="s">
        <v>10</v>
      </c>
      <c r="E24" s="4">
        <v>1</v>
      </c>
      <c r="F24" s="7">
        <v>0.6</v>
      </c>
      <c r="G24" s="6">
        <f>F24*E24</f>
        <v>0.6</v>
      </c>
    </row>
    <row r="25" spans="1:7" ht="15.75" thickBot="1" x14ac:dyDescent="0.3">
      <c r="A25" s="3" t="s">
        <v>63</v>
      </c>
      <c r="B25" s="4" t="s">
        <v>64</v>
      </c>
      <c r="C25" s="4" t="s">
        <v>38</v>
      </c>
      <c r="D25" s="4" t="s">
        <v>10</v>
      </c>
      <c r="E25" s="4">
        <v>1</v>
      </c>
      <c r="F25" s="7">
        <v>2.21</v>
      </c>
      <c r="G25" s="6">
        <f>F25*E25</f>
        <v>2.21</v>
      </c>
    </row>
    <row r="26" spans="1:7" ht="15.75" thickBot="1" x14ac:dyDescent="0.3">
      <c r="A26" s="3" t="s">
        <v>63</v>
      </c>
      <c r="B26" s="4" t="s">
        <v>65</v>
      </c>
      <c r="C26" s="4" t="s">
        <v>13</v>
      </c>
      <c r="D26" s="4" t="s">
        <v>10</v>
      </c>
      <c r="E26" s="4">
        <v>1</v>
      </c>
      <c r="F26" s="7">
        <v>0.51</v>
      </c>
      <c r="G26" s="6">
        <f>F26*E26</f>
        <v>0.51</v>
      </c>
    </row>
    <row r="27" spans="1:7" ht="15.75" thickBot="1" x14ac:dyDescent="0.3">
      <c r="A27" s="3" t="s">
        <v>67</v>
      </c>
      <c r="B27" s="4" t="s">
        <v>68</v>
      </c>
      <c r="C27" s="4" t="s">
        <v>13</v>
      </c>
      <c r="D27" s="4" t="s">
        <v>10</v>
      </c>
      <c r="E27" s="4">
        <v>1</v>
      </c>
      <c r="F27" s="7">
        <v>1.24</v>
      </c>
      <c r="G27" s="6">
        <f>F27*E27</f>
        <v>1.24</v>
      </c>
    </row>
    <row r="28" spans="1:7" ht="15.75" thickBot="1" x14ac:dyDescent="0.3">
      <c r="A28" s="3" t="s">
        <v>69</v>
      </c>
      <c r="B28" s="4" t="s">
        <v>70</v>
      </c>
      <c r="C28" s="4" t="s">
        <v>71</v>
      </c>
      <c r="D28" s="4" t="s">
        <v>10</v>
      </c>
      <c r="E28" s="4">
        <v>1</v>
      </c>
      <c r="F28" s="7">
        <v>2.41</v>
      </c>
      <c r="G28" s="6">
        <f>F28*E28</f>
        <v>2.41</v>
      </c>
    </row>
    <row r="29" spans="1:7" ht="15.75" thickBot="1" x14ac:dyDescent="0.3">
      <c r="A29" s="3" t="s">
        <v>72</v>
      </c>
      <c r="B29" s="4"/>
      <c r="C29" s="4" t="s">
        <v>73</v>
      </c>
      <c r="D29" s="4" t="s">
        <v>10</v>
      </c>
      <c r="E29" s="4">
        <v>3</v>
      </c>
      <c r="F29" s="7">
        <v>0.53</v>
      </c>
      <c r="G29" s="6">
        <f>F29*E29</f>
        <v>1.59</v>
      </c>
    </row>
    <row r="30" spans="1:7" ht="15.75" thickBot="1" x14ac:dyDescent="0.3">
      <c r="A30" s="3" t="s">
        <v>77</v>
      </c>
      <c r="B30" s="4" t="s">
        <v>75</v>
      </c>
      <c r="C30" s="4" t="s">
        <v>76</v>
      </c>
      <c r="D30" s="4" t="s">
        <v>74</v>
      </c>
      <c r="E30" s="4">
        <v>3</v>
      </c>
      <c r="F30" s="7">
        <v>0.51</v>
      </c>
      <c r="G30" s="6">
        <f>F30*E30</f>
        <v>1.53</v>
      </c>
    </row>
    <row r="31" spans="1:7" ht="15.75" thickBot="1" x14ac:dyDescent="0.3">
      <c r="A31" s="3" t="s">
        <v>78</v>
      </c>
      <c r="B31" s="4"/>
      <c r="C31" s="4" t="s">
        <v>79</v>
      </c>
      <c r="D31" s="4" t="s">
        <v>74</v>
      </c>
      <c r="E31" s="4">
        <v>3</v>
      </c>
      <c r="F31" s="7">
        <v>1.5</v>
      </c>
      <c r="G31" s="6">
        <f>F31*E31</f>
        <v>4.5</v>
      </c>
    </row>
    <row r="32" spans="1:7" ht="15.75" thickBot="1" x14ac:dyDescent="0.3">
      <c r="A32" s="3" t="s">
        <v>80</v>
      </c>
      <c r="B32" s="4" t="s">
        <v>81</v>
      </c>
      <c r="C32" s="4"/>
      <c r="D32" s="4"/>
      <c r="E32" s="4">
        <v>1</v>
      </c>
      <c r="F32" s="7">
        <v>20</v>
      </c>
      <c r="G32" s="6">
        <f>F32*E32</f>
        <v>20</v>
      </c>
    </row>
    <row r="33" spans="1:7" ht="16.5" thickBot="1" x14ac:dyDescent="0.3">
      <c r="A33" s="9" t="s">
        <v>4</v>
      </c>
      <c r="B33" s="10"/>
      <c r="C33" s="10"/>
      <c r="D33" s="10"/>
      <c r="E33" s="10"/>
      <c r="F33" s="11"/>
      <c r="G33" s="12">
        <f>SUM(G2:G32)</f>
        <v>160.887</v>
      </c>
    </row>
    <row r="34" spans="1:7" x14ac:dyDescent="0.25">
      <c r="G34" s="5"/>
    </row>
  </sheetData>
  <mergeCells count="1">
    <mergeCell ref="A33:F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2015-03-16T03:13:34Z</dcterms:created>
  <dcterms:modified xsi:type="dcterms:W3CDTF">2015-03-16T04:24:24Z</dcterms:modified>
</cp:coreProperties>
</file>