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XXX\Матметоды принятия решений\"/>
    </mc:Choice>
  </mc:AlternateContent>
  <xr:revisionPtr revIDLastSave="0" documentId="13_ncr:1_{06A82C5B-8E05-43AF-8436-70D6E7E6C7A8}" xr6:coauthVersionLast="47" xr6:coauthVersionMax="47" xr10:uidLastSave="{00000000-0000-0000-0000-000000000000}"/>
  <bookViews>
    <workbookView xWindow="-120" yWindow="-120" windowWidth="29040" windowHeight="15840" activeTab="1" xr2:uid="{84E6FC8F-6AA8-4472-ABF5-FAC79D32E071}"/>
  </bookViews>
  <sheets>
    <sheet name="Стр 79 №5" sheetId="1" r:id="rId1"/>
    <sheet name="Стр 80 №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E73" i="1"/>
  <c r="E58" i="1"/>
  <c r="E57" i="1"/>
  <c r="G76" i="1"/>
  <c r="G75" i="1"/>
  <c r="F76" i="1"/>
  <c r="F75" i="1"/>
  <c r="G74" i="1"/>
  <c r="G73" i="1"/>
  <c r="H58" i="1"/>
  <c r="H57" i="1"/>
  <c r="G58" i="1"/>
  <c r="G57" i="1"/>
  <c r="H56" i="1"/>
  <c r="H55" i="1"/>
</calcChain>
</file>

<file path=xl/sharedStrings.xml><?xml version="1.0" encoding="utf-8"?>
<sst xmlns="http://schemas.openxmlformats.org/spreadsheetml/2006/main" count="143" uniqueCount="89">
  <si>
    <t>Z = x1+154*x2-21*x3 -&gt; min</t>
  </si>
  <si>
    <t>-13*x1+8*x2+5*x3&gt;=-18</t>
  </si>
  <si>
    <t>7*x1+6*x2-13*x3&gt;=20</t>
  </si>
  <si>
    <t>x&gt;=0</t>
  </si>
  <si>
    <t>x1</t>
  </si>
  <si>
    <t>x2</t>
  </si>
  <si>
    <t>x3</t>
  </si>
  <si>
    <t>СЧ</t>
  </si>
  <si>
    <t>Св. член</t>
  </si>
  <si>
    <t>y1</t>
  </si>
  <si>
    <t>y2</t>
  </si>
  <si>
    <t>z</t>
  </si>
  <si>
    <t>1) построение задачи, двойственной данной</t>
  </si>
  <si>
    <t>g</t>
  </si>
  <si>
    <t>-13*y1+7*y2 &lt;= 1</t>
  </si>
  <si>
    <t>8*y1+6*y2 &lt;= 154</t>
  </si>
  <si>
    <t>5*y1-13*y2 &lt;= -21</t>
  </si>
  <si>
    <t>2) решить двойственную задачу графическим методом</t>
  </si>
  <si>
    <t>max: (8, 15)</t>
  </si>
  <si>
    <t>y1=</t>
  </si>
  <si>
    <t>y2=</t>
  </si>
  <si>
    <t>g=-18*8+15*20=156</t>
  </si>
  <si>
    <t>3) Найти решение исходной задачи с помощью теоремы равновесия</t>
  </si>
  <si>
    <t>(-13*x1+8*x2+5*x3+18)*y1 = 0</t>
  </si>
  <si>
    <t>(7*x1+6*x2-13*x3-20) * y2 =0</t>
  </si>
  <si>
    <t>(-13*y1+7*y2 - 1 ) * x1 = 0</t>
  </si>
  <si>
    <t>(8*y1+6*y2 - 154) * x2 = 0</t>
  </si>
  <si>
    <t>(5*y1-13*y2 + 21) * x3 = 0</t>
  </si>
  <si>
    <t>x1&lt;&gt;0</t>
  </si>
  <si>
    <t>x2&lt;&gt;0</t>
  </si>
  <si>
    <t>x3=0</t>
  </si>
  <si>
    <t>y1&lt;&gt;0</t>
  </si>
  <si>
    <t>y2&lt;&gt;0</t>
  </si>
  <si>
    <t>(-13*x1+8*x2+18) = 0</t>
  </si>
  <si>
    <t>Решим СЛУ</t>
  </si>
  <si>
    <t>(7*x1+6*x2-20) = 0</t>
  </si>
  <si>
    <t>x1=</t>
  </si>
  <si>
    <t>x2=</t>
  </si>
  <si>
    <t>x*=(2, 1, 0)</t>
  </si>
  <si>
    <t>x3=</t>
  </si>
  <si>
    <t>y*=(8, 15)</t>
  </si>
  <si>
    <t>g(max)=156</t>
  </si>
  <si>
    <t>z(max)=2+154*1=156</t>
  </si>
  <si>
    <t>Z=x1+3*x2+3*x3+x4+x5+7-&gt;max</t>
  </si>
  <si>
    <t>4*x1+3*x2+x3-2*x5=5</t>
  </si>
  <si>
    <t>2*x1+2*x2+x4+2*x5=2</t>
  </si>
  <si>
    <t>z=x1+3*x2+3*(-4*x1-3*x2+2*x5+5)+(-2*x1-2*x2-2*x5+2)+x5+7=</t>
  </si>
  <si>
    <t>z=-13*x1-8*x2+5*x5+24</t>
  </si>
  <si>
    <t>z+13*x1+8*x2-5*x5=24</t>
  </si>
  <si>
    <t>БП</t>
  </si>
  <si>
    <t>x4</t>
  </si>
  <si>
    <t>x5</t>
  </si>
  <si>
    <t>1/2</t>
  </si>
  <si>
    <t>5/2</t>
  </si>
  <si>
    <t>x5=</t>
  </si>
  <si>
    <t>x1=x2=x4=0</t>
  </si>
  <si>
    <t>x*=(0; 0; 7; 0; 1)</t>
  </si>
  <si>
    <t>z(max)=29</t>
  </si>
  <si>
    <t>1) Построить задачу двойственную данной</t>
  </si>
  <si>
    <t>0) Решаем симплекс методом</t>
  </si>
  <si>
    <t>g=5*y1+2*y2+7 -&gt; min</t>
  </si>
  <si>
    <t>4*y1+2*y2 &gt;= 1</t>
  </si>
  <si>
    <t>3*y1+2*y2 &gt;= 3</t>
  </si>
  <si>
    <t>y1 &gt;= 3</t>
  </si>
  <si>
    <t>y2 &gt;= 1</t>
  </si>
  <si>
    <t>-2*y1+2*y2 &gt;= 1</t>
  </si>
  <si>
    <t>x1=0</t>
  </si>
  <si>
    <t>x2=0</t>
  </si>
  <si>
    <t>x3=7</t>
  </si>
  <si>
    <t>x4=0</t>
  </si>
  <si>
    <t>x5=1</t>
  </si>
  <si>
    <t>(4*y1+2*y2 - 1) * x1 = 0</t>
  </si>
  <si>
    <t>(3*y1+2*y2 - 3) * x2 = 0</t>
  </si>
  <si>
    <t>(y1 - 3) * x3 = 0</t>
  </si>
  <si>
    <t>(-2*y1+2*y2 - 1) * x5 = 0</t>
  </si>
  <si>
    <t>(y2 - 1) * x4 = 0</t>
  </si>
  <si>
    <t>y1 = 3</t>
  </si>
  <si>
    <t>-2*y1+2*y2 = 1</t>
  </si>
  <si>
    <t>y2=7/2</t>
  </si>
  <si>
    <t>y*=(3;7/2)</t>
  </si>
  <si>
    <t>g(max)=5*3+2*7/2+7=29</t>
  </si>
  <si>
    <t>x1, x2, x3&gt;=0</t>
  </si>
  <si>
    <t>&lt;=</t>
  </si>
  <si>
    <t>y1, y2&gt;=0</t>
  </si>
  <si>
    <t>-13*y1+7*y2 = 1</t>
  </si>
  <si>
    <t>8*y1+6*y2 = 154</t>
  </si>
  <si>
    <t>g=-18*y1+20*y2-&gt;max</t>
  </si>
  <si>
    <t>&gt;=</t>
  </si>
  <si>
    <t>y1, y2 - любое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</si>
</sst>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right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38100</xdr:rowOff>
    </xdr:from>
    <xdr:to>
      <xdr:col>12</xdr:col>
      <xdr:colOff>563074</xdr:colOff>
      <xdr:row>50</xdr:row>
      <xdr:rowOff>57871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7D919C-F8A8-4CBC-AAB4-6955FAE5E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29100"/>
          <a:ext cx="7878274" cy="516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046B-ED94-449C-BDE5-0A48B6FC31A2}">
  <dimension ref="A1:H77"/>
  <sheetViews>
    <sheetView topLeftCell="A49" workbookViewId="0">
      <selection activeCell="B80" sqref="B80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s="1" t="s">
        <v>1</v>
      </c>
      <c r="D2" t="s">
        <v>9</v>
      </c>
    </row>
    <row r="3" spans="1:5" x14ac:dyDescent="0.25">
      <c r="A3" t="s">
        <v>2</v>
      </c>
      <c r="D3" t="s">
        <v>10</v>
      </c>
    </row>
    <row r="4" spans="1:5" x14ac:dyDescent="0.25">
      <c r="A4" t="s">
        <v>81</v>
      </c>
    </row>
    <row r="5" spans="1:5" x14ac:dyDescent="0.25">
      <c r="B5" t="s">
        <v>4</v>
      </c>
      <c r="C5" t="s">
        <v>5</v>
      </c>
      <c r="D5" t="s">
        <v>6</v>
      </c>
      <c r="E5" t="s">
        <v>8</v>
      </c>
    </row>
    <row r="6" spans="1:5" x14ac:dyDescent="0.25">
      <c r="A6" t="s">
        <v>9</v>
      </c>
      <c r="B6">
        <v>-13</v>
      </c>
      <c r="C6">
        <v>8</v>
      </c>
      <c r="D6">
        <v>5</v>
      </c>
      <c r="E6">
        <v>-18</v>
      </c>
    </row>
    <row r="7" spans="1:5" x14ac:dyDescent="0.25">
      <c r="A7" t="s">
        <v>10</v>
      </c>
      <c r="B7">
        <v>7</v>
      </c>
      <c r="C7">
        <v>6</v>
      </c>
      <c r="D7">
        <v>-13</v>
      </c>
      <c r="E7">
        <v>20</v>
      </c>
    </row>
    <row r="8" spans="1:5" x14ac:dyDescent="0.25">
      <c r="A8" t="s">
        <v>11</v>
      </c>
      <c r="B8">
        <v>1</v>
      </c>
      <c r="C8">
        <v>154</v>
      </c>
      <c r="D8">
        <v>-21</v>
      </c>
      <c r="E8">
        <v>0</v>
      </c>
    </row>
    <row r="10" spans="1:5" x14ac:dyDescent="0.25">
      <c r="A10" t="s">
        <v>12</v>
      </c>
    </row>
    <row r="11" spans="1:5" x14ac:dyDescent="0.25">
      <c r="B11" t="s">
        <v>9</v>
      </c>
      <c r="C11" t="s">
        <v>10</v>
      </c>
      <c r="E11" t="s">
        <v>8</v>
      </c>
    </row>
    <row r="12" spans="1:5" x14ac:dyDescent="0.25">
      <c r="A12" t="s">
        <v>4</v>
      </c>
      <c r="B12">
        <v>-13</v>
      </c>
      <c r="C12">
        <v>7</v>
      </c>
      <c r="D12" t="s">
        <v>82</v>
      </c>
      <c r="E12">
        <v>1</v>
      </c>
    </row>
    <row r="13" spans="1:5" x14ac:dyDescent="0.25">
      <c r="A13" t="s">
        <v>5</v>
      </c>
      <c r="B13">
        <v>8</v>
      </c>
      <c r="C13">
        <v>6</v>
      </c>
      <c r="D13" t="s">
        <v>82</v>
      </c>
      <c r="E13">
        <v>154</v>
      </c>
    </row>
    <row r="14" spans="1:5" x14ac:dyDescent="0.25">
      <c r="A14" t="s">
        <v>6</v>
      </c>
      <c r="B14">
        <v>5</v>
      </c>
      <c r="C14">
        <v>-13</v>
      </c>
      <c r="D14" t="s">
        <v>82</v>
      </c>
      <c r="E14">
        <v>-21</v>
      </c>
    </row>
    <row r="15" spans="1:5" x14ac:dyDescent="0.25">
      <c r="A15" t="s">
        <v>13</v>
      </c>
      <c r="B15">
        <v>-18</v>
      </c>
      <c r="C15">
        <v>20</v>
      </c>
      <c r="E15">
        <v>0</v>
      </c>
    </row>
    <row r="17" spans="1:4" x14ac:dyDescent="0.25">
      <c r="A17" s="1" t="s">
        <v>14</v>
      </c>
      <c r="D17" t="s">
        <v>4</v>
      </c>
    </row>
    <row r="18" spans="1:4" x14ac:dyDescent="0.25">
      <c r="A18" t="s">
        <v>15</v>
      </c>
      <c r="D18" t="s">
        <v>5</v>
      </c>
    </row>
    <row r="19" spans="1:4" x14ac:dyDescent="0.25">
      <c r="A19" t="s">
        <v>16</v>
      </c>
      <c r="D19" t="s">
        <v>6</v>
      </c>
    </row>
    <row r="20" spans="1:4" x14ac:dyDescent="0.25">
      <c r="A20" t="s">
        <v>86</v>
      </c>
    </row>
    <row r="21" spans="1:4" x14ac:dyDescent="0.25">
      <c r="A21" t="s">
        <v>83</v>
      </c>
    </row>
    <row r="23" spans="1:4" x14ac:dyDescent="0.25">
      <c r="A23" t="s">
        <v>17</v>
      </c>
    </row>
    <row r="53" spans="1:8" x14ac:dyDescent="0.25">
      <c r="A53" t="s">
        <v>18</v>
      </c>
      <c r="D53" s="1" t="s">
        <v>84</v>
      </c>
      <c r="G53">
        <v>-13</v>
      </c>
      <c r="H53">
        <v>7</v>
      </c>
    </row>
    <row r="54" spans="1:8" x14ac:dyDescent="0.25">
      <c r="D54" t="s">
        <v>85</v>
      </c>
      <c r="G54">
        <v>8</v>
      </c>
      <c r="H54">
        <v>6</v>
      </c>
    </row>
    <row r="55" spans="1:8" x14ac:dyDescent="0.25">
      <c r="G55">
        <v>1</v>
      </c>
      <c r="H55">
        <f>H53</f>
        <v>7</v>
      </c>
    </row>
    <row r="56" spans="1:8" x14ac:dyDescent="0.25">
      <c r="G56">
        <v>154</v>
      </c>
      <c r="H56">
        <f>H54</f>
        <v>6</v>
      </c>
    </row>
    <row r="57" spans="1:8" x14ac:dyDescent="0.25">
      <c r="D57" t="s">
        <v>19</v>
      </c>
      <c r="E57">
        <f>MDETERM(G55:H56)/MDETERM(G53:H54)</f>
        <v>8</v>
      </c>
      <c r="G57">
        <f>G53</f>
        <v>-13</v>
      </c>
      <c r="H57">
        <f>G55</f>
        <v>1</v>
      </c>
    </row>
    <row r="58" spans="1:8" x14ac:dyDescent="0.25">
      <c r="D58" t="s">
        <v>20</v>
      </c>
      <c r="E58">
        <f>MDETERM(G57:H58)/MDETERM(G53:H54)</f>
        <v>15</v>
      </c>
      <c r="G58">
        <f>G54</f>
        <v>8</v>
      </c>
      <c r="H58">
        <f>G56</f>
        <v>154</v>
      </c>
    </row>
    <row r="61" spans="1:8" x14ac:dyDescent="0.25">
      <c r="A61" t="s">
        <v>21</v>
      </c>
      <c r="E61" t="s">
        <v>40</v>
      </c>
      <c r="F61" t="s">
        <v>41</v>
      </c>
    </row>
    <row r="62" spans="1:8" x14ac:dyDescent="0.25">
      <c r="A62" t="s">
        <v>22</v>
      </c>
    </row>
    <row r="64" spans="1:8" x14ac:dyDescent="0.25">
      <c r="A64" s="1" t="s">
        <v>23</v>
      </c>
      <c r="D64" t="s">
        <v>31</v>
      </c>
    </row>
    <row r="65" spans="1:7" x14ac:dyDescent="0.25">
      <c r="A65" t="s">
        <v>24</v>
      </c>
      <c r="D65" t="s">
        <v>32</v>
      </c>
    </row>
    <row r="66" spans="1:7" x14ac:dyDescent="0.25">
      <c r="A66" s="1" t="s">
        <v>25</v>
      </c>
      <c r="D66" t="s">
        <v>28</v>
      </c>
    </row>
    <row r="67" spans="1:7" x14ac:dyDescent="0.25">
      <c r="A67" t="s">
        <v>26</v>
      </c>
      <c r="D67" t="s">
        <v>29</v>
      </c>
    </row>
    <row r="68" spans="1:7" x14ac:dyDescent="0.25">
      <c r="A68" t="s">
        <v>27</v>
      </c>
      <c r="D68" t="s">
        <v>30</v>
      </c>
    </row>
    <row r="70" spans="1:7" x14ac:dyDescent="0.25">
      <c r="A70" t="s">
        <v>34</v>
      </c>
    </row>
    <row r="71" spans="1:7" x14ac:dyDescent="0.25">
      <c r="A71" t="s">
        <v>33</v>
      </c>
      <c r="F71">
        <v>-13</v>
      </c>
      <c r="G71">
        <v>8</v>
      </c>
    </row>
    <row r="72" spans="1:7" x14ac:dyDescent="0.25">
      <c r="A72" t="s">
        <v>35</v>
      </c>
      <c r="F72">
        <v>7</v>
      </c>
      <c r="G72">
        <v>6</v>
      </c>
    </row>
    <row r="73" spans="1:7" x14ac:dyDescent="0.25">
      <c r="D73" t="s">
        <v>36</v>
      </c>
      <c r="E73">
        <f>MDETERM(F73:G74)/MDETERM(F71:G72)</f>
        <v>2</v>
      </c>
      <c r="F73">
        <v>-18</v>
      </c>
      <c r="G73">
        <f>G71</f>
        <v>8</v>
      </c>
    </row>
    <row r="74" spans="1:7" x14ac:dyDescent="0.25">
      <c r="D74" t="s">
        <v>37</v>
      </c>
      <c r="E74">
        <f>MDETERM(F75:G76)/MDETERM(F71:G72)</f>
        <v>1</v>
      </c>
      <c r="F74">
        <v>20</v>
      </c>
      <c r="G74">
        <f>G72</f>
        <v>6</v>
      </c>
    </row>
    <row r="75" spans="1:7" x14ac:dyDescent="0.25">
      <c r="D75" t="s">
        <v>39</v>
      </c>
      <c r="E75">
        <v>0</v>
      </c>
      <c r="F75">
        <f>F71</f>
        <v>-13</v>
      </c>
      <c r="G75">
        <f>F73</f>
        <v>-18</v>
      </c>
    </row>
    <row r="76" spans="1:7" x14ac:dyDescent="0.25">
      <c r="A76" t="s">
        <v>38</v>
      </c>
      <c r="F76">
        <f>F72</f>
        <v>7</v>
      </c>
      <c r="G76">
        <f>F74</f>
        <v>20</v>
      </c>
    </row>
    <row r="77" spans="1:7" x14ac:dyDescent="0.25">
      <c r="A77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35E1-6AB9-4A0A-A1D7-5E4222CEE40B}">
  <dimension ref="A1:P53"/>
  <sheetViews>
    <sheetView tabSelected="1" workbookViewId="0">
      <selection activeCell="A53" sqref="A53"/>
    </sheetView>
  </sheetViews>
  <sheetFormatPr defaultRowHeight="15" x14ac:dyDescent="0.25"/>
  <sheetData>
    <row r="1" spans="1:7" x14ac:dyDescent="0.25">
      <c r="A1" t="s">
        <v>43</v>
      </c>
    </row>
    <row r="2" spans="1:7" x14ac:dyDescent="0.25">
      <c r="A2" t="s">
        <v>44</v>
      </c>
      <c r="D2" t="s">
        <v>9</v>
      </c>
    </row>
    <row r="3" spans="1:7" x14ac:dyDescent="0.25">
      <c r="A3" t="s">
        <v>45</v>
      </c>
      <c r="D3" t="s">
        <v>10</v>
      </c>
    </row>
    <row r="4" spans="1:7" x14ac:dyDescent="0.25">
      <c r="A4" t="s">
        <v>3</v>
      </c>
    </row>
    <row r="6" spans="1:7" x14ac:dyDescent="0.25">
      <c r="A6" t="s">
        <v>59</v>
      </c>
    </row>
    <row r="7" spans="1:7" x14ac:dyDescent="0.25">
      <c r="A7" t="s">
        <v>46</v>
      </c>
    </row>
    <row r="8" spans="1:7" x14ac:dyDescent="0.25">
      <c r="A8" t="s">
        <v>47</v>
      </c>
    </row>
    <row r="9" spans="1:7" x14ac:dyDescent="0.25">
      <c r="A9" t="s">
        <v>48</v>
      </c>
    </row>
    <row r="11" spans="1:7" x14ac:dyDescent="0.25">
      <c r="A11" t="s">
        <v>49</v>
      </c>
      <c r="B11" t="s">
        <v>7</v>
      </c>
      <c r="C11" t="s">
        <v>4</v>
      </c>
      <c r="D11" t="s">
        <v>5</v>
      </c>
      <c r="E11" t="s">
        <v>6</v>
      </c>
      <c r="F11" t="s">
        <v>50</v>
      </c>
      <c r="G11" t="s">
        <v>51</v>
      </c>
    </row>
    <row r="12" spans="1:7" x14ac:dyDescent="0.25">
      <c r="A12" t="s">
        <v>6</v>
      </c>
      <c r="B12">
        <v>5</v>
      </c>
      <c r="C12">
        <v>4</v>
      </c>
      <c r="D12">
        <v>3</v>
      </c>
      <c r="E12">
        <v>1</v>
      </c>
      <c r="F12">
        <v>0</v>
      </c>
      <c r="G12">
        <v>-2</v>
      </c>
    </row>
    <row r="13" spans="1:7" x14ac:dyDescent="0.25">
      <c r="A13" t="s">
        <v>50</v>
      </c>
      <c r="B13">
        <v>2</v>
      </c>
      <c r="C13">
        <v>2</v>
      </c>
      <c r="D13">
        <v>2</v>
      </c>
      <c r="E13">
        <v>0</v>
      </c>
      <c r="F13">
        <v>1</v>
      </c>
      <c r="G13" s="3">
        <v>2</v>
      </c>
    </row>
    <row r="14" spans="1:7" x14ac:dyDescent="0.25">
      <c r="A14" t="s">
        <v>11</v>
      </c>
      <c r="B14">
        <v>24</v>
      </c>
      <c r="C14">
        <v>13</v>
      </c>
      <c r="D14">
        <v>8</v>
      </c>
      <c r="E14">
        <v>0</v>
      </c>
      <c r="F14">
        <v>0</v>
      </c>
      <c r="G14" s="2">
        <v>-5</v>
      </c>
    </row>
    <row r="16" spans="1:7" x14ac:dyDescent="0.25">
      <c r="A16" t="s">
        <v>49</v>
      </c>
      <c r="B16" t="s">
        <v>7</v>
      </c>
      <c r="C16" t="s">
        <v>4</v>
      </c>
      <c r="D16" t="s">
        <v>5</v>
      </c>
      <c r="E16" t="s">
        <v>6</v>
      </c>
      <c r="F16" t="s">
        <v>50</v>
      </c>
      <c r="G16" t="s">
        <v>51</v>
      </c>
    </row>
    <row r="17" spans="1:16" x14ac:dyDescent="0.25">
      <c r="A17" t="s">
        <v>6</v>
      </c>
      <c r="B17">
        <v>7</v>
      </c>
      <c r="C17">
        <v>6</v>
      </c>
      <c r="D17">
        <v>5</v>
      </c>
      <c r="E17">
        <v>1</v>
      </c>
      <c r="F17">
        <v>1</v>
      </c>
      <c r="G17">
        <v>0</v>
      </c>
    </row>
    <row r="18" spans="1:16" x14ac:dyDescent="0.25">
      <c r="A18" t="s">
        <v>51</v>
      </c>
      <c r="B18">
        <v>1</v>
      </c>
      <c r="C18">
        <v>1</v>
      </c>
      <c r="D18">
        <v>1</v>
      </c>
      <c r="E18">
        <v>0</v>
      </c>
      <c r="F18" s="4" t="s">
        <v>52</v>
      </c>
      <c r="G18">
        <v>1</v>
      </c>
      <c r="O18" s="4"/>
      <c r="P18" s="5"/>
    </row>
    <row r="19" spans="1:16" x14ac:dyDescent="0.25">
      <c r="A19" t="s">
        <v>11</v>
      </c>
      <c r="B19">
        <v>29</v>
      </c>
      <c r="C19">
        <v>18</v>
      </c>
      <c r="D19">
        <v>13</v>
      </c>
      <c r="E19">
        <v>0</v>
      </c>
      <c r="F19" s="4" t="s">
        <v>53</v>
      </c>
      <c r="G19">
        <v>0</v>
      </c>
      <c r="O19" s="4"/>
      <c r="P19" s="5"/>
    </row>
    <row r="20" spans="1:16" x14ac:dyDescent="0.25">
      <c r="A20" t="s">
        <v>55</v>
      </c>
    </row>
    <row r="21" spans="1:16" x14ac:dyDescent="0.25">
      <c r="A21" t="s">
        <v>39</v>
      </c>
      <c r="B21">
        <v>7</v>
      </c>
    </row>
    <row r="22" spans="1:16" x14ac:dyDescent="0.25">
      <c r="A22" t="s">
        <v>54</v>
      </c>
      <c r="B22">
        <v>1</v>
      </c>
    </row>
    <row r="23" spans="1:16" x14ac:dyDescent="0.25">
      <c r="A23" t="s">
        <v>56</v>
      </c>
    </row>
    <row r="24" spans="1:16" x14ac:dyDescent="0.25">
      <c r="A24" t="s">
        <v>57</v>
      </c>
    </row>
    <row r="26" spans="1:16" x14ac:dyDescent="0.25">
      <c r="A26" t="s">
        <v>58</v>
      </c>
    </row>
    <row r="27" spans="1:16" x14ac:dyDescent="0.25">
      <c r="B27" t="s">
        <v>4</v>
      </c>
      <c r="C27" t="s">
        <v>5</v>
      </c>
      <c r="D27" t="s">
        <v>6</v>
      </c>
      <c r="E27" t="s">
        <v>50</v>
      </c>
      <c r="F27" t="s">
        <v>51</v>
      </c>
      <c r="G27" t="s">
        <v>7</v>
      </c>
    </row>
    <row r="28" spans="1:16" x14ac:dyDescent="0.25">
      <c r="A28" t="s">
        <v>9</v>
      </c>
      <c r="B28">
        <v>4</v>
      </c>
      <c r="C28">
        <v>3</v>
      </c>
      <c r="D28">
        <v>1</v>
      </c>
      <c r="E28">
        <v>0</v>
      </c>
      <c r="F28">
        <v>-2</v>
      </c>
      <c r="G28">
        <v>5</v>
      </c>
    </row>
    <row r="29" spans="1:16" x14ac:dyDescent="0.25">
      <c r="A29" t="s">
        <v>10</v>
      </c>
      <c r="B29">
        <v>2</v>
      </c>
      <c r="C29">
        <v>2</v>
      </c>
      <c r="D29">
        <v>0</v>
      </c>
      <c r="E29">
        <v>1</v>
      </c>
      <c r="F29">
        <v>2</v>
      </c>
      <c r="G29">
        <v>2</v>
      </c>
    </row>
    <row r="30" spans="1:16" x14ac:dyDescent="0.25">
      <c r="A30" t="s">
        <v>11</v>
      </c>
      <c r="B30">
        <v>1</v>
      </c>
      <c r="C30">
        <v>3</v>
      </c>
      <c r="D30">
        <v>3</v>
      </c>
      <c r="E30">
        <v>1</v>
      </c>
      <c r="F30">
        <v>1</v>
      </c>
      <c r="G30">
        <v>7</v>
      </c>
    </row>
    <row r="32" spans="1:16" x14ac:dyDescent="0.25">
      <c r="B32" t="s">
        <v>9</v>
      </c>
      <c r="C32" t="s">
        <v>10</v>
      </c>
      <c r="E32" t="s">
        <v>7</v>
      </c>
    </row>
    <row r="33" spans="1:6" x14ac:dyDescent="0.25">
      <c r="A33" t="s">
        <v>4</v>
      </c>
      <c r="B33">
        <v>4</v>
      </c>
      <c r="C33">
        <v>2</v>
      </c>
      <c r="D33" t="s">
        <v>87</v>
      </c>
      <c r="E33">
        <v>1</v>
      </c>
    </row>
    <row r="34" spans="1:6" x14ac:dyDescent="0.25">
      <c r="A34" t="s">
        <v>5</v>
      </c>
      <c r="B34">
        <v>3</v>
      </c>
      <c r="C34">
        <v>2</v>
      </c>
      <c r="D34" t="s">
        <v>87</v>
      </c>
      <c r="E34">
        <v>3</v>
      </c>
    </row>
    <row r="35" spans="1:6" x14ac:dyDescent="0.25">
      <c r="A35" t="s">
        <v>6</v>
      </c>
      <c r="B35">
        <v>1</v>
      </c>
      <c r="C35">
        <v>0</v>
      </c>
      <c r="D35" t="s">
        <v>87</v>
      </c>
      <c r="E35">
        <v>3</v>
      </c>
    </row>
    <row r="36" spans="1:6" x14ac:dyDescent="0.25">
      <c r="A36" t="s">
        <v>50</v>
      </c>
      <c r="B36">
        <v>0</v>
      </c>
      <c r="C36">
        <v>1</v>
      </c>
      <c r="D36" t="s">
        <v>87</v>
      </c>
      <c r="E36">
        <v>1</v>
      </c>
    </row>
    <row r="37" spans="1:6" x14ac:dyDescent="0.25">
      <c r="A37" t="s">
        <v>51</v>
      </c>
      <c r="B37">
        <v>-2</v>
      </c>
      <c r="C37">
        <v>2</v>
      </c>
      <c r="D37" t="s">
        <v>87</v>
      </c>
      <c r="E37">
        <v>1</v>
      </c>
    </row>
    <row r="38" spans="1:6" x14ac:dyDescent="0.25">
      <c r="A38" t="s">
        <v>13</v>
      </c>
      <c r="B38">
        <v>5</v>
      </c>
      <c r="C38">
        <v>2</v>
      </c>
      <c r="E38">
        <v>7</v>
      </c>
    </row>
    <row r="40" spans="1:6" x14ac:dyDescent="0.25">
      <c r="A40" t="s">
        <v>60</v>
      </c>
    </row>
    <row r="41" spans="1:6" x14ac:dyDescent="0.25">
      <c r="A41" t="s">
        <v>61</v>
      </c>
      <c r="C41" t="s">
        <v>66</v>
      </c>
      <c r="F41" t="s">
        <v>71</v>
      </c>
    </row>
    <row r="42" spans="1:6" x14ac:dyDescent="0.25">
      <c r="A42" t="s">
        <v>62</v>
      </c>
      <c r="C42" t="s">
        <v>67</v>
      </c>
      <c r="F42" t="s">
        <v>72</v>
      </c>
    </row>
    <row r="43" spans="1:6" x14ac:dyDescent="0.25">
      <c r="A43" t="s">
        <v>63</v>
      </c>
      <c r="C43" t="s">
        <v>68</v>
      </c>
      <c r="F43" t="s">
        <v>73</v>
      </c>
    </row>
    <row r="44" spans="1:6" x14ac:dyDescent="0.25">
      <c r="A44" t="s">
        <v>64</v>
      </c>
      <c r="C44" t="s">
        <v>69</v>
      </c>
      <c r="F44" t="s">
        <v>75</v>
      </c>
    </row>
    <row r="45" spans="1:6" x14ac:dyDescent="0.25">
      <c r="A45" s="1" t="s">
        <v>65</v>
      </c>
      <c r="C45" t="s">
        <v>70</v>
      </c>
      <c r="F45" s="1" t="s">
        <v>74</v>
      </c>
    </row>
    <row r="46" spans="1:6" x14ac:dyDescent="0.25">
      <c r="A46" t="s">
        <v>88</v>
      </c>
    </row>
    <row r="48" spans="1:6" x14ac:dyDescent="0.25">
      <c r="A48" t="s">
        <v>76</v>
      </c>
    </row>
    <row r="49" spans="1:1" x14ac:dyDescent="0.25">
      <c r="A49" s="1" t="s">
        <v>77</v>
      </c>
    </row>
    <row r="50" spans="1:1" x14ac:dyDescent="0.25">
      <c r="A50" t="s">
        <v>78</v>
      </c>
    </row>
    <row r="52" spans="1:1" x14ac:dyDescent="0.25">
      <c r="A52" t="s">
        <v>79</v>
      </c>
    </row>
    <row r="53" spans="1:1" x14ac:dyDescent="0.25">
      <c r="A5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 79 №5</vt:lpstr>
      <vt:lpstr>Стр 80 №11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2023-03-31T20:10:45Z</dcterms:created>
  <dcterms:modified xsi:type="dcterms:W3CDTF">2023-03-31T21:44:51Z</dcterms:modified>
</cp:coreProperties>
</file>