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itOS\Desktop\мусорка учебная\БИС\Задания_6\"/>
    </mc:Choice>
  </mc:AlternateContent>
  <xr:revisionPtr revIDLastSave="0" documentId="13_ncr:1_{0E5B0F9A-231F-4670-881F-7827A2D02E01}" xr6:coauthVersionLast="40" xr6:coauthVersionMax="40" xr10:uidLastSave="{00000000-0000-0000-0000-000000000000}"/>
  <bookViews>
    <workbookView xWindow="0" yWindow="0" windowWidth="28800" windowHeight="12225" activeTab="1" xr2:uid="{504893CE-00F3-42A2-833C-A246722E1A49}"/>
  </bookViews>
  <sheets>
    <sheet name="ДопЗадание" sheetId="6" r:id="rId1"/>
    <sheet name="ДопЗаданиеПроСчета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6" l="1"/>
  <c r="B13" i="6"/>
</calcChain>
</file>

<file path=xl/sharedStrings.xml><?xml version="1.0" encoding="utf-8"?>
<sst xmlns="http://schemas.openxmlformats.org/spreadsheetml/2006/main" count="73" uniqueCount="65">
  <si>
    <t>Актив</t>
  </si>
  <si>
    <t>Сумма</t>
  </si>
  <si>
    <t>Пассив</t>
  </si>
  <si>
    <t>Нераспределенная прибыль (84)</t>
  </si>
  <si>
    <t>Баланс</t>
  </si>
  <si>
    <t>Уставный капитал (80)</t>
  </si>
  <si>
    <t>Амортизация основных средств (02)</t>
  </si>
  <si>
    <t>Задолженность поставщикам за приобретенные материалы (60)</t>
  </si>
  <si>
    <t>Строительные материалы (10.8)</t>
  </si>
  <si>
    <t>Средства на валютном счете (52)</t>
  </si>
  <si>
    <t>Налог на добавленную стоимость по приобретённым ценностям (19)</t>
  </si>
  <si>
    <t>Задолженность по долгосрочному кредиту банка (67)</t>
  </si>
  <si>
    <t>Задолженность персоналу по оплате труда (70)</t>
  </si>
  <si>
    <t>Средства на расчетном счете (51)</t>
  </si>
  <si>
    <t>Основные средства цехов вспомогательного производства (23)</t>
  </si>
  <si>
    <t>Задолженность бюджету по налогам и сборам (68)</t>
  </si>
  <si>
    <t>Средства в кассе организации (50)</t>
  </si>
  <si>
    <t>Нематериальные активы (04)</t>
  </si>
  <si>
    <t>Готовая продукция (43)</t>
  </si>
  <si>
    <t>Задолженность Фонду социального страхования (69)</t>
  </si>
  <si>
    <t>Резервный капитал (82)</t>
  </si>
  <si>
    <t>Финансовые вложения (58)</t>
  </si>
  <si>
    <t>Задолженность Пенсионному фонду (69)</t>
  </si>
  <si>
    <t>Задолженность арендодателю (97)</t>
  </si>
  <si>
    <t>Наименование счета</t>
  </si>
  <si>
    <t>Тип счета</t>
  </si>
  <si>
    <t>Назначение счета</t>
  </si>
  <si>
    <t>Примеры использования</t>
  </si>
  <si>
    <t>02</t>
  </si>
  <si>
    <t>04</t>
  </si>
  <si>
    <t>Номер счета</t>
  </si>
  <si>
    <t>Амортизация основных средств</t>
  </si>
  <si>
    <t>Нематериальные активы</t>
  </si>
  <si>
    <t>Пассивный</t>
  </si>
  <si>
    <t>Активный</t>
  </si>
  <si>
    <t>Налог на добавленную стоимость по приобретенным ценностям</t>
  </si>
  <si>
    <t>Валютные счета</t>
  </si>
  <si>
    <t>Финансовые вложения</t>
  </si>
  <si>
    <t>Расчеты по долгосрочным кредитам и займам</t>
  </si>
  <si>
    <t>Расчеты по налогам и сборам</t>
  </si>
  <si>
    <t>Активно-пассивный</t>
  </si>
  <si>
    <t>Расчеты по социальному страхованию и обеспечению</t>
  </si>
  <si>
    <t>Активно-Пассивный</t>
  </si>
  <si>
    <t>Резервный капитал</t>
  </si>
  <si>
    <t>Нераспределенная прибыль (непокрытый убыток)</t>
  </si>
  <si>
    <t>предназначен для обобщения информации об амортизации, накопленной за время эксплуатации объектов основных средств.</t>
  </si>
  <si>
    <t>Д 02 К 01 – отражено списание начисленной за время эксплуатации ОС амортизации.
Д 02 К 83 – отражено увеличение добавочного капитала компании за счет уценки амортизации ОС.
Д 02 К 84 – отражено восстановление начисленной в прошлые периоды амортизации.
Д 02 К 91.1 – отражено списание амортизации при выбытии ОС.
Д 83 К 02 – отражено доначисление амортизации за счет переоценки ОС.</t>
  </si>
  <si>
    <t>предназначен для обобщения информации о наличии и движении нематериальных активов организации, а также о расходах организации на научно-исследовательские, опытно-конструкторские и технологические работы.</t>
  </si>
  <si>
    <t>предназначен для обобщения информации об уплаченных (причитающихся к уплате) организацией суммах налога на добавленную стоимость по приобретенным ценностям, а также работам и услугам.</t>
  </si>
  <si>
    <t>Д19 К60 Учет налоговой суммы с каждой операции                            Д68 К19 Формирование суммы НДС к вычету</t>
  </si>
  <si>
    <t>Дебет 04 Кредит 08 — сайт включен в состав НМА                               Дебет 05 Кредит 04 — списана амортизация по выбывающей программе</t>
  </si>
  <si>
    <t>предназначен для обобщения информации о наличии и движении денежных средств в иностранных валютах на валютных счетах организации, открытых в кредитных организациях на территории Российской Федерации и за ее пределами.</t>
  </si>
  <si>
    <t>предназначен для обобщения информации о наличии и движении инвестиций организации в государственные ценные бумаги, акции, облигации и иные ценные бумаги других организаций, уставные (складочные) капиталы других организаций, а также предоставленные другим организациям займы.</t>
  </si>
  <si>
    <t>предназначен для обобщения информации о состоянии долгосрочных (на срок более 12 месяцев) кредитов и займов, полученных организацией.</t>
  </si>
  <si>
    <t>предназначен для обобщения информации о расчетах с бюджетами по налогам и сборам, уплачиваемым организацией, и налогам с работниками этой организации.</t>
  </si>
  <si>
    <t>предназначен для обобщения информации о расчетах по социальному страхованию, пенсионному обеспечению и обязательному медицинскому страхованию работников организации.</t>
  </si>
  <si>
    <t>предназначен для обобщения информации о состоянии и движении резервного капитала.</t>
  </si>
  <si>
    <t>предназначен для обобщения информации о наличии и движении сумм нераспределенной прибыли или непокрытого убытка организации.</t>
  </si>
  <si>
    <t>Д52 К57 Поступление купленной валюты                                                               Д51 К57 Выручка от реализации валютной суммы поступила на рублевый счет</t>
  </si>
  <si>
    <t>Д58 К52 Приобретены акции путем перечисления с валютного счета                                                                                                     Д58 К51 Куплены рублевые облигации</t>
  </si>
  <si>
    <t>Д10 (41) К67 Получен долгосрочный заем материалами, (товарами)                                                                                                                             Д08 К67 Проценты по долгосрочным кредитам и займам отнесены на увеличение стоимости инвестиционного актива</t>
  </si>
  <si>
    <t>Д90 К68 Начислен НДС при продаже товаров (выполнении работ, оказании услуг)                                                                         Д68 К19(76, 62)       Принят НДС к вычету</t>
  </si>
  <si>
    <t>Д96 К69 Создан резерв по отпускам в части подлежащих начислению страховых взносов                                                                    Д99 К69 Начислены пени, штрафы за нарушение законодательства о страховых взносах</t>
  </si>
  <si>
    <t>Д 84 К 82 – отражены в учете текущие отчисления в резервный капитал фирмы
Д счет 82 К 84 – средства из РК направляются на покрытие убытков компании
Д 82 К 66 (67) – средства РК используются при нехватке финансов на погашение стоимости облигаций, выпущенных АО собственными силами
Д 75 К 82 – отражено увеличение РК за счет внесения действующими акционерами АО средств. Одновременно делается проводка Д 51 К 75 на сумму поступления денег</t>
  </si>
  <si>
    <t>Д 84 К 82 – отражены в учете текущие отчисления в резервный капитал фирмы
Д счет 82 К 84 – средства из РК направляются на покрытие убытков компании                                                                                                                   Дебет 84 Кредит 75-2 – начислены дивиденды учредителю, который не является сотрудником организации; Дебет 84 Кредит 70 – начислены дивиденды учредителю, который является сотрудником организации.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</si>
</sst>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/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8C89-ACFB-4C0D-A897-67A829D78D64}">
  <dimension ref="A1:D13"/>
  <sheetViews>
    <sheetView workbookViewId="0">
      <selection activeCell="A23" sqref="A23"/>
    </sheetView>
  </sheetViews>
  <sheetFormatPr defaultRowHeight="15" x14ac:dyDescent="0.25"/>
  <cols>
    <col min="1" max="1" width="44" style="8" customWidth="1"/>
    <col min="2" max="2" width="13.28515625" style="8" customWidth="1"/>
    <col min="3" max="3" width="61.28515625" style="8" customWidth="1"/>
    <col min="4" max="4" width="12.42578125" style="8" customWidth="1"/>
    <col min="5" max="16384" width="9.140625" style="8"/>
  </cols>
  <sheetData>
    <row r="1" spans="1:4" ht="19.5" thickBot="1" x14ac:dyDescent="0.3">
      <c r="A1" s="1" t="s">
        <v>0</v>
      </c>
      <c r="B1" s="2" t="s">
        <v>1</v>
      </c>
      <c r="C1" s="2" t="s">
        <v>2</v>
      </c>
      <c r="D1" s="2" t="s">
        <v>1</v>
      </c>
    </row>
    <row r="2" spans="1:4" s="10" customFormat="1" ht="38.25" thickBot="1" x14ac:dyDescent="0.3">
      <c r="A2" s="12" t="s">
        <v>8</v>
      </c>
      <c r="B2" s="11">
        <v>126</v>
      </c>
      <c r="C2" s="4" t="s">
        <v>7</v>
      </c>
      <c r="D2" s="11">
        <v>250</v>
      </c>
    </row>
    <row r="3" spans="1:4" ht="19.5" thickBot="1" x14ac:dyDescent="0.3">
      <c r="A3" s="9" t="s">
        <v>9</v>
      </c>
      <c r="B3" s="3">
        <v>150</v>
      </c>
      <c r="C3" s="4" t="s">
        <v>3</v>
      </c>
      <c r="D3" s="3">
        <v>350</v>
      </c>
    </row>
    <row r="4" spans="1:4" ht="38.25" thickBot="1" x14ac:dyDescent="0.3">
      <c r="A4" s="9" t="s">
        <v>10</v>
      </c>
      <c r="B4" s="3">
        <v>8</v>
      </c>
      <c r="C4" s="4" t="s">
        <v>11</v>
      </c>
      <c r="D4" s="3">
        <v>200</v>
      </c>
    </row>
    <row r="5" spans="1:4" ht="19.5" thickBot="1" x14ac:dyDescent="0.3">
      <c r="A5" s="9" t="s">
        <v>13</v>
      </c>
      <c r="B5" s="3">
        <v>230</v>
      </c>
      <c r="C5" s="4" t="s">
        <v>12</v>
      </c>
      <c r="D5" s="3">
        <v>200</v>
      </c>
    </row>
    <row r="6" spans="1:4" ht="38.25" thickBot="1" x14ac:dyDescent="0.3">
      <c r="A6" s="9" t="s">
        <v>14</v>
      </c>
      <c r="B6" s="3">
        <v>820</v>
      </c>
      <c r="C6" s="4" t="s">
        <v>15</v>
      </c>
      <c r="D6" s="3">
        <v>150</v>
      </c>
    </row>
    <row r="7" spans="1:4" ht="19.5" thickBot="1" x14ac:dyDescent="0.3">
      <c r="A7" s="9" t="s">
        <v>16</v>
      </c>
      <c r="B7" s="3">
        <v>150</v>
      </c>
      <c r="C7" s="4" t="s">
        <v>5</v>
      </c>
      <c r="D7" s="3">
        <v>150</v>
      </c>
    </row>
    <row r="8" spans="1:4" ht="19.5" thickBot="1" x14ac:dyDescent="0.3">
      <c r="A8" s="9" t="s">
        <v>17</v>
      </c>
      <c r="B8" s="3">
        <v>125</v>
      </c>
      <c r="C8" s="4" t="s">
        <v>6</v>
      </c>
      <c r="D8" s="3">
        <v>200</v>
      </c>
    </row>
    <row r="9" spans="1:4" ht="38.25" thickBot="1" x14ac:dyDescent="0.3">
      <c r="A9" s="9" t="s">
        <v>18</v>
      </c>
      <c r="B9" s="3">
        <v>350</v>
      </c>
      <c r="C9" s="4" t="s">
        <v>19</v>
      </c>
      <c r="D9" s="3">
        <v>150</v>
      </c>
    </row>
    <row r="10" spans="1:4" ht="19.5" thickBot="1" x14ac:dyDescent="0.3">
      <c r="A10" s="9" t="s">
        <v>21</v>
      </c>
      <c r="B10" s="3">
        <v>100</v>
      </c>
      <c r="C10" s="4" t="s">
        <v>20</v>
      </c>
      <c r="D10" s="3">
        <v>50</v>
      </c>
    </row>
    <row r="11" spans="1:4" ht="19.5" thickBot="1" x14ac:dyDescent="0.3">
      <c r="A11" s="9"/>
      <c r="B11" s="3"/>
      <c r="C11" s="4" t="s">
        <v>22</v>
      </c>
      <c r="D11" s="3">
        <v>150</v>
      </c>
    </row>
    <row r="12" spans="1:4" ht="19.5" thickBot="1" x14ac:dyDescent="0.3">
      <c r="A12" s="9"/>
      <c r="B12" s="3"/>
      <c r="C12" s="4" t="s">
        <v>23</v>
      </c>
      <c r="D12" s="3">
        <v>209</v>
      </c>
    </row>
    <row r="13" spans="1:4" ht="19.5" thickBot="1" x14ac:dyDescent="0.3">
      <c r="A13" s="5" t="s">
        <v>4</v>
      </c>
      <c r="B13" s="6">
        <f>SUM(B2:B12)</f>
        <v>2059</v>
      </c>
      <c r="C13" s="7" t="s">
        <v>4</v>
      </c>
      <c r="D13" s="6">
        <f>SUM(D2:D12)</f>
        <v>2059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4705-F9E6-48B5-88E0-50E5E0AE131B}">
  <dimension ref="A1:E11"/>
  <sheetViews>
    <sheetView tabSelected="1" topLeftCell="A4" workbookViewId="0">
      <selection activeCell="K2" sqref="K2"/>
    </sheetView>
  </sheetViews>
  <sheetFormatPr defaultRowHeight="15" x14ac:dyDescent="0.25"/>
  <cols>
    <col min="1" max="1" width="12.42578125" style="15" bestFit="1" customWidth="1"/>
    <col min="2" max="2" width="30.5703125" style="15" bestFit="1" customWidth="1"/>
    <col min="3" max="3" width="10.85546875" style="15" bestFit="1" customWidth="1"/>
    <col min="4" max="4" width="47" style="15" customWidth="1"/>
    <col min="5" max="5" width="53.42578125" style="15" customWidth="1"/>
  </cols>
  <sheetData>
    <row r="1" spans="1:5" ht="42" x14ac:dyDescent="0.25">
      <c r="A1" s="13" t="s">
        <v>30</v>
      </c>
      <c r="B1" s="13" t="s">
        <v>24</v>
      </c>
      <c r="C1" s="13" t="s">
        <v>25</v>
      </c>
      <c r="D1" s="13" t="s">
        <v>26</v>
      </c>
      <c r="E1" s="13" t="s">
        <v>27</v>
      </c>
    </row>
    <row r="2" spans="1:5" ht="150" x14ac:dyDescent="0.25">
      <c r="A2" s="14" t="s">
        <v>28</v>
      </c>
      <c r="B2" s="15" t="s">
        <v>31</v>
      </c>
      <c r="C2" s="15" t="s">
        <v>33</v>
      </c>
      <c r="D2" s="15" t="s">
        <v>45</v>
      </c>
      <c r="E2" s="15" t="s">
        <v>46</v>
      </c>
    </row>
    <row r="3" spans="1:5" ht="75" x14ac:dyDescent="0.25">
      <c r="A3" s="14" t="s">
        <v>29</v>
      </c>
      <c r="B3" s="15" t="s">
        <v>32</v>
      </c>
      <c r="C3" s="15" t="s">
        <v>34</v>
      </c>
      <c r="D3" s="15" t="s">
        <v>47</v>
      </c>
      <c r="E3" s="15" t="s">
        <v>50</v>
      </c>
    </row>
    <row r="4" spans="1:5" ht="75" x14ac:dyDescent="0.25">
      <c r="A4" s="15">
        <v>19</v>
      </c>
      <c r="B4" s="15" t="s">
        <v>35</v>
      </c>
      <c r="C4" s="15" t="s">
        <v>34</v>
      </c>
      <c r="D4" s="15" t="s">
        <v>48</v>
      </c>
      <c r="E4" s="15" t="s">
        <v>49</v>
      </c>
    </row>
    <row r="5" spans="1:5" ht="90" x14ac:dyDescent="0.25">
      <c r="A5" s="15">
        <v>52</v>
      </c>
      <c r="B5" s="15" t="s">
        <v>36</v>
      </c>
      <c r="C5" s="15" t="s">
        <v>34</v>
      </c>
      <c r="D5" s="15" t="s">
        <v>51</v>
      </c>
      <c r="E5" s="15" t="s">
        <v>58</v>
      </c>
    </row>
    <row r="6" spans="1:5" ht="105" x14ac:dyDescent="0.25">
      <c r="A6" s="15">
        <v>58</v>
      </c>
      <c r="B6" s="15" t="s">
        <v>37</v>
      </c>
      <c r="C6" s="15" t="s">
        <v>34</v>
      </c>
      <c r="D6" s="15" t="s">
        <v>52</v>
      </c>
      <c r="E6" s="15" t="s">
        <v>59</v>
      </c>
    </row>
    <row r="7" spans="1:5" ht="75" x14ac:dyDescent="0.25">
      <c r="A7" s="15">
        <v>67</v>
      </c>
      <c r="B7" s="15" t="s">
        <v>38</v>
      </c>
      <c r="C7" s="15" t="s">
        <v>33</v>
      </c>
      <c r="D7" s="15" t="s">
        <v>53</v>
      </c>
      <c r="E7" s="15" t="s">
        <v>60</v>
      </c>
    </row>
    <row r="8" spans="1:5" ht="60" x14ac:dyDescent="0.25">
      <c r="A8" s="15">
        <v>68</v>
      </c>
      <c r="B8" s="15" t="s">
        <v>39</v>
      </c>
      <c r="C8" s="15" t="s">
        <v>40</v>
      </c>
      <c r="D8" s="15" t="s">
        <v>54</v>
      </c>
      <c r="E8" s="15" t="s">
        <v>61</v>
      </c>
    </row>
    <row r="9" spans="1:5" ht="75" x14ac:dyDescent="0.25">
      <c r="A9" s="15">
        <v>69</v>
      </c>
      <c r="B9" s="15" t="s">
        <v>41</v>
      </c>
      <c r="C9" s="15" t="s">
        <v>42</v>
      </c>
      <c r="D9" s="15" t="s">
        <v>55</v>
      </c>
      <c r="E9" s="15" t="s">
        <v>62</v>
      </c>
    </row>
    <row r="10" spans="1:5" ht="165" x14ac:dyDescent="0.25">
      <c r="A10" s="15">
        <v>82</v>
      </c>
      <c r="B10" s="15" t="s">
        <v>43</v>
      </c>
      <c r="C10" s="15" t="s">
        <v>33</v>
      </c>
      <c r="D10" s="15" t="s">
        <v>56</v>
      </c>
      <c r="E10" s="15" t="s">
        <v>63</v>
      </c>
    </row>
    <row r="11" spans="1:5" ht="135" x14ac:dyDescent="0.25">
      <c r="A11" s="15">
        <v>84</v>
      </c>
      <c r="B11" s="15" t="s">
        <v>44</v>
      </c>
      <c r="C11" s="15" t="s">
        <v>40</v>
      </c>
      <c r="D11" s="15" t="s">
        <v>57</v>
      </c>
      <c r="E11" s="1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ДопЗадание</vt:lpstr>
      <vt:lpstr>ДопЗаданиеПроСчета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 Никита Алексеевич</dc:creator>
  <cp:lastModifiedBy>NekitOS</cp:lastModifiedBy>
  <dcterms:created xsi:type="dcterms:W3CDTF">2022-03-22T15:10:09Z</dcterms:created>
  <dcterms:modified xsi:type="dcterms:W3CDTF">2022-03-30T16:25:36Z</dcterms:modified>
</cp:coreProperties>
</file>