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itOS\Desktop\"/>
    </mc:Choice>
  </mc:AlternateContent>
  <xr:revisionPtr revIDLastSave="0" documentId="13_ncr:1_{F3B31357-6BCB-43E8-87F4-FA41871F9071}" xr6:coauthVersionLast="40" xr6:coauthVersionMax="40" xr10:uidLastSave="{00000000-0000-0000-0000-000000000000}"/>
  <bookViews>
    <workbookView xWindow="0" yWindow="0" windowWidth="21570" windowHeight="7980" xr2:uid="{4AA80F4C-17A1-4035-B0DB-488E9C57FF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8" i="1" l="1"/>
  <c r="J46" i="1"/>
  <c r="J45" i="1"/>
  <c r="K44" i="1"/>
  <c r="L39" i="1"/>
  <c r="L40" i="1"/>
  <c r="L41" i="1"/>
  <c r="L42" i="1"/>
  <c r="L38" i="1"/>
  <c r="K39" i="1"/>
  <c r="K40" i="1"/>
  <c r="K41" i="1"/>
  <c r="K42" i="1"/>
  <c r="K38" i="1"/>
  <c r="J39" i="1"/>
  <c r="J40" i="1"/>
  <c r="J41" i="1"/>
  <c r="J42" i="1"/>
  <c r="J38" i="1"/>
  <c r="G44" i="1"/>
  <c r="F39" i="1"/>
  <c r="F40" i="1"/>
  <c r="F41" i="1"/>
  <c r="F42" i="1"/>
  <c r="F38" i="1"/>
  <c r="E39" i="1"/>
  <c r="E40" i="1"/>
  <c r="E41" i="1"/>
  <c r="E42" i="1"/>
  <c r="E38" i="1"/>
  <c r="D39" i="1"/>
  <c r="D40" i="1"/>
  <c r="D41" i="1"/>
  <c r="D42" i="1"/>
  <c r="D38" i="1"/>
  <c r="C42" i="1"/>
  <c r="C41" i="1"/>
  <c r="C40" i="1"/>
  <c r="C39" i="1"/>
  <c r="C38" i="1"/>
  <c r="A39" i="1"/>
  <c r="A40" i="1"/>
  <c r="A41" i="1"/>
  <c r="A38" i="1"/>
  <c r="B31" i="1"/>
  <c r="F31" i="1" s="1"/>
  <c r="C35" i="1"/>
  <c r="C34" i="1"/>
  <c r="C33" i="1"/>
  <c r="C32" i="1"/>
  <c r="C31" i="1"/>
  <c r="B35" i="1"/>
  <c r="B34" i="1"/>
  <c r="B33" i="1"/>
  <c r="B32" i="1"/>
  <c r="D25" i="1"/>
  <c r="E25" i="1"/>
  <c r="E29" i="1" s="1"/>
  <c r="F25" i="1"/>
  <c r="F29" i="1" s="1"/>
  <c r="G25" i="1"/>
  <c r="D26" i="1"/>
  <c r="E26" i="1"/>
  <c r="F26" i="1"/>
  <c r="G26" i="1"/>
  <c r="D27" i="1"/>
  <c r="D29" i="1" s="1"/>
  <c r="E27" i="1"/>
  <c r="F27" i="1"/>
  <c r="G27" i="1"/>
  <c r="D28" i="1"/>
  <c r="E28" i="1"/>
  <c r="F28" i="1"/>
  <c r="G28" i="1"/>
  <c r="C26" i="1"/>
  <c r="C27" i="1"/>
  <c r="C28" i="1"/>
  <c r="C25" i="1"/>
  <c r="G29" i="1"/>
  <c r="G21" i="1"/>
  <c r="F21" i="1"/>
  <c r="E21" i="1"/>
  <c r="D21" i="1"/>
  <c r="C21" i="1"/>
  <c r="H20" i="1"/>
  <c r="H19" i="1"/>
  <c r="H18" i="1"/>
  <c r="H17" i="1"/>
  <c r="H21" i="1" s="1"/>
  <c r="D1" i="1"/>
  <c r="E1" i="1"/>
  <c r="F1" i="1"/>
  <c r="C1" i="1"/>
  <c r="G8" i="1"/>
  <c r="G5" i="1"/>
  <c r="G6" i="1"/>
  <c r="G7" i="1"/>
  <c r="G4" i="1"/>
  <c r="C9" i="1"/>
  <c r="C12" i="1" s="1"/>
  <c r="D9" i="1"/>
  <c r="E9" i="1"/>
  <c r="F9" i="1"/>
  <c r="C13" i="1" l="1"/>
  <c r="G9" i="1"/>
  <c r="C29" i="1" l="1"/>
</calcChain>
</file>

<file path=xl/sharedStrings.xml><?xml version="1.0" encoding="utf-8"?>
<sst xmlns="http://schemas.openxmlformats.org/spreadsheetml/2006/main" count="33" uniqueCount="23">
  <si>
    <t>x</t>
  </si>
  <si>
    <t>y</t>
  </si>
  <si>
    <t>ey</t>
  </si>
  <si>
    <t>Dy=</t>
  </si>
  <si>
    <t>X</t>
  </si>
  <si>
    <t>E(Y/X=1)=</t>
  </si>
  <si>
    <t>E(Y/X=2)=</t>
  </si>
  <si>
    <t>E(Y/X=3)=</t>
  </si>
  <si>
    <t>E(Y/X=0)=</t>
  </si>
  <si>
    <t>E(Y/X=4)=</t>
  </si>
  <si>
    <t>EY=</t>
  </si>
  <si>
    <t>P_X</t>
  </si>
  <si>
    <t>Y^2</t>
  </si>
  <si>
    <t>E(Y^2)</t>
  </si>
  <si>
    <t>EY^2</t>
  </si>
  <si>
    <t>D(Y/X)</t>
  </si>
  <si>
    <t>E(D(Y/X)) =</t>
  </si>
  <si>
    <t>^2</t>
  </si>
  <si>
    <t>p_X</t>
  </si>
  <si>
    <t xml:space="preserve">E(E(Y/X)^2) = </t>
  </si>
  <si>
    <t>(EY)^2=</t>
  </si>
  <si>
    <t xml:space="preserve"> DY=E(D(Y/X))+D(E(Y/X))</t>
  </si>
  <si>
    <t>D(E(Y/X)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</si>
</sst>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0" borderId="4" xfId="0" applyBorder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8B69-DB72-46DD-AE35-6B7837C0A91E}">
  <dimension ref="A1:L48"/>
  <sheetViews>
    <sheetView tabSelected="1" topLeftCell="A10" workbookViewId="0">
      <selection activeCell="H30" sqref="H30"/>
    </sheetView>
  </sheetViews>
  <sheetFormatPr defaultRowHeight="15" x14ac:dyDescent="0.25"/>
  <sheetData>
    <row r="1" spans="1:7" x14ac:dyDescent="0.25">
      <c r="C1">
        <f>C3^2</f>
        <v>0</v>
      </c>
      <c r="D1">
        <f t="shared" ref="D1:F1" si="0">D3^2</f>
        <v>4</v>
      </c>
      <c r="E1">
        <f t="shared" si="0"/>
        <v>16</v>
      </c>
      <c r="F1">
        <f t="shared" si="0"/>
        <v>25</v>
      </c>
    </row>
    <row r="2" spans="1:7" x14ac:dyDescent="0.25">
      <c r="C2" s="1" t="s">
        <v>1</v>
      </c>
      <c r="D2" s="1"/>
      <c r="E2" s="1"/>
      <c r="F2" s="1"/>
    </row>
    <row r="3" spans="1:7" x14ac:dyDescent="0.25">
      <c r="C3" s="4">
        <v>0</v>
      </c>
      <c r="D3" s="4">
        <v>2</v>
      </c>
      <c r="E3" s="4">
        <v>4</v>
      </c>
      <c r="F3" s="4">
        <v>5</v>
      </c>
    </row>
    <row r="4" spans="1:7" x14ac:dyDescent="0.25">
      <c r="A4" s="1" t="s">
        <v>0</v>
      </c>
      <c r="B4" s="4">
        <v>0</v>
      </c>
      <c r="C4">
        <v>0.06</v>
      </c>
      <c r="D4">
        <v>0.06</v>
      </c>
      <c r="E4">
        <v>0</v>
      </c>
      <c r="F4">
        <v>0.01</v>
      </c>
      <c r="G4" s="2">
        <f>SUM(C4:F4)</f>
        <v>0.13</v>
      </c>
    </row>
    <row r="5" spans="1:7" x14ac:dyDescent="0.25">
      <c r="A5" s="1"/>
      <c r="B5" s="4">
        <v>1</v>
      </c>
      <c r="C5">
        <v>7.0000000000000007E-2</v>
      </c>
      <c r="D5">
        <v>0.08</v>
      </c>
      <c r="E5">
        <v>0.04</v>
      </c>
      <c r="F5">
        <v>0.02</v>
      </c>
      <c r="G5" s="2">
        <f t="shared" ref="G5:G7" si="1">SUM(C5:F5)</f>
        <v>0.21000000000000002</v>
      </c>
    </row>
    <row r="6" spans="1:7" x14ac:dyDescent="0.25">
      <c r="A6" s="1"/>
      <c r="B6" s="4">
        <v>2</v>
      </c>
      <c r="C6">
        <v>0</v>
      </c>
      <c r="D6">
        <v>0.08</v>
      </c>
      <c r="E6">
        <v>0.08</v>
      </c>
      <c r="F6">
        <v>0.06</v>
      </c>
      <c r="G6" s="2">
        <f t="shared" si="1"/>
        <v>0.22</v>
      </c>
    </row>
    <row r="7" spans="1:7" x14ac:dyDescent="0.25">
      <c r="A7" s="1"/>
      <c r="B7" s="4">
        <v>3</v>
      </c>
      <c r="C7">
        <v>0.05</v>
      </c>
      <c r="D7">
        <v>0.04</v>
      </c>
      <c r="E7">
        <v>0.08</v>
      </c>
      <c r="F7">
        <v>0.1</v>
      </c>
      <c r="G7" s="2">
        <f t="shared" si="1"/>
        <v>0.27</v>
      </c>
    </row>
    <row r="8" spans="1:7" x14ac:dyDescent="0.25">
      <c r="A8" s="1"/>
      <c r="B8" s="4">
        <v>4</v>
      </c>
      <c r="C8">
        <v>0.02</v>
      </c>
      <c r="D8">
        <v>0.03</v>
      </c>
      <c r="E8">
        <v>0.01</v>
      </c>
      <c r="F8">
        <v>0.11</v>
      </c>
      <c r="G8" s="2">
        <f>SUM(C8:F8)</f>
        <v>0.17</v>
      </c>
    </row>
    <row r="9" spans="1:7" x14ac:dyDescent="0.25">
      <c r="C9" s="2">
        <f t="shared" ref="C9:F9" si="2">SUM(C4:C8)</f>
        <v>0.19999999999999998</v>
      </c>
      <c r="D9" s="2">
        <f t="shared" si="2"/>
        <v>0.29000000000000004</v>
      </c>
      <c r="E9" s="2">
        <f t="shared" si="2"/>
        <v>0.21000000000000002</v>
      </c>
      <c r="F9" s="2">
        <f t="shared" si="2"/>
        <v>0.3</v>
      </c>
      <c r="G9" s="3">
        <f>SUM(C9:F9)</f>
        <v>1</v>
      </c>
    </row>
    <row r="12" spans="1:7" x14ac:dyDescent="0.25">
      <c r="B12" t="s">
        <v>2</v>
      </c>
      <c r="C12">
        <f>SUMPRODUCT(C3:F3,C9:F9)</f>
        <v>2.92</v>
      </c>
    </row>
    <row r="13" spans="1:7" x14ac:dyDescent="0.25">
      <c r="B13" t="s">
        <v>3</v>
      </c>
      <c r="C13">
        <f>SUMPRODUCT(C1:F1,C9:F9)-C12^2</f>
        <v>3.4936000000000007</v>
      </c>
    </row>
    <row r="15" spans="1:7" x14ac:dyDescent="0.25">
      <c r="C15" s="1" t="s">
        <v>0</v>
      </c>
      <c r="D15" s="1"/>
      <c r="E15" s="1"/>
      <c r="F15" s="1"/>
      <c r="G15" s="1"/>
    </row>
    <row r="16" spans="1:7" x14ac:dyDescent="0.25">
      <c r="C16" s="4">
        <v>0</v>
      </c>
      <c r="D16" s="4">
        <v>1</v>
      </c>
      <c r="E16" s="4">
        <v>2</v>
      </c>
      <c r="F16" s="4">
        <v>3</v>
      </c>
      <c r="G16" s="4">
        <v>4</v>
      </c>
    </row>
    <row r="17" spans="1:8" x14ac:dyDescent="0.25">
      <c r="A17" s="1" t="s">
        <v>1</v>
      </c>
      <c r="B17" s="4">
        <v>0</v>
      </c>
      <c r="C17">
        <v>0.06</v>
      </c>
      <c r="D17">
        <v>7.0000000000000007E-2</v>
      </c>
      <c r="E17">
        <v>0</v>
      </c>
      <c r="F17">
        <v>0.05</v>
      </c>
      <c r="G17">
        <v>0.02</v>
      </c>
      <c r="H17" s="2">
        <f>SUM(C17:G17)</f>
        <v>0.19999999999999998</v>
      </c>
    </row>
    <row r="18" spans="1:8" x14ac:dyDescent="0.25">
      <c r="A18" s="1"/>
      <c r="B18" s="4">
        <v>2</v>
      </c>
      <c r="C18">
        <v>0.06</v>
      </c>
      <c r="D18">
        <v>0.08</v>
      </c>
      <c r="E18">
        <v>0.08</v>
      </c>
      <c r="F18">
        <v>0.04</v>
      </c>
      <c r="G18">
        <v>0.03</v>
      </c>
      <c r="H18" s="2">
        <f>SUM(C18:G18)</f>
        <v>0.29000000000000004</v>
      </c>
    </row>
    <row r="19" spans="1:8" x14ac:dyDescent="0.25">
      <c r="A19" s="1"/>
      <c r="B19" s="4">
        <v>4</v>
      </c>
      <c r="C19">
        <v>0</v>
      </c>
      <c r="D19">
        <v>0.04</v>
      </c>
      <c r="E19">
        <v>0.08</v>
      </c>
      <c r="F19">
        <v>0.08</v>
      </c>
      <c r="G19">
        <v>0.01</v>
      </c>
      <c r="H19" s="2">
        <f>SUM(C19:G19)</f>
        <v>0.21000000000000002</v>
      </c>
    </row>
    <row r="20" spans="1:8" x14ac:dyDescent="0.25">
      <c r="A20" s="1"/>
      <c r="B20" s="4">
        <v>5</v>
      </c>
      <c r="C20">
        <v>0.01</v>
      </c>
      <c r="D20">
        <v>0.02</v>
      </c>
      <c r="E20">
        <v>0.06</v>
      </c>
      <c r="F20">
        <v>0.1</v>
      </c>
      <c r="G20">
        <v>0.11</v>
      </c>
      <c r="H20" s="2">
        <f>SUM(C20:G20)</f>
        <v>0.3</v>
      </c>
    </row>
    <row r="21" spans="1:8" x14ac:dyDescent="0.25">
      <c r="C21" s="2">
        <f>SUM(C17:C20)</f>
        <v>0.13</v>
      </c>
      <c r="D21" s="2">
        <f>SUM(D17:D20)</f>
        <v>0.21000000000000002</v>
      </c>
      <c r="E21" s="2">
        <f>SUM(E17:E20)</f>
        <v>0.22</v>
      </c>
      <c r="F21" s="2">
        <f>SUM(F17:F20)</f>
        <v>0.27</v>
      </c>
      <c r="G21" s="2">
        <f>SUM(G17:G20)</f>
        <v>0.17</v>
      </c>
      <c r="H21" s="3">
        <f>SUM(H17:H20)</f>
        <v>1</v>
      </c>
    </row>
    <row r="23" spans="1:8" x14ac:dyDescent="0.25">
      <c r="C23" s="1" t="s">
        <v>0</v>
      </c>
      <c r="D23" s="1"/>
      <c r="E23" s="1"/>
      <c r="F23" s="1"/>
      <c r="G23" s="1"/>
    </row>
    <row r="24" spans="1:8" x14ac:dyDescent="0.25">
      <c r="C24" s="4">
        <v>0</v>
      </c>
      <c r="D24" s="4">
        <v>1</v>
      </c>
      <c r="E24" s="4">
        <v>2</v>
      </c>
      <c r="F24" s="4">
        <v>3</v>
      </c>
      <c r="G24" s="4">
        <v>4</v>
      </c>
    </row>
    <row r="25" spans="1:8" x14ac:dyDescent="0.25">
      <c r="A25" s="1" t="s">
        <v>1</v>
      </c>
      <c r="B25" s="4">
        <v>0</v>
      </c>
      <c r="C25">
        <f>C17/C$21</f>
        <v>0.46153846153846151</v>
      </c>
      <c r="D25">
        <f t="shared" ref="D25:G25" si="3">D17/D$21</f>
        <v>0.33333333333333331</v>
      </c>
      <c r="E25">
        <f t="shared" si="3"/>
        <v>0</v>
      </c>
      <c r="F25">
        <f t="shared" si="3"/>
        <v>0.18518518518518517</v>
      </c>
      <c r="G25">
        <f t="shared" si="3"/>
        <v>0.11764705882352941</v>
      </c>
    </row>
    <row r="26" spans="1:8" x14ac:dyDescent="0.25">
      <c r="A26" s="1"/>
      <c r="B26" s="4">
        <v>2</v>
      </c>
      <c r="C26">
        <f t="shared" ref="C26:G28" si="4">C18/C$21</f>
        <v>0.46153846153846151</v>
      </c>
      <c r="D26">
        <f t="shared" si="4"/>
        <v>0.38095238095238093</v>
      </c>
      <c r="E26">
        <f t="shared" si="4"/>
        <v>0.36363636363636365</v>
      </c>
      <c r="F26">
        <f t="shared" si="4"/>
        <v>0.14814814814814814</v>
      </c>
      <c r="G26">
        <f t="shared" si="4"/>
        <v>0.1764705882352941</v>
      </c>
    </row>
    <row r="27" spans="1:8" x14ac:dyDescent="0.25">
      <c r="A27" s="1"/>
      <c r="B27" s="4">
        <v>4</v>
      </c>
      <c r="C27">
        <f t="shared" si="4"/>
        <v>0</v>
      </c>
      <c r="D27">
        <f t="shared" si="4"/>
        <v>0.19047619047619047</v>
      </c>
      <c r="E27">
        <f t="shared" si="4"/>
        <v>0.36363636363636365</v>
      </c>
      <c r="F27">
        <f t="shared" si="4"/>
        <v>0.29629629629629628</v>
      </c>
      <c r="G27">
        <f t="shared" si="4"/>
        <v>5.8823529411764705E-2</v>
      </c>
    </row>
    <row r="28" spans="1:8" x14ac:dyDescent="0.25">
      <c r="A28" s="1"/>
      <c r="B28" s="4">
        <v>5</v>
      </c>
      <c r="C28">
        <f t="shared" si="4"/>
        <v>7.6923076923076927E-2</v>
      </c>
      <c r="D28">
        <f t="shared" si="4"/>
        <v>9.5238095238095233E-2</v>
      </c>
      <c r="E28">
        <f t="shared" si="4"/>
        <v>0.27272727272727271</v>
      </c>
      <c r="F28">
        <f t="shared" si="4"/>
        <v>0.37037037037037035</v>
      </c>
      <c r="G28">
        <f t="shared" si="4"/>
        <v>0.64705882352941169</v>
      </c>
    </row>
    <row r="29" spans="1:8" x14ac:dyDescent="0.25">
      <c r="C29" s="2">
        <f>SUM(C25:C28)</f>
        <v>1</v>
      </c>
      <c r="D29" s="2">
        <f>SUM(D25:D28)</f>
        <v>0.99999999999999989</v>
      </c>
      <c r="E29" s="2">
        <f>SUM(E25:E28)</f>
        <v>1</v>
      </c>
      <c r="F29" s="2">
        <f>SUM(F25:F28)</f>
        <v>0.99999999999999989</v>
      </c>
      <c r="G29" s="2">
        <f>SUM(G25:G28)</f>
        <v>0.99999999999999989</v>
      </c>
    </row>
    <row r="30" spans="1:8" ht="15.75" thickBot="1" x14ac:dyDescent="0.3">
      <c r="C30" t="s">
        <v>11</v>
      </c>
    </row>
    <row r="31" spans="1:8" x14ac:dyDescent="0.25">
      <c r="A31" s="5" t="s">
        <v>8</v>
      </c>
      <c r="B31">
        <f>SUMPRODUCT($B$25:$B$28,C25:C28)</f>
        <v>1.3076923076923077</v>
      </c>
      <c r="C31" s="2">
        <f>C21</f>
        <v>0.13</v>
      </c>
      <c r="E31" t="s">
        <v>10</v>
      </c>
      <c r="F31">
        <f>SUMPRODUCT(B31:B35,C31:C35)</f>
        <v>2.92</v>
      </c>
    </row>
    <row r="32" spans="1:8" x14ac:dyDescent="0.25">
      <c r="A32" s="6" t="s">
        <v>5</v>
      </c>
      <c r="B32">
        <f>SUMPRODUCT($B$25:$B$28,D25:D28)</f>
        <v>2</v>
      </c>
      <c r="C32" s="2">
        <f>D21</f>
        <v>0.21000000000000002</v>
      </c>
    </row>
    <row r="33" spans="1:12" x14ac:dyDescent="0.25">
      <c r="A33" s="6" t="s">
        <v>6</v>
      </c>
      <c r="B33">
        <f>SUMPRODUCT($B$25:$B$28,E25:E28)</f>
        <v>3.545454545454545</v>
      </c>
      <c r="C33" s="2">
        <f>E21</f>
        <v>0.22</v>
      </c>
    </row>
    <row r="34" spans="1:12" ht="15.75" thickBot="1" x14ac:dyDescent="0.3">
      <c r="A34" s="7" t="s">
        <v>7</v>
      </c>
      <c r="B34">
        <f>SUMPRODUCT($B$25:$B$28,F25:F28)</f>
        <v>3.333333333333333</v>
      </c>
      <c r="C34" s="2">
        <f>F21</f>
        <v>0.27</v>
      </c>
    </row>
    <row r="35" spans="1:12" x14ac:dyDescent="0.25">
      <c r="A35" s="5" t="s">
        <v>9</v>
      </c>
      <c r="B35">
        <f>SUMPRODUCT($B$25:$B$28,G25:G28)</f>
        <v>3.8235294117647056</v>
      </c>
      <c r="C35" s="2">
        <f>G21</f>
        <v>0.17</v>
      </c>
    </row>
    <row r="37" spans="1:12" ht="15.75" thickBot="1" x14ac:dyDescent="0.3">
      <c r="A37" s="8" t="s">
        <v>12</v>
      </c>
      <c r="B37" t="s">
        <v>4</v>
      </c>
      <c r="C37" t="s">
        <v>13</v>
      </c>
      <c r="D37" t="s">
        <v>14</v>
      </c>
      <c r="E37" t="s">
        <v>15</v>
      </c>
      <c r="F37" t="s">
        <v>11</v>
      </c>
      <c r="K37" t="s">
        <v>17</v>
      </c>
      <c r="L37" t="s">
        <v>18</v>
      </c>
    </row>
    <row r="38" spans="1:12" x14ac:dyDescent="0.25">
      <c r="A38">
        <f>B25^2</f>
        <v>0</v>
      </c>
      <c r="B38">
        <v>0</v>
      </c>
      <c r="C38">
        <f>SUMPRODUCT($A$38:$A$41,C25:C28)</f>
        <v>3.7692307692307692</v>
      </c>
      <c r="D38">
        <f>B31^2</f>
        <v>1.7100591715976332</v>
      </c>
      <c r="E38">
        <f>C38-D38</f>
        <v>2.059171597633136</v>
      </c>
      <c r="F38">
        <f>C31</f>
        <v>0.13</v>
      </c>
      <c r="I38" s="5" t="s">
        <v>8</v>
      </c>
      <c r="J38">
        <f>B31</f>
        <v>1.3076923076923077</v>
      </c>
      <c r="K38">
        <f>J38^2</f>
        <v>1.7100591715976332</v>
      </c>
      <c r="L38">
        <f>F38</f>
        <v>0.13</v>
      </c>
    </row>
    <row r="39" spans="1:12" x14ac:dyDescent="0.25">
      <c r="A39">
        <f t="shared" ref="A39:A41" si="5">B26^2</f>
        <v>4</v>
      </c>
      <c r="B39">
        <v>1</v>
      </c>
      <c r="C39">
        <f>SUMPRODUCT($A$38:$A$41,D25:D28)</f>
        <v>6.9523809523809526</v>
      </c>
      <c r="D39">
        <f t="shared" ref="D39:D42" si="6">B32^2</f>
        <v>4</v>
      </c>
      <c r="E39">
        <f t="shared" ref="E39:E42" si="7">C39-D39</f>
        <v>2.9523809523809526</v>
      </c>
      <c r="F39">
        <f t="shared" ref="F39:F42" si="8">C32</f>
        <v>0.21000000000000002</v>
      </c>
      <c r="I39" s="6" t="s">
        <v>5</v>
      </c>
      <c r="J39">
        <f t="shared" ref="J39:J42" si="9">B32</f>
        <v>2</v>
      </c>
      <c r="K39">
        <f t="shared" ref="K39:K42" si="10">J39^2</f>
        <v>4</v>
      </c>
      <c r="L39">
        <f t="shared" ref="L39:L42" si="11">F39</f>
        <v>0.21000000000000002</v>
      </c>
    </row>
    <row r="40" spans="1:12" x14ac:dyDescent="0.25">
      <c r="A40">
        <f t="shared" si="5"/>
        <v>16</v>
      </c>
      <c r="B40">
        <v>2</v>
      </c>
      <c r="C40">
        <f>SUMPRODUCT($A$38:$A$41,E25:E28)</f>
        <v>14.09090909090909</v>
      </c>
      <c r="D40">
        <f t="shared" si="6"/>
        <v>12.570247933884295</v>
      </c>
      <c r="E40">
        <f t="shared" si="7"/>
        <v>1.5206611570247954</v>
      </c>
      <c r="F40">
        <f t="shared" si="8"/>
        <v>0.22</v>
      </c>
      <c r="I40" s="6" t="s">
        <v>6</v>
      </c>
      <c r="J40">
        <f t="shared" si="9"/>
        <v>3.545454545454545</v>
      </c>
      <c r="K40">
        <f t="shared" si="10"/>
        <v>12.570247933884295</v>
      </c>
      <c r="L40">
        <f t="shared" si="11"/>
        <v>0.22</v>
      </c>
    </row>
    <row r="41" spans="1:12" ht="15.75" thickBot="1" x14ac:dyDescent="0.3">
      <c r="A41">
        <f t="shared" si="5"/>
        <v>25</v>
      </c>
      <c r="B41">
        <v>3</v>
      </c>
      <c r="C41">
        <f>SUMPRODUCT($A$38:$A$41,F25:F28)</f>
        <v>14.592592592592592</v>
      </c>
      <c r="D41">
        <f t="shared" si="6"/>
        <v>11.111111111111109</v>
      </c>
      <c r="E41">
        <f t="shared" si="7"/>
        <v>3.4814814814814827</v>
      </c>
      <c r="F41">
        <f t="shared" si="8"/>
        <v>0.27</v>
      </c>
      <c r="I41" s="7" t="s">
        <v>7</v>
      </c>
      <c r="J41">
        <f t="shared" si="9"/>
        <v>3.333333333333333</v>
      </c>
      <c r="K41">
        <f t="shared" si="10"/>
        <v>11.111111111111109</v>
      </c>
      <c r="L41">
        <f t="shared" si="11"/>
        <v>0.27</v>
      </c>
    </row>
    <row r="42" spans="1:12" x14ac:dyDescent="0.25">
      <c r="B42">
        <v>4</v>
      </c>
      <c r="C42">
        <f>SUMPRODUCT($A$38:$A$41,G25:G28)</f>
        <v>17.823529411764707</v>
      </c>
      <c r="D42">
        <f t="shared" si="6"/>
        <v>14.619377162629755</v>
      </c>
      <c r="E42">
        <f t="shared" si="7"/>
        <v>3.2041522491349514</v>
      </c>
      <c r="F42">
        <f t="shared" si="8"/>
        <v>0.17</v>
      </c>
      <c r="I42" s="5" t="s">
        <v>9</v>
      </c>
      <c r="J42">
        <f t="shared" si="9"/>
        <v>3.8235294117647056</v>
      </c>
      <c r="K42">
        <f t="shared" si="10"/>
        <v>14.619377162629755</v>
      </c>
      <c r="L42">
        <f t="shared" si="11"/>
        <v>0.17</v>
      </c>
    </row>
    <row r="43" spans="1:12" ht="15.75" thickBot="1" x14ac:dyDescent="0.3"/>
    <row r="44" spans="1:12" ht="15.75" thickBot="1" x14ac:dyDescent="0.3">
      <c r="F44" s="9" t="s">
        <v>16</v>
      </c>
      <c r="G44">
        <f>SUMPRODUCT(E38:E42,F38:F42)</f>
        <v>2.7069436445907047</v>
      </c>
      <c r="I44" s="10" t="s">
        <v>19</v>
      </c>
      <c r="J44" s="10"/>
      <c r="K44">
        <f>SUMPRODUCT(K38:K42,L38:L42)</f>
        <v>9.3130563554092944</v>
      </c>
    </row>
    <row r="45" spans="1:12" ht="15.75" thickBot="1" x14ac:dyDescent="0.3">
      <c r="I45" t="s">
        <v>20</v>
      </c>
      <c r="J45">
        <f>F31^2</f>
        <v>8.5263999999999989</v>
      </c>
    </row>
    <row r="46" spans="1:12" ht="15.75" thickBot="1" x14ac:dyDescent="0.3">
      <c r="I46" s="9" t="s">
        <v>22</v>
      </c>
      <c r="J46">
        <f>K44-J45</f>
        <v>0.78665635540929557</v>
      </c>
    </row>
    <row r="48" spans="1:12" x14ac:dyDescent="0.25">
      <c r="F48" s="1" t="s">
        <v>21</v>
      </c>
      <c r="G48" s="1"/>
      <c r="H48" s="1"/>
      <c r="I48" s="1"/>
      <c r="J48">
        <f>G44+J46</f>
        <v>3.4936000000000003</v>
      </c>
    </row>
  </sheetData>
  <mergeCells count="8">
    <mergeCell ref="I44:J44"/>
    <mergeCell ref="F48:I48"/>
    <mergeCell ref="C23:G23"/>
    <mergeCell ref="A25:A28"/>
    <mergeCell ref="C15:G15"/>
    <mergeCell ref="A17:A20"/>
    <mergeCell ref="A4:A8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NekitOS</dc:creator>
  <cp:lastModifiedBy>NekitOS</cp:lastModifiedBy>
  <dcterms:created xsi:type="dcterms:W3CDTF">2022-02-15T13:23:17Z</dcterms:created>
  <dcterms:modified xsi:type="dcterms:W3CDTF">2022-02-15T14:07:05Z</dcterms:modified>
</cp:coreProperties>
</file>