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10 Individuos\"/>
    </mc:Choice>
  </mc:AlternateContent>
  <xr:revisionPtr revIDLastSave="0" documentId="13_ncr:1_{7BA2F7A4-09E8-496D-B56C-4E099B016917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 a="1"/>
  <c r="B3" i="1"/>
  <c r="C3" i="1" a="1"/>
  <c r="C3" i="1"/>
  <c r="D3" i="1" a="1"/>
  <c r="D3" i="1"/>
  <c r="E3" i="1" a="1"/>
  <c r="E3" i="1" s="1"/>
  <c r="F3" i="1" a="1"/>
  <c r="F3" i="1"/>
  <c r="G3" i="1" a="1"/>
  <c r="G3" i="1"/>
  <c r="H3" i="1" a="1"/>
  <c r="H3" i="1"/>
  <c r="I3" i="1" a="1"/>
  <c r="I3" i="1"/>
  <c r="J3" i="1" a="1"/>
  <c r="J3" i="1"/>
  <c r="K3" i="1" a="1"/>
  <c r="K3" i="1" s="1"/>
  <c r="L3" i="1" a="1"/>
  <c r="L3" i="1"/>
  <c r="N3" i="1" s="1"/>
  <c r="P3" i="1" s="1"/>
  <c r="O3" i="1" a="1"/>
  <c r="O3" i="1" s="1"/>
  <c r="B4" i="1" a="1"/>
  <c r="B4" i="1" s="1"/>
  <c r="C4" i="1" a="1"/>
  <c r="C4" i="1" s="1"/>
  <c r="D4" i="1" a="1"/>
  <c r="D4" i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/>
  <c r="K4" i="1" a="1"/>
  <c r="K4" i="1" s="1"/>
  <c r="L4" i="1" a="1"/>
  <c r="L4" i="1" s="1"/>
  <c r="O4" i="1" a="1"/>
  <c r="O4" i="1"/>
  <c r="A5" i="1"/>
  <c r="B5" i="1" a="1"/>
  <c r="B5" i="1" s="1"/>
  <c r="C5" i="1" a="1"/>
  <c r="C5" i="1"/>
  <c r="D5" i="1" a="1"/>
  <c r="D5" i="1"/>
  <c r="E5" i="1" a="1"/>
  <c r="E5" i="1"/>
  <c r="F5" i="1" a="1"/>
  <c r="F5" i="1"/>
  <c r="G5" i="1" a="1"/>
  <c r="G5" i="1"/>
  <c r="H5" i="1" a="1"/>
  <c r="H5" i="1" s="1"/>
  <c r="I5" i="1" a="1"/>
  <c r="I5" i="1"/>
  <c r="J5" i="1" a="1"/>
  <c r="J5" i="1"/>
  <c r="K5" i="1" a="1"/>
  <c r="K5" i="1"/>
  <c r="L5" i="1" a="1"/>
  <c r="L5" i="1"/>
  <c r="N5" i="1" s="1"/>
  <c r="P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/>
  <c r="A7" i="1"/>
  <c r="B7" i="1" a="1"/>
  <c r="B7" i="1"/>
  <c r="C7" i="1" a="1"/>
  <c r="C7" i="1"/>
  <c r="D7" i="1" a="1"/>
  <c r="D7" i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/>
  <c r="K7" i="1" a="1"/>
  <c r="K7" i="1" s="1"/>
  <c r="L7" i="1" a="1"/>
  <c r="L7" i="1"/>
  <c r="N7" i="1" s="1"/>
  <c r="P7" i="1" s="1"/>
  <c r="O7" i="1" a="1"/>
  <c r="O7" i="1" s="1"/>
  <c r="B8" i="1" a="1"/>
  <c r="B8" i="1" s="1"/>
  <c r="C8" i="1" a="1"/>
  <c r="C8" i="1" s="1"/>
  <c r="D8" i="1" a="1"/>
  <c r="D8" i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/>
  <c r="K8" i="1" a="1"/>
  <c r="K8" i="1" s="1"/>
  <c r="L8" i="1" a="1"/>
  <c r="L8" i="1" s="1"/>
  <c r="O8" i="1" a="1"/>
  <c r="O8" i="1"/>
  <c r="A9" i="1"/>
  <c r="B9" i="1" a="1"/>
  <c r="B9" i="1" s="1"/>
  <c r="C9" i="1" a="1"/>
  <c r="C9" i="1"/>
  <c r="D9" i="1" a="1"/>
  <c r="D9" i="1"/>
  <c r="E9" i="1" a="1"/>
  <c r="E9" i="1"/>
  <c r="F9" i="1" a="1"/>
  <c r="F9" i="1"/>
  <c r="G9" i="1" a="1"/>
  <c r="G9" i="1"/>
  <c r="H9" i="1" a="1"/>
  <c r="H9" i="1" s="1"/>
  <c r="I9" i="1" a="1"/>
  <c r="I9" i="1"/>
  <c r="J9" i="1" a="1"/>
  <c r="J9" i="1"/>
  <c r="K9" i="1" a="1"/>
  <c r="K9" i="1"/>
  <c r="L9" i="1" a="1"/>
  <c r="L9" i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/>
  <c r="A11" i="1"/>
  <c r="B11" i="1" a="1"/>
  <c r="B11" i="1"/>
  <c r="C11" i="1" a="1"/>
  <c r="C11" i="1"/>
  <c r="D11" i="1" a="1"/>
  <c r="D11" i="1"/>
  <c r="E11" i="1" a="1"/>
  <c r="E11" i="1" s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 s="1"/>
  <c r="L11" i="1" a="1"/>
  <c r="L11" i="1"/>
  <c r="N11" i="1" s="1"/>
  <c r="P11" i="1" s="1"/>
  <c r="O11" i="1" a="1"/>
  <c r="O11" i="1" s="1"/>
  <c r="D2" i="1" a="1"/>
  <c r="D2" i="1" s="1"/>
  <c r="C2" i="1" a="1"/>
  <c r="C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N10" i="1" l="1"/>
  <c r="P10" i="1" s="1"/>
  <c r="A10" i="1"/>
  <c r="N8" i="1"/>
  <c r="P8" i="1" s="1"/>
  <c r="A8" i="1"/>
  <c r="N6" i="1"/>
  <c r="P6" i="1" s="1"/>
  <c r="A6" i="1"/>
  <c r="N4" i="1"/>
  <c r="P4" i="1" s="1"/>
  <c r="A4" i="1"/>
  <c r="Q11" i="1"/>
  <c r="Q10" i="1"/>
  <c r="Q9" i="1"/>
  <c r="Q8" i="1"/>
  <c r="Q7" i="1"/>
  <c r="Q6" i="1"/>
  <c r="Q5" i="1"/>
  <c r="Q4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<sst xmlns="http://schemas.openxmlformats.org/spreadsheetml/2006/main" count="78" uniqueCount="78">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</sst>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2" sqref="A2:P11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CVE-2014-1</v>
      </c>
      <c r="B2" t="str" cm="1">
        <f t="array" aca="1" ref="B2" ca="1">INDEX(random!$D$1:$D$3,RANDBETWEEN(1,3),1)</f>
        <v>Baja</v>
      </c>
      <c r="C2" t="str" cm="1">
        <f t="array" aca="1" ref="C2" ca="1">INDEX(random!$D$1:$D$3,RANDBETWEEN(1,3),1)</f>
        <v>Normal</v>
      </c>
      <c r="D2" t="str" cm="1">
        <f t="array" aca="1" ref="D2" ca="1">INDEX(random!$D$1:$D$3,RANDBETWEEN(1,3),1)</f>
        <v>Normal</v>
      </c>
      <c r="E2" t="str" cm="1">
        <f t="array" aca="1" ref="E2" ca="1">INDEX(random!$E$1:$E$2,RANDBETWEEN(1,2),1)</f>
        <v>Si</v>
      </c>
      <c r="F2" t="str" cm="1">
        <f t="array" aca="1" ref="F2" ca="1">INDEX(random!$E$1:$E$2,RANDBETWEEN(1,2),1)</f>
        <v>No</v>
      </c>
      <c r="G2" t="str" cm="1">
        <f t="array" aca="1" ref="G2" ca="1">INDEX(random!$E$1:$E$2,RANDBETWEEN(1,2),1)</f>
        <v>No</v>
      </c>
      <c r="H2" t="str" cm="1">
        <f t="array" aca="1" ref="H2" ca="1">INDEX(random!$E$1:$E$2,RANDBETWEEN(1,2),1)</f>
        <v>No</v>
      </c>
      <c r="I2" t="str" cm="1">
        <f t="array" aca="1" ref="I2" ca="1">INDEX(random!$E$1:$E$2,RANDBETWEEN(1,2),1)</f>
        <v>Si</v>
      </c>
      <c r="J2" t="str" cm="1">
        <f t="array" aca="1" ref="J2" ca="1">INDEX(random!$E$1:$E$2,RANDBETWEEN(1,2),1)</f>
        <v>Si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2014</v>
      </c>
      <c r="M2">
        <v>1</v>
      </c>
      <c r="N2" t="str">
        <f ca="1">CONCATENATE("ATT-",L2,-population_individuals!M2)</f>
        <v>ATT-2014-1</v>
      </c>
      <c r="O2" t="str" cm="1">
        <f t="array" aca="1" ref="O2" ca="1">INDEX(random!$F$1:$F$9,RANDBETWEEN(1,9),1)</f>
        <v>DoS</v>
      </c>
      <c r="P2" t="str">
        <f t="shared" ref="P2:P11" ca="1" si="0">N2</f>
        <v>ATT-2014-1</v>
      </c>
      <c r="Q2">
        <f t="shared" ref="Q2:Q11" ca="1" si="1">L2</f>
        <v>2014</v>
      </c>
      <c r="R2">
        <f t="shared" ref="R2:R11" si="2">M2</f>
        <v>1</v>
      </c>
      <c r="S2" t="str" cm="1">
        <f t="array" aca="1" ref="S2" ca="1">INDEX(random!$K$2:$K$15,RANDBETWEEN(1,14),1)</f>
        <v>Rumania</v>
      </c>
      <c r="T2" t="str" cm="1">
        <f t="array" aca="1" ref="T2" ca="1">INDEX(random!$J$2:$J$16,RANDBETWEEN(1,15),1)</f>
        <v>Repsol</v>
      </c>
      <c r="U2" t="str" cm="1">
        <f t="array" aca="1" ref="U2" ca="1">INDEX(random!$G$1:$G$4,RANDBETWEEN(1,4),1)</f>
        <v>Red_Local</v>
      </c>
      <c r="V2" t="str" cm="1">
        <f t="array" aca="1" ref="V2" ca="1">INDEX(random!$H$1:$H$7,RANDBETWEEN(1,7),1)</f>
        <v>Android</v>
      </c>
    </row>
    <row r="3" spans="1:22" x14ac:dyDescent="0.25">
      <c r="A3" t="str">
        <f ca="1">CONCATENATE("CVE-",L3,-population_individuals!M3)</f>
        <v>CVE-2014-2</v>
      </c>
      <c r="B3" t="str" cm="1">
        <f t="array" aca="1" ref="B3" ca="1">INDEX(random!$D$1:$D$3,RANDBETWEEN(1,3),1)</f>
        <v>Normal</v>
      </c>
      <c r="C3" t="str" cm="1">
        <f t="array" aca="1" ref="C3" ca="1">INDEX(random!$D$1:$D$3,RANDBETWEEN(1,3),1)</f>
        <v>Baja</v>
      </c>
      <c r="D3" t="str" cm="1">
        <f t="array" aca="1" ref="D3" ca="1">INDEX(random!$D$1:$D$3,RANDBETWEEN(1,3),1)</f>
        <v>Normal</v>
      </c>
      <c r="E3" t="str" cm="1">
        <f t="array" aca="1" ref="E3" ca="1">INDEX(random!$E$1:$E$2,RANDBETWEEN(1,2),1)</f>
        <v>Si</v>
      </c>
      <c r="F3" t="str" cm="1">
        <f t="array" aca="1" ref="F3" ca="1">INDEX(random!$E$1:$E$2,RANDBETWEEN(1,2),1)</f>
        <v>Si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No</v>
      </c>
      <c r="I3" t="str" cm="1">
        <f t="array" aca="1" ref="I3" ca="1">INDEX(random!$E$1:$E$2,RANDBETWEEN(1,2),1)</f>
        <v>No</v>
      </c>
      <c r="J3" t="str" cm="1">
        <f t="array" aca="1" ref="J3" ca="1">INDEX(random!$E$1:$E$2,RANDBETWEEN(1,2),1)</f>
        <v>No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2014</v>
      </c>
      <c r="M3">
        <v>2</v>
      </c>
      <c r="N3" t="str">
        <f ca="1">CONCATENATE("ATT-",L3,-population_individuals!M3)</f>
        <v>ATT-2014-2</v>
      </c>
      <c r="O3" t="str" cm="1">
        <f t="array" aca="1" ref="O3" ca="1">INDEX(random!$F$1:$F$9,RANDBETWEEN(1,9),1)</f>
        <v>Sql_injection</v>
      </c>
      <c r="P3" t="str">
        <f t="shared" ref="P3:P11" ca="1" si="3">N3</f>
        <v>ATT-2014-2</v>
      </c>
      <c r="Q3">
        <f t="shared" ca="1" si="1"/>
        <v>2014</v>
      </c>
      <c r="R3">
        <f t="shared" si="2"/>
        <v>2</v>
      </c>
      <c r="S3" t="str" cm="1">
        <f t="array" aca="1" ref="S3" ca="1">INDEX(random!$K$2:$K$15,RANDBETWEEN(1,14),1)</f>
        <v>Polonia</v>
      </c>
      <c r="T3" t="str" cm="1">
        <f t="array" aca="1" ref="T3" ca="1">INDEX(random!$J$2:$J$16,RANDBETWEEN(1,15),1)</f>
        <v>Accenture</v>
      </c>
      <c r="U3" t="str" cm="1">
        <f t="array" aca="1" ref="U3" ca="1">INDEX(random!$G$1:$G$4,RANDBETWEEN(1,4),1)</f>
        <v>Red_Internet</v>
      </c>
      <c r="V3" t="str" cm="1">
        <f t="array" aca="1" ref="V3" ca="1">INDEX(random!$H$1:$H$7,RANDBETWEEN(1,7),1)</f>
        <v>iOs</v>
      </c>
    </row>
    <row r="4" spans="1:22" x14ac:dyDescent="0.25">
      <c r="A4" t="str">
        <f ca="1">CONCATENATE("CVE-",L4,-population_individuals!M4)</f>
        <v>CVE-2018-3</v>
      </c>
      <c r="B4" t="str" cm="1">
        <f t="array" aca="1" ref="B4" ca="1">INDEX(random!$D$1:$D$3,RANDBETWEEN(1,3),1)</f>
        <v>Normal</v>
      </c>
      <c r="C4" t="str" cm="1">
        <f t="array" aca="1" ref="C4" ca="1">INDEX(random!$D$1:$D$3,RANDBETWEEN(1,3),1)</f>
        <v>Normal</v>
      </c>
      <c r="D4" t="str" cm="1">
        <f t="array" aca="1" ref="D4" ca="1">INDEX(random!$D$1:$D$3,RANDBETWEEN(1,3),1)</f>
        <v>Alta</v>
      </c>
      <c r="E4" t="str" cm="1">
        <f t="array" aca="1" ref="E4" ca="1">INDEX(random!$E$1:$E$2,RANDBETWEEN(1,2),1)</f>
        <v>Si</v>
      </c>
      <c r="F4" t="str" cm="1">
        <f t="array" aca="1" ref="F4" ca="1">INDEX(random!$E$1:$E$2,RANDBETWEEN(1,2),1)</f>
        <v>No</v>
      </c>
      <c r="G4" t="str" cm="1">
        <f t="array" aca="1" ref="G4" ca="1">INDEX(random!$E$1:$E$2,RANDBETWEEN(1,2),1)</f>
        <v>Si</v>
      </c>
      <c r="H4" t="str" cm="1">
        <f t="array" aca="1" ref="H4" ca="1">INDEX(random!$E$1:$E$2,RANDBETWEEN(1,2),1)</f>
        <v>Si</v>
      </c>
      <c r="I4" t="str" cm="1">
        <f t="array" aca="1" ref="I4" ca="1">INDEX(random!$E$1:$E$2,RANDBETWEEN(1,2),1)</f>
        <v>Si</v>
      </c>
      <c r="J4" t="str" cm="1">
        <f t="array" aca="1" ref="J4" ca="1">INDEX(random!$E$1:$E$2,RANDBETWEEN(1,2),1)</f>
        <v>No</v>
      </c>
      <c r="K4" t="str" cm="1">
        <f t="array" aca="1" ref="K4" ca="1">INDEX(random!$E$1:$E$2,RANDBETWEEN(1,2),1)</f>
        <v>No</v>
      </c>
      <c r="L4" cm="1">
        <f t="array" aca="1" ref="L4" ca="1">INDEX(random!$C$1:$C$13,RANDBETWEEN(1,13),1)</f>
        <v>2018</v>
      </c>
      <c r="M4">
        <v>3</v>
      </c>
      <c r="N4" t="str">
        <f ca="1">CONCATENATE("ATT-",L4,-population_individuals!M4)</f>
        <v>ATT-2018-3</v>
      </c>
      <c r="O4" t="str" cm="1">
        <f t="array" aca="1" ref="O4" ca="1">INDEX(random!$F$1:$F$9,RANDBETWEEN(1,9),1)</f>
        <v>Gain_Privileges</v>
      </c>
      <c r="P4" t="str">
        <f t="shared" ca="1" si="3"/>
        <v>ATT-2018-3</v>
      </c>
      <c r="Q4">
        <f t="shared" ca="1" si="1"/>
        <v>2018</v>
      </c>
      <c r="R4">
        <f t="shared" si="2"/>
        <v>3</v>
      </c>
      <c r="S4" t="str" cm="1">
        <f t="array" aca="1" ref="S4" ca="1">INDEX(random!$K$2:$K$15,RANDBETWEEN(1,14),1)</f>
        <v>Alemania</v>
      </c>
      <c r="T4" t="str" cm="1">
        <f t="array" aca="1" ref="T4" ca="1">INDEX(random!$J$2:$J$16,RANDBETWEEN(1,15),1)</f>
        <v>Telefonica</v>
      </c>
      <c r="U4" t="str" cm="1">
        <f t="array" aca="1" ref="U4" ca="1">INDEX(random!$G$1:$G$4,RANDBETWEEN(1,4),1)</f>
        <v>Red_Internet</v>
      </c>
      <c r="V4" t="str" cm="1">
        <f t="array" aca="1" ref="V4" ca="1">INDEX(random!$H$1:$H$7,RANDBETWEEN(1,7),1)</f>
        <v>Android</v>
      </c>
    </row>
    <row r="5" spans="1:22" x14ac:dyDescent="0.25">
      <c r="A5" t="str">
        <f ca="1">CONCATENATE("CVE-",L5,-population_individuals!M5)</f>
        <v>CVE-2013-4</v>
      </c>
      <c r="B5" t="str" cm="1">
        <f t="array" aca="1" ref="B5" ca="1">INDEX(random!$D$1:$D$3,RANDBETWEEN(1,3),1)</f>
        <v>Baja</v>
      </c>
      <c r="C5" t="str" cm="1">
        <f t="array" aca="1" ref="C5" ca="1">INDEX(random!$D$1:$D$3,RANDBETWEEN(1,3),1)</f>
        <v>Normal</v>
      </c>
      <c r="D5" t="str" cm="1">
        <f t="array" aca="1" ref="D5" ca="1">INDEX(random!$D$1:$D$3,RANDBETWEEN(1,3),1)</f>
        <v>Normal</v>
      </c>
      <c r="E5" t="str" cm="1">
        <f t="array" aca="1" ref="E5" ca="1">INDEX(random!$E$1:$E$2,RANDBETWEEN(1,2),1)</f>
        <v>Si</v>
      </c>
      <c r="F5" t="str" cm="1">
        <f t="array" aca="1" ref="F5" ca="1">INDEX(random!$E$1:$E$2,RANDBETWEEN(1,2),1)</f>
        <v>Si</v>
      </c>
      <c r="G5" t="str" cm="1">
        <f t="array" aca="1" ref="G5" ca="1">INDEX(random!$E$1:$E$2,RANDBETWEEN(1,2),1)</f>
        <v>No</v>
      </c>
      <c r="H5" t="str" cm="1">
        <f t="array" aca="1" ref="H5" ca="1">INDEX(random!$E$1:$E$2,RANDBETWEEN(1,2),1)</f>
        <v>No</v>
      </c>
      <c r="I5" t="str" cm="1">
        <f t="array" aca="1" ref="I5" ca="1">INDEX(random!$E$1:$E$2,RANDBETWEEN(1,2),1)</f>
        <v>Si</v>
      </c>
      <c r="J5" t="str" cm="1">
        <f t="array" aca="1" ref="J5" ca="1">INDEX(random!$E$1:$E$2,RANDBETWEEN(1,2),1)</f>
        <v>Si</v>
      </c>
      <c r="K5" t="str" cm="1">
        <f t="array" aca="1" ref="K5" ca="1">INDEX(random!$E$1:$E$2,RANDBETWEEN(1,2),1)</f>
        <v>No</v>
      </c>
      <c r="L5" cm="1">
        <f t="array" aca="1" ref="L5" ca="1">INDEX(random!$C$1:$C$13,RANDBETWEEN(1,13),1)</f>
        <v>2013</v>
      </c>
      <c r="M5">
        <v>4</v>
      </c>
      <c r="N5" t="str">
        <f ca="1">CONCATENATE("ATT-",L5,-population_individuals!M5)</f>
        <v>ATT-2013-4</v>
      </c>
      <c r="O5" t="str" cm="1">
        <f t="array" aca="1" ref="O5" ca="1">INDEX(random!$F$1:$F$9,RANDBETWEEN(1,9),1)</f>
        <v>Gain_Information</v>
      </c>
      <c r="P5" t="str">
        <f t="shared" ca="1" si="3"/>
        <v>ATT-2013-4</v>
      </c>
      <c r="Q5">
        <f t="shared" ca="1" si="1"/>
        <v>2013</v>
      </c>
      <c r="R5">
        <f t="shared" si="2"/>
        <v>4</v>
      </c>
      <c r="S5" t="str" cm="1">
        <f t="array" aca="1" ref="S5" ca="1">INDEX(random!$K$2:$K$15,RANDBETWEEN(1,14),1)</f>
        <v>Suecia</v>
      </c>
      <c r="T5" t="str" cm="1">
        <f t="array" aca="1" ref="T5" ca="1">INDEX(random!$J$2:$J$16,RANDBETWEEN(1,15),1)</f>
        <v>Accenture</v>
      </c>
      <c r="U5" t="str" cm="1">
        <f t="array" aca="1" ref="U5" ca="1">INDEX(random!$G$1:$G$4,RANDBETWEEN(1,4),1)</f>
        <v>Fisica</v>
      </c>
      <c r="V5" t="str" cm="1">
        <f t="array" aca="1" ref="V5" ca="1">INDEX(random!$H$1:$H$7,RANDBETWEEN(1,7),1)</f>
        <v>Android</v>
      </c>
    </row>
    <row r="6" spans="1:22" x14ac:dyDescent="0.25">
      <c r="A6" t="str">
        <f ca="1">CONCATENATE("CVE-",L6,-population_individuals!M6)</f>
        <v>CVE-2016-5</v>
      </c>
      <c r="B6" t="str" cm="1">
        <f t="array" aca="1" ref="B6" ca="1">INDEX(random!$D$1:$D$3,RANDBETWEEN(1,3),1)</f>
        <v>Alta</v>
      </c>
      <c r="C6" t="str" cm="1">
        <f t="array" aca="1" ref="C6" ca="1">INDEX(random!$D$1:$D$3,RANDBETWEEN(1,3),1)</f>
        <v>Normal</v>
      </c>
      <c r="D6" t="str" cm="1">
        <f t="array" aca="1" ref="D6" ca="1">INDEX(random!$D$1:$D$3,RANDBETWEEN(1,3),1)</f>
        <v>Normal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Si</v>
      </c>
      <c r="G6" t="str" cm="1">
        <f t="array" aca="1" ref="G6" ca="1">INDEX(random!$E$1:$E$2,RANDBETWEEN(1,2),1)</f>
        <v>No</v>
      </c>
      <c r="H6" t="str" cm="1">
        <f t="array" aca="1" ref="H6" ca="1">INDEX(random!$E$1:$E$2,RANDBETWEEN(1,2),1)</f>
        <v>No</v>
      </c>
      <c r="I6" t="str" cm="1">
        <f t="array" aca="1" ref="I6" ca="1">INDEX(random!$E$1:$E$2,RANDBETWEEN(1,2),1)</f>
        <v>Si</v>
      </c>
      <c r="J6" t="str" cm="1">
        <f t="array" aca="1" ref="J6" ca="1">INDEX(random!$E$1:$E$2,RANDBETWEEN(1,2),1)</f>
        <v>Si</v>
      </c>
      <c r="K6" t="str" cm="1">
        <f t="array" aca="1" ref="K6" ca="1">INDEX(random!$E$1:$E$2,RANDBETWEEN(1,2),1)</f>
        <v>Si</v>
      </c>
      <c r="L6" cm="1">
        <f t="array" aca="1" ref="L6" ca="1">INDEX(random!$C$1:$C$13,RANDBETWEEN(1,13),1)</f>
        <v>2016</v>
      </c>
      <c r="M6">
        <v>5</v>
      </c>
      <c r="N6" t="str">
        <f ca="1">CONCATENATE("ATT-",L6,-population_individuals!M6)</f>
        <v>ATT-2016-5</v>
      </c>
      <c r="O6" t="str" cm="1">
        <f t="array" aca="1" ref="O6" ca="1">INDEX(random!$F$1:$F$9,RANDBETWEEN(1,9),1)</f>
        <v>Memory_Corruption</v>
      </c>
      <c r="P6" t="str">
        <f t="shared" ca="1" si="3"/>
        <v>ATT-2016-5</v>
      </c>
      <c r="Q6">
        <f t="shared" ca="1" si="1"/>
        <v>2016</v>
      </c>
      <c r="R6">
        <f t="shared" si="2"/>
        <v>5</v>
      </c>
      <c r="S6" t="str" cm="1">
        <f t="array" aca="1" ref="S6" ca="1">INDEX(random!$K$2:$K$15,RANDBETWEEN(1,14),1)</f>
        <v>Austria</v>
      </c>
      <c r="T6" t="str" cm="1">
        <f t="array" aca="1" ref="T6" ca="1">INDEX(random!$J$2:$J$16,RANDBETWEEN(1,15),1)</f>
        <v>Seat</v>
      </c>
      <c r="U6" t="str" cm="1">
        <f t="array" aca="1" ref="U6" ca="1">INDEX(random!$G$1:$G$4,RANDBETWEEN(1,4),1)</f>
        <v>Red_Adyacente</v>
      </c>
      <c r="V6" t="str" cm="1">
        <f t="array" aca="1" ref="V6" ca="1">INDEX(random!$H$1:$H$7,RANDBETWEEN(1,7),1)</f>
        <v>Linux</v>
      </c>
    </row>
    <row r="7" spans="1:22" x14ac:dyDescent="0.25">
      <c r="A7" t="str">
        <f ca="1">CONCATENATE("CVE-",L7,-population_individuals!M7)</f>
        <v>CVE-2022-6</v>
      </c>
      <c r="B7" t="str" cm="1">
        <f t="array" aca="1" ref="B7" ca="1">INDEX(random!$D$1:$D$3,RANDBETWEEN(1,3),1)</f>
        <v>Normal</v>
      </c>
      <c r="C7" t="str" cm="1">
        <f t="array" aca="1" ref="C7" ca="1">INDEX(random!$D$1:$D$3,RANDBETWEEN(1,3),1)</f>
        <v>Alta</v>
      </c>
      <c r="D7" t="str" cm="1">
        <f t="array" aca="1" ref="D7" ca="1">INDEX(random!$D$1:$D$3,RANDBETWEEN(1,3),1)</f>
        <v>Baja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Si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Si</v>
      </c>
      <c r="I7" t="str" cm="1">
        <f t="array" aca="1" ref="I7" ca="1">INDEX(random!$E$1:$E$2,RANDBETWEEN(1,2),1)</f>
        <v>Si</v>
      </c>
      <c r="J7" t="str" cm="1">
        <f t="array" aca="1" ref="J7" ca="1">INDEX(random!$E$1:$E$2,RANDBETWEEN(1,2),1)</f>
        <v>No</v>
      </c>
      <c r="K7" t="str" cm="1">
        <f t="array" aca="1" ref="K7" ca="1">INDEX(random!$E$1:$E$2,RANDBETWEEN(1,2),1)</f>
        <v>Si</v>
      </c>
      <c r="L7" cm="1">
        <f t="array" aca="1" ref="L7" ca="1">INDEX(random!$C$1:$C$13,RANDBETWEEN(1,13),1)</f>
        <v>2022</v>
      </c>
      <c r="M7">
        <v>6</v>
      </c>
      <c r="N7" t="str">
        <f ca="1">CONCATENATE("ATT-",L7,-population_individuals!M7)</f>
        <v>ATT-2022-6</v>
      </c>
      <c r="O7" t="str" cm="1">
        <f t="array" aca="1" ref="O7" ca="1">INDEX(random!$F$1:$F$9,RANDBETWEEN(1,9),1)</f>
        <v>Http_Response_Splitting</v>
      </c>
      <c r="P7" t="str">
        <f t="shared" ca="1" si="3"/>
        <v>ATT-2022-6</v>
      </c>
      <c r="Q7">
        <f t="shared" ca="1" si="1"/>
        <v>2022</v>
      </c>
      <c r="R7">
        <f t="shared" si="2"/>
        <v>6</v>
      </c>
      <c r="S7" t="str" cm="1">
        <f t="array" aca="1" ref="S7" ca="1">INDEX(random!$K$2:$K$15,RANDBETWEEN(1,14),1)</f>
        <v>Finlandia</v>
      </c>
      <c r="T7" t="str" cm="1">
        <f t="array" aca="1" ref="T7" ca="1">INDEX(random!$J$2:$J$16,RANDBETWEEN(1,15),1)</f>
        <v>Santander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Android</v>
      </c>
    </row>
    <row r="8" spans="1:22" x14ac:dyDescent="0.25">
      <c r="A8" t="str">
        <f ca="1">CONCATENATE("CVE-",L8,-population_individuals!M8)</f>
        <v>CVE-2011-7</v>
      </c>
      <c r="B8" t="str" cm="1">
        <f t="array" aca="1" ref="B8" ca="1">INDEX(random!$D$1:$D$3,RANDBETWEEN(1,3),1)</f>
        <v>Alta</v>
      </c>
      <c r="C8" t="str" cm="1">
        <f t="array" aca="1" ref="C8" ca="1">INDEX(random!$D$1:$D$3,RANDBETWEEN(1,3),1)</f>
        <v>Baja</v>
      </c>
      <c r="D8" t="str" cm="1">
        <f t="array" aca="1" ref="D8" ca="1">INDEX(random!$D$1:$D$3,RANDBETWEEN(1,3),1)</f>
        <v>Baja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No</v>
      </c>
      <c r="G8" t="str" cm="1">
        <f t="array" aca="1" ref="G8" ca="1">INDEX(random!$E$1:$E$2,RANDBETWEEN(1,2),1)</f>
        <v>Si</v>
      </c>
      <c r="H8" t="str" cm="1">
        <f t="array" aca="1" ref="H8" ca="1">INDEX(random!$E$1:$E$2,RANDBETWEEN(1,2),1)</f>
        <v>No</v>
      </c>
      <c r="I8" t="str" cm="1">
        <f t="array" aca="1" ref="I8" ca="1">INDEX(random!$E$1:$E$2,RANDBETWEEN(1,2),1)</f>
        <v>Si</v>
      </c>
      <c r="J8" t="str" cm="1">
        <f t="array" aca="1" ref="J8" ca="1">INDEX(random!$E$1:$E$2,RANDBETWEEN(1,2),1)</f>
        <v>No</v>
      </c>
      <c r="K8" t="str" cm="1">
        <f t="array" aca="1" ref="K8" ca="1">INDEX(random!$E$1:$E$2,RANDBETWEEN(1,2),1)</f>
        <v>No</v>
      </c>
      <c r="L8" cm="1">
        <f t="array" aca="1" ref="L8" ca="1">INDEX(random!$C$1:$C$13,RANDBETWEEN(1,13),1)</f>
        <v>2011</v>
      </c>
      <c r="M8">
        <v>7</v>
      </c>
      <c r="N8" t="str">
        <f ca="1">CONCATENATE("ATT-",L8,-population_individuals!M8)</f>
        <v>ATT-2011-7</v>
      </c>
      <c r="O8" t="str" cm="1">
        <f t="array" aca="1" ref="O8" ca="1">INDEX(random!$F$1:$F$9,RANDBETWEEN(1,9),1)</f>
        <v>Overflow</v>
      </c>
      <c r="P8" t="str">
        <f t="shared" ca="1" si="3"/>
        <v>ATT-2011-7</v>
      </c>
      <c r="Q8">
        <f t="shared" ca="1" si="1"/>
        <v>2011</v>
      </c>
      <c r="R8">
        <f t="shared" si="2"/>
        <v>7</v>
      </c>
      <c r="S8" t="str" cm="1">
        <f t="array" aca="1" ref="S8" ca="1">INDEX(random!$K$2:$K$15,RANDBETWEEN(1,14),1)</f>
        <v>Finlandia</v>
      </c>
      <c r="T8" t="str" cm="1">
        <f t="array" aca="1" ref="T8" ca="1">INDEX(random!$J$2:$J$16,RANDBETWEEN(1,15),1)</f>
        <v>BBVA</v>
      </c>
      <c r="U8" t="str" cm="1">
        <f t="array" aca="1" ref="U8" ca="1">INDEX(random!$G$1:$G$4,RANDBETWEEN(1,4),1)</f>
        <v>Red_Internet</v>
      </c>
      <c r="V8" t="str" cm="1">
        <f t="array" aca="1" ref="V8" ca="1">INDEX(random!$H$1:$H$7,RANDBETWEEN(1,7),1)</f>
        <v>Android</v>
      </c>
    </row>
    <row r="9" spans="1:22" x14ac:dyDescent="0.25">
      <c r="A9" t="str">
        <f ca="1">CONCATENATE("CVE-",L9,-population_individuals!M9)</f>
        <v>CVE-2014-8</v>
      </c>
      <c r="B9" t="str" cm="1">
        <f t="array" aca="1" ref="B9" ca="1">INDEX(random!$D$1:$D$3,RANDBETWEEN(1,3),1)</f>
        <v>Alta</v>
      </c>
      <c r="C9" t="str" cm="1">
        <f t="array" aca="1" ref="C9" ca="1">INDEX(random!$D$1:$D$3,RANDBETWEEN(1,3),1)</f>
        <v>Normal</v>
      </c>
      <c r="D9" t="str" cm="1">
        <f t="array" aca="1" ref="D9" ca="1">INDEX(random!$D$1:$D$3,RANDBETWEEN(1,3),1)</f>
        <v>Normal</v>
      </c>
      <c r="E9" t="str" cm="1">
        <f t="array" aca="1" ref="E9" ca="1">INDEX(random!$E$1:$E$2,RANDBETWEEN(1,2),1)</f>
        <v>Si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Si</v>
      </c>
      <c r="H9" t="str" cm="1">
        <f t="array" aca="1" ref="H9" ca="1">INDEX(random!$E$1:$E$2,RANDBETWEEN(1,2),1)</f>
        <v>No</v>
      </c>
      <c r="I9" t="str" cm="1">
        <f t="array" aca="1" ref="I9" ca="1">INDEX(random!$E$1:$E$2,RANDBETWEEN(1,2),1)</f>
        <v>No</v>
      </c>
      <c r="J9" t="str" cm="1">
        <f t="array" aca="1" ref="J9" ca="1">INDEX(random!$E$1:$E$2,RANDBETWEEN(1,2),1)</f>
        <v>Si</v>
      </c>
      <c r="K9" t="str" cm="1">
        <f t="array" aca="1" ref="K9" ca="1">INDEX(random!$E$1:$E$2,RANDBETWEEN(1,2),1)</f>
        <v>Si</v>
      </c>
      <c r="L9" cm="1">
        <f t="array" aca="1" ref="L9" ca="1">INDEX(random!$C$1:$C$13,RANDBETWEEN(1,13),1)</f>
        <v>2014</v>
      </c>
      <c r="M9">
        <v>8</v>
      </c>
      <c r="N9" t="str">
        <f ca="1">CONCATENATE("ATT-",L9,-population_individuals!M9)</f>
        <v>ATT-2014-8</v>
      </c>
      <c r="O9" t="str" cm="1">
        <f t="array" aca="1" ref="O9" ca="1">INDEX(random!$F$1:$F$9,RANDBETWEEN(1,9),1)</f>
        <v>DoS</v>
      </c>
      <c r="P9" t="str">
        <f t="shared" ca="1" si="3"/>
        <v>ATT-2014-8</v>
      </c>
      <c r="Q9">
        <f t="shared" ca="1" si="1"/>
        <v>2014</v>
      </c>
      <c r="R9">
        <f t="shared" si="2"/>
        <v>8</v>
      </c>
      <c r="S9" t="str" cm="1">
        <f t="array" aca="1" ref="S9" ca="1">INDEX(random!$K$2:$K$15,RANDBETWEEN(1,14),1)</f>
        <v>Suecia</v>
      </c>
      <c r="T9" t="str" cm="1">
        <f t="array" aca="1" ref="T9" ca="1">INDEX(random!$J$2:$J$16,RANDBETWEEN(1,15),1)</f>
        <v>Ford</v>
      </c>
      <c r="U9" t="str" cm="1">
        <f t="array" aca="1" ref="U9" ca="1">INDEX(random!$G$1:$G$4,RANDBETWEEN(1,4),1)</f>
        <v>Fisica</v>
      </c>
      <c r="V9" t="str" cm="1">
        <f t="array" aca="1" ref="V9" ca="1">INDEX(random!$H$1:$H$7,RANDBETWEEN(1,7),1)</f>
        <v>Windows</v>
      </c>
    </row>
    <row r="10" spans="1:22" x14ac:dyDescent="0.25">
      <c r="A10" t="str">
        <f ca="1">CONCATENATE("CVE-",L10,-population_individuals!M10)</f>
        <v>CVE-2013-9</v>
      </c>
      <c r="B10" t="str" cm="1">
        <f t="array" aca="1" ref="B10" ca="1">INDEX(random!$D$1:$D$3,RANDBETWEEN(1,3),1)</f>
        <v>Normal</v>
      </c>
      <c r="C10" t="str" cm="1">
        <f t="array" aca="1" ref="C10" ca="1">INDEX(random!$D$1:$D$3,RANDBETWEEN(1,3),1)</f>
        <v>Normal</v>
      </c>
      <c r="D10" t="str" cm="1">
        <f t="array" aca="1" ref="D10" ca="1">INDEX(random!$D$1:$D$3,RANDBETWEEN(1,3),1)</f>
        <v>Baja</v>
      </c>
      <c r="E10" t="str" cm="1">
        <f t="array" aca="1" ref="E10" ca="1">INDEX(random!$E$1:$E$2,RANDBETWEEN(1,2),1)</f>
        <v>Si</v>
      </c>
      <c r="F10" t="str" cm="1">
        <f t="array" aca="1" ref="F10" ca="1">INDEX(random!$E$1:$E$2,RANDBETWEEN(1,2),1)</f>
        <v>No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No</v>
      </c>
      <c r="I10" t="str" cm="1">
        <f t="array" aca="1" ref="I10" ca="1">INDEX(random!$E$1:$E$2,RANDBETWEEN(1,2),1)</f>
        <v>No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Si</v>
      </c>
      <c r="L10" cm="1">
        <f t="array" aca="1" ref="L10" ca="1">INDEX(random!$C$1:$C$13,RANDBETWEEN(1,13),1)</f>
        <v>2013</v>
      </c>
      <c r="M10">
        <v>9</v>
      </c>
      <c r="N10" t="str">
        <f ca="1">CONCATENATE("ATT-",L10,-population_individuals!M10)</f>
        <v>ATT-2013-9</v>
      </c>
      <c r="O10" t="str" cm="1">
        <f t="array" aca="1" ref="O10" ca="1">INDEX(random!$F$1:$F$9,RANDBETWEEN(1,9),1)</f>
        <v>XSS</v>
      </c>
      <c r="P10" t="str">
        <f t="shared" ca="1" si="3"/>
        <v>ATT-2013-9</v>
      </c>
      <c r="Q10">
        <f t="shared" ca="1" si="1"/>
        <v>2013</v>
      </c>
      <c r="R10">
        <f t="shared" si="2"/>
        <v>9</v>
      </c>
      <c r="S10" t="str" cm="1">
        <f t="array" aca="1" ref="S10" ca="1">INDEX(random!$K$2:$K$15,RANDBETWEEN(1,14),1)</f>
        <v>Francia</v>
      </c>
      <c r="T10" t="str" cm="1">
        <f t="array" aca="1" ref="T10" ca="1">INDEX(random!$J$2:$J$16,RANDBETWEEN(1,15),1)</f>
        <v>Inditex</v>
      </c>
      <c r="U10" t="str" cm="1">
        <f t="array" aca="1" ref="U10" ca="1">INDEX(random!$G$1:$G$4,RANDBETWEEN(1,4),1)</f>
        <v>Fisica</v>
      </c>
      <c r="V10" t="str" cm="1">
        <f t="array" aca="1" ref="V10" ca="1">INDEX(random!$H$1:$H$7,RANDBETWEEN(1,7),1)</f>
        <v>Mac</v>
      </c>
    </row>
    <row r="11" spans="1:22" x14ac:dyDescent="0.25">
      <c r="A11" t="str">
        <f ca="1">CONCATENATE("CVE-",L11,-population_individuals!M11)</f>
        <v>CVE-2021-10</v>
      </c>
      <c r="B11" t="str" cm="1">
        <f t="array" aca="1" ref="B11" ca="1">INDEX(random!$D$1:$D$3,RANDBETWEEN(1,3),1)</f>
        <v>Baja</v>
      </c>
      <c r="C11" t="str" cm="1">
        <f t="array" aca="1" ref="C11" ca="1">INDEX(random!$D$1:$D$3,RANDBETWEEN(1,3),1)</f>
        <v>Normal</v>
      </c>
      <c r="D11" t="str" cm="1">
        <f t="array" aca="1" ref="D11" ca="1">INDEX(random!$D$1:$D$3,RANDBETWEEN(1,3),1)</f>
        <v>Normal</v>
      </c>
      <c r="E11" t="str" cm="1">
        <f t="array" aca="1" ref="E11" ca="1">INDEX(random!$E$1:$E$2,RANDBETWEEN(1,2),1)</f>
        <v>Si</v>
      </c>
      <c r="F11" t="str" cm="1">
        <f t="array" aca="1" ref="F11" ca="1">INDEX(random!$E$1:$E$2,RANDBETWEEN(1,2),1)</f>
        <v>No</v>
      </c>
      <c r="G11" t="str" cm="1">
        <f t="array" aca="1" ref="G11" ca="1">INDEX(random!$E$1:$E$2,RANDBETWEEN(1,2),1)</f>
        <v>No</v>
      </c>
      <c r="H11" t="str" cm="1">
        <f t="array" aca="1" ref="H11" ca="1">INDEX(random!$E$1:$E$2,RANDBETWEEN(1,2),1)</f>
        <v>Si</v>
      </c>
      <c r="I11" t="str" cm="1">
        <f t="array" aca="1" ref="I11" ca="1">INDEX(random!$E$1:$E$2,RANDBETWEEN(1,2),1)</f>
        <v>Si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Si</v>
      </c>
      <c r="L11" cm="1">
        <f t="array" aca="1" ref="L11" ca="1">INDEX(random!$C$1:$C$13,RANDBETWEEN(1,13),1)</f>
        <v>2021</v>
      </c>
      <c r="M11">
        <v>10</v>
      </c>
      <c r="N11" t="str">
        <f ca="1">CONCATENATE("ATT-",L11,-population_individuals!M11)</f>
        <v>ATT-2021-10</v>
      </c>
      <c r="O11" t="str" cm="1">
        <f t="array" aca="1" ref="O11" ca="1">INDEX(random!$F$1:$F$9,RANDBETWEEN(1,9),1)</f>
        <v>DoS</v>
      </c>
      <c r="P11" t="str">
        <f t="shared" ca="1" si="3"/>
        <v>ATT-2021-10</v>
      </c>
      <c r="Q11">
        <f t="shared" ca="1" si="1"/>
        <v>2021</v>
      </c>
      <c r="R11">
        <f t="shared" si="2"/>
        <v>10</v>
      </c>
      <c r="S11" t="str" cm="1">
        <f t="array" aca="1" ref="S11" ca="1">INDEX(random!$K$2:$K$15,RANDBETWEEN(1,14),1)</f>
        <v>Grecia</v>
      </c>
      <c r="T11" t="str" cm="1">
        <f t="array" aca="1" ref="T11" ca="1">INDEX(random!$J$2:$J$16,RANDBETWEEN(1,15),1)</f>
        <v>Ford</v>
      </c>
      <c r="U11" t="str" cm="1">
        <f t="array" aca="1" ref="U11" ca="1">INDEX(random!$G$1:$G$4,RANDBETWEEN(1,4),1)</f>
        <v>Fisica</v>
      </c>
      <c r="V11" t="str" cm="1">
        <f t="array" aca="1" ref="V11" ca="1">INDEX(random!$H$1:$H$7,RANDBETWEEN(1,7),1)</f>
        <v>Windows</v>
      </c>
    </row>
    <row r="20" spans="7:7" x14ac:dyDescent="0.25">
      <c r="G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2023-01-15T20:45:10Z</dcterms:modified>
</cp:coreProperties>
</file>