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ja\Desktop\Terminar TFG V8\Terminar TFG\Python\Carga individuos\Comparativas\400 Individuos\"/>
    </mc:Choice>
  </mc:AlternateContent>
  <xr:revisionPtr revIDLastSave="0" documentId="13_ncr:1_{0CA15D46-AAA9-4381-8F7B-BCFC4A9DD6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pulation_individuals" sheetId="1" r:id="rId1"/>
    <sheet name="rand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7" i="1" l="1" a="1"/>
  <c r="B177" i="1" s="1"/>
  <c r="C177" i="1" a="1"/>
  <c r="C177" i="1" s="1"/>
  <c r="D177" i="1" a="1"/>
  <c r="D177" i="1" s="1"/>
  <c r="E177" i="1" a="1"/>
  <c r="E177" i="1" s="1"/>
  <c r="F177" i="1" a="1"/>
  <c r="F177" i="1" s="1"/>
  <c r="G177" i="1" a="1"/>
  <c r="G177" i="1" s="1"/>
  <c r="H177" i="1" a="1"/>
  <c r="H177" i="1" s="1"/>
  <c r="I177" i="1" a="1"/>
  <c r="I177" i="1" s="1"/>
  <c r="J177" i="1" a="1"/>
  <c r="J177" i="1" s="1"/>
  <c r="K177" i="1" a="1"/>
  <c r="K177" i="1" s="1"/>
  <c r="L177" i="1" a="1"/>
  <c r="L177" i="1" s="1"/>
  <c r="O177" i="1" a="1"/>
  <c r="O177" i="1" s="1"/>
  <c r="R177" i="1"/>
  <c r="S177" i="1" a="1"/>
  <c r="S177" i="1" s="1"/>
  <c r="T177" i="1" a="1"/>
  <c r="T177" i="1" s="1"/>
  <c r="U177" i="1" a="1"/>
  <c r="U177" i="1" s="1"/>
  <c r="V177" i="1" a="1"/>
  <c r="V177" i="1" s="1"/>
  <c r="B178" i="1" a="1"/>
  <c r="B178" i="1" s="1"/>
  <c r="C178" i="1" a="1"/>
  <c r="C178" i="1" s="1"/>
  <c r="D178" i="1" a="1"/>
  <c r="D178" i="1"/>
  <c r="E178" i="1" a="1"/>
  <c r="E178" i="1" s="1"/>
  <c r="F178" i="1" a="1"/>
  <c r="F178" i="1" s="1"/>
  <c r="G178" i="1" a="1"/>
  <c r="G178" i="1" s="1"/>
  <c r="H178" i="1" a="1"/>
  <c r="H178" i="1" s="1"/>
  <c r="I178" i="1" a="1"/>
  <c r="I178" i="1" s="1"/>
  <c r="J178" i="1" a="1"/>
  <c r="J178" i="1"/>
  <c r="K178" i="1" a="1"/>
  <c r="K178" i="1" s="1"/>
  <c r="L178" i="1" a="1"/>
  <c r="L178" i="1" s="1"/>
  <c r="N178" i="1" s="1"/>
  <c r="P178" i="1" s="1"/>
  <c r="O178" i="1" a="1"/>
  <c r="O178" i="1" s="1"/>
  <c r="R178" i="1"/>
  <c r="S178" i="1" a="1"/>
  <c r="S178" i="1" s="1"/>
  <c r="T178" i="1" a="1"/>
  <c r="T178" i="1"/>
  <c r="U178" i="1" a="1"/>
  <c r="U178" i="1" s="1"/>
  <c r="V178" i="1" a="1"/>
  <c r="V178" i="1" s="1"/>
  <c r="B179" i="1" a="1"/>
  <c r="B179" i="1" s="1"/>
  <c r="C179" i="1" a="1"/>
  <c r="C179" i="1" s="1"/>
  <c r="D179" i="1" a="1"/>
  <c r="D179" i="1" s="1"/>
  <c r="E179" i="1" a="1"/>
  <c r="E179" i="1" s="1"/>
  <c r="F179" i="1" a="1"/>
  <c r="F179" i="1" s="1"/>
  <c r="G179" i="1" a="1"/>
  <c r="G179" i="1" s="1"/>
  <c r="H179" i="1" a="1"/>
  <c r="H179" i="1" s="1"/>
  <c r="I179" i="1" a="1"/>
  <c r="I179" i="1" s="1"/>
  <c r="J179" i="1" a="1"/>
  <c r="J179" i="1" s="1"/>
  <c r="K179" i="1" a="1"/>
  <c r="K179" i="1" s="1"/>
  <c r="L179" i="1" a="1"/>
  <c r="L179" i="1" s="1"/>
  <c r="O179" i="1" a="1"/>
  <c r="O179" i="1" s="1"/>
  <c r="R179" i="1"/>
  <c r="S179" i="1" a="1"/>
  <c r="S179" i="1" s="1"/>
  <c r="T179" i="1" a="1"/>
  <c r="T179" i="1" s="1"/>
  <c r="U179" i="1" a="1"/>
  <c r="U179" i="1" s="1"/>
  <c r="V179" i="1" a="1"/>
  <c r="V179" i="1" s="1"/>
  <c r="B180" i="1" a="1"/>
  <c r="B180" i="1"/>
  <c r="C180" i="1" a="1"/>
  <c r="C180" i="1" s="1"/>
  <c r="D180" i="1" a="1"/>
  <c r="D180" i="1" s="1"/>
  <c r="E180" i="1" a="1"/>
  <c r="E180" i="1"/>
  <c r="F180" i="1" a="1"/>
  <c r="F180" i="1" s="1"/>
  <c r="G180" i="1" a="1"/>
  <c r="G180" i="1"/>
  <c r="H180" i="1" a="1"/>
  <c r="H180" i="1"/>
  <c r="I180" i="1" a="1"/>
  <c r="I180" i="1" s="1"/>
  <c r="J180" i="1" a="1"/>
  <c r="J180" i="1" s="1"/>
  <c r="K180" i="1" a="1"/>
  <c r="K180" i="1"/>
  <c r="L180" i="1" a="1"/>
  <c r="L180" i="1" s="1"/>
  <c r="N180" i="1" s="1"/>
  <c r="P180" i="1" s="1"/>
  <c r="O180" i="1" a="1"/>
  <c r="O180" i="1" s="1"/>
  <c r="R180" i="1"/>
  <c r="S180" i="1" a="1"/>
  <c r="S180" i="1"/>
  <c r="T180" i="1" a="1"/>
  <c r="T180" i="1" s="1"/>
  <c r="U180" i="1" a="1"/>
  <c r="U180" i="1" s="1"/>
  <c r="V180" i="1" a="1"/>
  <c r="V180" i="1"/>
  <c r="B181" i="1" a="1"/>
  <c r="B181" i="1" s="1"/>
  <c r="C181" i="1" a="1"/>
  <c r="C181" i="1" s="1"/>
  <c r="D181" i="1" a="1"/>
  <c r="D181" i="1" s="1"/>
  <c r="E181" i="1" a="1"/>
  <c r="E181" i="1" s="1"/>
  <c r="F181" i="1" a="1"/>
  <c r="F181" i="1" s="1"/>
  <c r="G181" i="1" a="1"/>
  <c r="G181" i="1" s="1"/>
  <c r="H181" i="1" a="1"/>
  <c r="H181" i="1" s="1"/>
  <c r="I181" i="1" a="1"/>
  <c r="I181" i="1" s="1"/>
  <c r="J181" i="1" a="1"/>
  <c r="J181" i="1" s="1"/>
  <c r="K181" i="1" a="1"/>
  <c r="K181" i="1" s="1"/>
  <c r="L181" i="1" a="1"/>
  <c r="L181" i="1" s="1"/>
  <c r="O181" i="1" a="1"/>
  <c r="O181" i="1" s="1"/>
  <c r="R181" i="1"/>
  <c r="S181" i="1" a="1"/>
  <c r="S181" i="1" s="1"/>
  <c r="T181" i="1" a="1"/>
  <c r="T181" i="1" s="1"/>
  <c r="U181" i="1" a="1"/>
  <c r="U181" i="1" s="1"/>
  <c r="V181" i="1" a="1"/>
  <c r="V181" i="1" s="1"/>
  <c r="B182" i="1" a="1"/>
  <c r="B182" i="1" s="1"/>
  <c r="C182" i="1" a="1"/>
  <c r="C182" i="1" s="1"/>
  <c r="D182" i="1" a="1"/>
  <c r="D182" i="1"/>
  <c r="E182" i="1" a="1"/>
  <c r="E182" i="1" s="1"/>
  <c r="F182" i="1" a="1"/>
  <c r="F182" i="1"/>
  <c r="G182" i="1" a="1"/>
  <c r="G182" i="1" s="1"/>
  <c r="H182" i="1" a="1"/>
  <c r="H182" i="1" s="1"/>
  <c r="I182" i="1" a="1"/>
  <c r="I182" i="1" s="1"/>
  <c r="J182" i="1" a="1"/>
  <c r="J182" i="1" s="1"/>
  <c r="K182" i="1" a="1"/>
  <c r="K182" i="1" s="1"/>
  <c r="L182" i="1" a="1"/>
  <c r="L182" i="1" s="1"/>
  <c r="O182" i="1" a="1"/>
  <c r="O182" i="1" s="1"/>
  <c r="R182" i="1"/>
  <c r="S182" i="1" a="1"/>
  <c r="S182" i="1"/>
  <c r="T182" i="1" a="1"/>
  <c r="T182" i="1" s="1"/>
  <c r="U182" i="1" a="1"/>
  <c r="U182" i="1" s="1"/>
  <c r="V182" i="1" a="1"/>
  <c r="V182" i="1" s="1"/>
  <c r="B183" i="1" a="1"/>
  <c r="B183" i="1" s="1"/>
  <c r="C183" i="1" a="1"/>
  <c r="C183" i="1" s="1"/>
  <c r="D183" i="1" a="1"/>
  <c r="D183" i="1" s="1"/>
  <c r="E183" i="1" a="1"/>
  <c r="E183" i="1" s="1"/>
  <c r="F183" i="1" a="1"/>
  <c r="F183" i="1" s="1"/>
  <c r="G183" i="1" a="1"/>
  <c r="G183" i="1" s="1"/>
  <c r="H183" i="1" a="1"/>
  <c r="H183" i="1" s="1"/>
  <c r="I183" i="1" a="1"/>
  <c r="I183" i="1" s="1"/>
  <c r="J183" i="1" a="1"/>
  <c r="J183" i="1" s="1"/>
  <c r="K183" i="1" a="1"/>
  <c r="K183" i="1" s="1"/>
  <c r="L183" i="1" a="1"/>
  <c r="L183" i="1" s="1"/>
  <c r="O183" i="1" a="1"/>
  <c r="O183" i="1"/>
  <c r="R183" i="1"/>
  <c r="S183" i="1" a="1"/>
  <c r="S183" i="1" s="1"/>
  <c r="T183" i="1" a="1"/>
  <c r="T183" i="1" s="1"/>
  <c r="U183" i="1" a="1"/>
  <c r="U183" i="1" s="1"/>
  <c r="V183" i="1" a="1"/>
  <c r="V183" i="1" s="1"/>
  <c r="B184" i="1" a="1"/>
  <c r="B184" i="1"/>
  <c r="C184" i="1" a="1"/>
  <c r="C184" i="1" s="1"/>
  <c r="D184" i="1" a="1"/>
  <c r="D184" i="1" s="1"/>
  <c r="E184" i="1" a="1"/>
  <c r="E184" i="1" s="1"/>
  <c r="F184" i="1" a="1"/>
  <c r="F184" i="1" s="1"/>
  <c r="G184" i="1" a="1"/>
  <c r="G184" i="1" s="1"/>
  <c r="H184" i="1" a="1"/>
  <c r="H184" i="1" s="1"/>
  <c r="I184" i="1" a="1"/>
  <c r="I184" i="1"/>
  <c r="J184" i="1" a="1"/>
  <c r="J184" i="1" s="1"/>
  <c r="K184" i="1" a="1"/>
  <c r="K184" i="1"/>
  <c r="L184" i="1" a="1"/>
  <c r="L184" i="1" s="1"/>
  <c r="N184" i="1" s="1"/>
  <c r="P184" i="1" s="1"/>
  <c r="O184" i="1" a="1"/>
  <c r="O184" i="1" s="1"/>
  <c r="R184" i="1"/>
  <c r="S184" i="1" a="1"/>
  <c r="S184" i="1" s="1"/>
  <c r="T184" i="1" a="1"/>
  <c r="T184" i="1" s="1"/>
  <c r="U184" i="1" a="1"/>
  <c r="U184" i="1" s="1"/>
  <c r="V184" i="1" a="1"/>
  <c r="V184" i="1"/>
  <c r="B185" i="1" a="1"/>
  <c r="B185" i="1" s="1"/>
  <c r="C185" i="1" a="1"/>
  <c r="C185" i="1" s="1"/>
  <c r="D185" i="1" a="1"/>
  <c r="D185" i="1" s="1"/>
  <c r="E185" i="1" a="1"/>
  <c r="E185" i="1" s="1"/>
  <c r="F185" i="1" a="1"/>
  <c r="F185" i="1"/>
  <c r="G185" i="1" a="1"/>
  <c r="G185" i="1" s="1"/>
  <c r="H185" i="1" a="1"/>
  <c r="H185" i="1" s="1"/>
  <c r="I185" i="1" a="1"/>
  <c r="I185" i="1" s="1"/>
  <c r="J185" i="1" a="1"/>
  <c r="J185" i="1" s="1"/>
  <c r="K185" i="1" a="1"/>
  <c r="K185" i="1" s="1"/>
  <c r="L185" i="1" a="1"/>
  <c r="L185" i="1" s="1"/>
  <c r="O185" i="1" a="1"/>
  <c r="O185" i="1" s="1"/>
  <c r="R185" i="1"/>
  <c r="S185" i="1" a="1"/>
  <c r="S185" i="1" s="1"/>
  <c r="T185" i="1" a="1"/>
  <c r="T185" i="1" s="1"/>
  <c r="U185" i="1" a="1"/>
  <c r="U185" i="1" s="1"/>
  <c r="V185" i="1" a="1"/>
  <c r="V185" i="1" s="1"/>
  <c r="B186" i="1" a="1"/>
  <c r="B186" i="1"/>
  <c r="C186" i="1" a="1"/>
  <c r="C186" i="1" s="1"/>
  <c r="D186" i="1" a="1"/>
  <c r="D186" i="1" s="1"/>
  <c r="E186" i="1" a="1"/>
  <c r="E186" i="1" s="1"/>
  <c r="F186" i="1" a="1"/>
  <c r="F186" i="1" s="1"/>
  <c r="G186" i="1" a="1"/>
  <c r="G186" i="1"/>
  <c r="H186" i="1" a="1"/>
  <c r="H186" i="1" s="1"/>
  <c r="I186" i="1" a="1"/>
  <c r="I186" i="1" s="1"/>
  <c r="J186" i="1" a="1"/>
  <c r="J186" i="1" s="1"/>
  <c r="K186" i="1" a="1"/>
  <c r="K186" i="1" s="1"/>
  <c r="L186" i="1" a="1"/>
  <c r="L186" i="1" s="1"/>
  <c r="O186" i="1" a="1"/>
  <c r="O186" i="1" s="1"/>
  <c r="R186" i="1"/>
  <c r="S186" i="1" a="1"/>
  <c r="S186" i="1" s="1"/>
  <c r="T186" i="1" a="1"/>
  <c r="T186" i="1" s="1"/>
  <c r="U186" i="1" a="1"/>
  <c r="U186" i="1" s="1"/>
  <c r="V186" i="1" a="1"/>
  <c r="V186" i="1" s="1"/>
  <c r="B187" i="1" a="1"/>
  <c r="B187" i="1" s="1"/>
  <c r="C187" i="1" a="1"/>
  <c r="C187" i="1" s="1"/>
  <c r="D187" i="1" a="1"/>
  <c r="D187" i="1" s="1"/>
  <c r="E187" i="1" a="1"/>
  <c r="E187" i="1"/>
  <c r="F187" i="1" a="1"/>
  <c r="F187" i="1" s="1"/>
  <c r="G187" i="1" a="1"/>
  <c r="G187" i="1" s="1"/>
  <c r="H187" i="1" a="1"/>
  <c r="H187" i="1" s="1"/>
  <c r="I187" i="1" a="1"/>
  <c r="I187" i="1" s="1"/>
  <c r="J187" i="1" a="1"/>
  <c r="J187" i="1" s="1"/>
  <c r="K187" i="1" a="1"/>
  <c r="K187" i="1" s="1"/>
  <c r="L187" i="1" a="1"/>
  <c r="L187" i="1" s="1"/>
  <c r="O187" i="1" a="1"/>
  <c r="O187" i="1"/>
  <c r="R187" i="1"/>
  <c r="S187" i="1" a="1"/>
  <c r="S187" i="1" s="1"/>
  <c r="T187" i="1" a="1"/>
  <c r="T187" i="1"/>
  <c r="U187" i="1" a="1"/>
  <c r="U187" i="1" s="1"/>
  <c r="V187" i="1" a="1"/>
  <c r="V187" i="1" s="1"/>
  <c r="A188" i="1"/>
  <c r="B188" i="1" a="1"/>
  <c r="B188" i="1" s="1"/>
  <c r="C188" i="1" a="1"/>
  <c r="C188" i="1"/>
  <c r="D188" i="1" a="1"/>
  <c r="D188" i="1"/>
  <c r="E188" i="1" a="1"/>
  <c r="E188" i="1" s="1"/>
  <c r="F188" i="1" a="1"/>
  <c r="F188" i="1" s="1"/>
  <c r="G188" i="1" a="1"/>
  <c r="G188" i="1" s="1"/>
  <c r="H188" i="1" a="1"/>
  <c r="H188" i="1" s="1"/>
  <c r="I188" i="1" a="1"/>
  <c r="I188" i="1" s="1"/>
  <c r="J188" i="1" a="1"/>
  <c r="J188" i="1" s="1"/>
  <c r="K188" i="1" a="1"/>
  <c r="K188" i="1" s="1"/>
  <c r="L188" i="1" a="1"/>
  <c r="L188" i="1"/>
  <c r="Q188" i="1" s="1"/>
  <c r="O188" i="1" a="1"/>
  <c r="O188" i="1" s="1"/>
  <c r="R188" i="1"/>
  <c r="S188" i="1" a="1"/>
  <c r="S188" i="1"/>
  <c r="T188" i="1" a="1"/>
  <c r="T188" i="1" s="1"/>
  <c r="U188" i="1" a="1"/>
  <c r="U188" i="1"/>
  <c r="V188" i="1" a="1"/>
  <c r="V188" i="1" s="1"/>
  <c r="B189" i="1" a="1"/>
  <c r="B189" i="1" s="1"/>
  <c r="C189" i="1" a="1"/>
  <c r="C189" i="1" s="1"/>
  <c r="D189" i="1" a="1"/>
  <c r="D189" i="1" s="1"/>
  <c r="E189" i="1" a="1"/>
  <c r="E189" i="1" s="1"/>
  <c r="F189" i="1" a="1"/>
  <c r="F189" i="1" s="1"/>
  <c r="G189" i="1" a="1"/>
  <c r="G189" i="1" s="1"/>
  <c r="H189" i="1" a="1"/>
  <c r="H189" i="1" s="1"/>
  <c r="I189" i="1" a="1"/>
  <c r="I189" i="1" s="1"/>
  <c r="J189" i="1" a="1"/>
  <c r="J189" i="1" s="1"/>
  <c r="K189" i="1" a="1"/>
  <c r="K189" i="1" s="1"/>
  <c r="L189" i="1" a="1"/>
  <c r="L189" i="1" s="1"/>
  <c r="O189" i="1" a="1"/>
  <c r="O189" i="1" s="1"/>
  <c r="R189" i="1"/>
  <c r="S189" i="1" a="1"/>
  <c r="S189" i="1"/>
  <c r="T189" i="1" a="1"/>
  <c r="T189" i="1" s="1"/>
  <c r="U189" i="1" a="1"/>
  <c r="U189" i="1" s="1"/>
  <c r="V189" i="1" a="1"/>
  <c r="V189" i="1" s="1"/>
  <c r="B190" i="1" a="1"/>
  <c r="B190" i="1"/>
  <c r="C190" i="1" a="1"/>
  <c r="C190" i="1" s="1"/>
  <c r="D190" i="1" a="1"/>
  <c r="D190" i="1" s="1"/>
  <c r="E190" i="1" a="1"/>
  <c r="E190" i="1"/>
  <c r="F190" i="1" a="1"/>
  <c r="F190" i="1"/>
  <c r="G190" i="1" a="1"/>
  <c r="G190" i="1" s="1"/>
  <c r="H190" i="1" a="1"/>
  <c r="H190" i="1" s="1"/>
  <c r="I190" i="1" a="1"/>
  <c r="I190" i="1" s="1"/>
  <c r="J190" i="1" a="1"/>
  <c r="J190" i="1" s="1"/>
  <c r="K190" i="1" a="1"/>
  <c r="K190" i="1" s="1"/>
  <c r="L190" i="1" a="1"/>
  <c r="L190" i="1" s="1"/>
  <c r="N190" i="1" s="1"/>
  <c r="P190" i="1" s="1"/>
  <c r="O190" i="1" a="1"/>
  <c r="O190" i="1" s="1"/>
  <c r="R190" i="1"/>
  <c r="S190" i="1" a="1"/>
  <c r="S190" i="1" s="1"/>
  <c r="T190" i="1" a="1"/>
  <c r="T190" i="1"/>
  <c r="U190" i="1" a="1"/>
  <c r="U190" i="1" s="1"/>
  <c r="V190" i="1" a="1"/>
  <c r="V190" i="1" s="1"/>
  <c r="B191" i="1" a="1"/>
  <c r="B191" i="1" s="1"/>
  <c r="C191" i="1" a="1"/>
  <c r="C191" i="1"/>
  <c r="D191" i="1" a="1"/>
  <c r="D191" i="1" s="1"/>
  <c r="E191" i="1" a="1"/>
  <c r="E191" i="1" s="1"/>
  <c r="F191" i="1" a="1"/>
  <c r="F191" i="1" s="1"/>
  <c r="G191" i="1" a="1"/>
  <c r="G191" i="1" s="1"/>
  <c r="H191" i="1" a="1"/>
  <c r="H191" i="1" s="1"/>
  <c r="I191" i="1" a="1"/>
  <c r="I191" i="1" s="1"/>
  <c r="J191" i="1" a="1"/>
  <c r="J191" i="1" s="1"/>
  <c r="K191" i="1" a="1"/>
  <c r="K191" i="1" s="1"/>
  <c r="L191" i="1" a="1"/>
  <c r="L191" i="1" s="1"/>
  <c r="O191" i="1" a="1"/>
  <c r="O191" i="1"/>
  <c r="R191" i="1"/>
  <c r="S191" i="1" a="1"/>
  <c r="S191" i="1" s="1"/>
  <c r="T191" i="1" a="1"/>
  <c r="T191" i="1" s="1"/>
  <c r="U191" i="1" a="1"/>
  <c r="U191" i="1" s="1"/>
  <c r="V191" i="1" a="1"/>
  <c r="V191" i="1" s="1"/>
  <c r="B192" i="1" a="1"/>
  <c r="B192" i="1" s="1"/>
  <c r="C192" i="1" a="1"/>
  <c r="C192" i="1" s="1"/>
  <c r="D192" i="1" a="1"/>
  <c r="D192" i="1" s="1"/>
  <c r="E192" i="1" a="1"/>
  <c r="E192" i="1"/>
  <c r="F192" i="1" a="1"/>
  <c r="F192" i="1" s="1"/>
  <c r="G192" i="1" a="1"/>
  <c r="G192" i="1" s="1"/>
  <c r="H192" i="1" a="1"/>
  <c r="H192" i="1" s="1"/>
  <c r="I192" i="1" a="1"/>
  <c r="I192" i="1" s="1"/>
  <c r="J192" i="1" a="1"/>
  <c r="J192" i="1" s="1"/>
  <c r="K192" i="1" a="1"/>
  <c r="K192" i="1"/>
  <c r="L192" i="1" a="1"/>
  <c r="L192" i="1" s="1"/>
  <c r="O192" i="1" a="1"/>
  <c r="O192" i="1"/>
  <c r="R192" i="1"/>
  <c r="S192" i="1" a="1"/>
  <c r="S192" i="1"/>
  <c r="T192" i="1" a="1"/>
  <c r="T192" i="1" s="1"/>
  <c r="U192" i="1" a="1"/>
  <c r="U192" i="1" s="1"/>
  <c r="V192" i="1" a="1"/>
  <c r="V192" i="1" s="1"/>
  <c r="B193" i="1" a="1"/>
  <c r="B193" i="1"/>
  <c r="C193" i="1" a="1"/>
  <c r="C193" i="1" s="1"/>
  <c r="D193" i="1" a="1"/>
  <c r="D193" i="1" s="1"/>
  <c r="E193" i="1" a="1"/>
  <c r="E193" i="1" s="1"/>
  <c r="F193" i="1" a="1"/>
  <c r="F193" i="1" s="1"/>
  <c r="G193" i="1" a="1"/>
  <c r="G193" i="1" s="1"/>
  <c r="H193" i="1" a="1"/>
  <c r="H193" i="1" s="1"/>
  <c r="I193" i="1" a="1"/>
  <c r="I193" i="1" s="1"/>
  <c r="J193" i="1" a="1"/>
  <c r="J193" i="1" s="1"/>
  <c r="K193" i="1" a="1"/>
  <c r="K193" i="1" s="1"/>
  <c r="L193" i="1" a="1"/>
  <c r="L193" i="1" s="1"/>
  <c r="O193" i="1" a="1"/>
  <c r="O193" i="1" s="1"/>
  <c r="R193" i="1"/>
  <c r="S193" i="1" a="1"/>
  <c r="S193" i="1" s="1"/>
  <c r="T193" i="1" a="1"/>
  <c r="T193" i="1" s="1"/>
  <c r="U193" i="1" a="1"/>
  <c r="U193" i="1" s="1"/>
  <c r="V193" i="1" a="1"/>
  <c r="V193" i="1" s="1"/>
  <c r="B194" i="1" a="1"/>
  <c r="B194" i="1" s="1"/>
  <c r="C194" i="1" a="1"/>
  <c r="C194" i="1"/>
  <c r="D194" i="1" a="1"/>
  <c r="D194" i="1"/>
  <c r="E194" i="1" a="1"/>
  <c r="E194" i="1" s="1"/>
  <c r="F194" i="1" a="1"/>
  <c r="F194" i="1"/>
  <c r="G194" i="1" a="1"/>
  <c r="G194" i="1"/>
  <c r="H194" i="1" a="1"/>
  <c r="H194" i="1" s="1"/>
  <c r="I194" i="1" a="1"/>
  <c r="I194" i="1"/>
  <c r="J194" i="1" a="1"/>
  <c r="J194" i="1" s="1"/>
  <c r="K194" i="1" a="1"/>
  <c r="K194" i="1" s="1"/>
  <c r="L194" i="1" a="1"/>
  <c r="L194" i="1" s="1"/>
  <c r="O194" i="1" a="1"/>
  <c r="O194" i="1" s="1"/>
  <c r="R194" i="1"/>
  <c r="S194" i="1" a="1"/>
  <c r="S194" i="1"/>
  <c r="T194" i="1" a="1"/>
  <c r="T194" i="1" s="1"/>
  <c r="U194" i="1" a="1"/>
  <c r="U194" i="1" s="1"/>
  <c r="V194" i="1" a="1"/>
  <c r="V194" i="1"/>
  <c r="B195" i="1" a="1"/>
  <c r="B195" i="1"/>
  <c r="C195" i="1" a="1"/>
  <c r="C195" i="1" s="1"/>
  <c r="D195" i="1" a="1"/>
  <c r="D195" i="1" s="1"/>
  <c r="E195" i="1" a="1"/>
  <c r="E195" i="1" s="1"/>
  <c r="F195" i="1" a="1"/>
  <c r="F195" i="1" s="1"/>
  <c r="G195" i="1" a="1"/>
  <c r="G195" i="1" s="1"/>
  <c r="H195" i="1" a="1"/>
  <c r="H195" i="1" s="1"/>
  <c r="I195" i="1" a="1"/>
  <c r="I195" i="1" s="1"/>
  <c r="J195" i="1" a="1"/>
  <c r="J195" i="1" s="1"/>
  <c r="K195" i="1" a="1"/>
  <c r="K195" i="1" s="1"/>
  <c r="L195" i="1" a="1"/>
  <c r="L195" i="1" s="1"/>
  <c r="O195" i="1" a="1"/>
  <c r="O195" i="1" s="1"/>
  <c r="R195" i="1"/>
  <c r="S195" i="1" a="1"/>
  <c r="S195" i="1" s="1"/>
  <c r="T195" i="1" a="1"/>
  <c r="T195" i="1" s="1"/>
  <c r="U195" i="1" a="1"/>
  <c r="U195" i="1" s="1"/>
  <c r="V195" i="1" a="1"/>
  <c r="V195" i="1" s="1"/>
  <c r="B196" i="1" a="1"/>
  <c r="B196" i="1" s="1"/>
  <c r="C196" i="1" a="1"/>
  <c r="C196" i="1"/>
  <c r="D196" i="1" a="1"/>
  <c r="D196" i="1" s="1"/>
  <c r="E196" i="1" a="1"/>
  <c r="E196" i="1" s="1"/>
  <c r="F196" i="1" a="1"/>
  <c r="F196" i="1" s="1"/>
  <c r="G196" i="1" a="1"/>
  <c r="G196" i="1" s="1"/>
  <c r="H196" i="1" a="1"/>
  <c r="H196" i="1" s="1"/>
  <c r="I196" i="1" a="1"/>
  <c r="I196" i="1" s="1"/>
  <c r="J196" i="1" a="1"/>
  <c r="J196" i="1"/>
  <c r="K196" i="1" a="1"/>
  <c r="K196" i="1" s="1"/>
  <c r="L196" i="1" a="1"/>
  <c r="L196" i="1"/>
  <c r="A196" i="1" s="1"/>
  <c r="O196" i="1" a="1"/>
  <c r="O196" i="1" s="1"/>
  <c r="R196" i="1"/>
  <c r="S196" i="1" a="1"/>
  <c r="S196" i="1" s="1"/>
  <c r="T196" i="1" a="1"/>
  <c r="T196" i="1" s="1"/>
  <c r="U196" i="1" a="1"/>
  <c r="U196" i="1"/>
  <c r="V196" i="1" a="1"/>
  <c r="V196" i="1" s="1"/>
  <c r="B197" i="1" a="1"/>
  <c r="B197" i="1" s="1"/>
  <c r="C197" i="1" a="1"/>
  <c r="C197" i="1" s="1"/>
  <c r="D197" i="1" a="1"/>
  <c r="D197" i="1" s="1"/>
  <c r="E197" i="1" a="1"/>
  <c r="E197" i="1" s="1"/>
  <c r="F197" i="1" a="1"/>
  <c r="F197" i="1"/>
  <c r="G197" i="1" a="1"/>
  <c r="G197" i="1"/>
  <c r="H197" i="1" a="1"/>
  <c r="H197" i="1" s="1"/>
  <c r="I197" i="1" a="1"/>
  <c r="I197" i="1" s="1"/>
  <c r="J197" i="1" a="1"/>
  <c r="J197" i="1" s="1"/>
  <c r="K197" i="1" a="1"/>
  <c r="K197" i="1" s="1"/>
  <c r="L197" i="1" a="1"/>
  <c r="L197" i="1"/>
  <c r="N197" i="1" s="1"/>
  <c r="P197" i="1" s="1"/>
  <c r="O197" i="1" a="1"/>
  <c r="O197" i="1" s="1"/>
  <c r="R197" i="1"/>
  <c r="S197" i="1" a="1"/>
  <c r="S197" i="1" s="1"/>
  <c r="T197" i="1" a="1"/>
  <c r="T197" i="1" s="1"/>
  <c r="U197" i="1" a="1"/>
  <c r="U197" i="1" s="1"/>
  <c r="V197" i="1" a="1"/>
  <c r="V197" i="1" s="1"/>
  <c r="B198" i="1" a="1"/>
  <c r="B198" i="1" s="1"/>
  <c r="C198" i="1" a="1"/>
  <c r="C198" i="1" s="1"/>
  <c r="D198" i="1" a="1"/>
  <c r="D198" i="1" s="1"/>
  <c r="E198" i="1" a="1"/>
  <c r="E198" i="1" s="1"/>
  <c r="F198" i="1" a="1"/>
  <c r="F198" i="1" s="1"/>
  <c r="G198" i="1" a="1"/>
  <c r="G198" i="1" s="1"/>
  <c r="H198" i="1" a="1"/>
  <c r="H198" i="1" s="1"/>
  <c r="I198" i="1" a="1"/>
  <c r="I198" i="1"/>
  <c r="J198" i="1" a="1"/>
  <c r="J198" i="1" s="1"/>
  <c r="K198" i="1" a="1"/>
  <c r="K198" i="1" s="1"/>
  <c r="L198" i="1" a="1"/>
  <c r="L198" i="1" s="1"/>
  <c r="O198" i="1" a="1"/>
  <c r="O198" i="1" s="1"/>
  <c r="R198" i="1"/>
  <c r="S198" i="1" a="1"/>
  <c r="S198" i="1" s="1"/>
  <c r="T198" i="1" a="1"/>
  <c r="T198" i="1"/>
  <c r="U198" i="1" a="1"/>
  <c r="U198" i="1" s="1"/>
  <c r="V198" i="1" a="1"/>
  <c r="V198" i="1"/>
  <c r="B199" i="1" a="1"/>
  <c r="B199" i="1" s="1"/>
  <c r="C199" i="1" a="1"/>
  <c r="C199" i="1" s="1"/>
  <c r="D199" i="1" a="1"/>
  <c r="D199" i="1" s="1"/>
  <c r="E199" i="1" a="1"/>
  <c r="E199" i="1" s="1"/>
  <c r="F199" i="1" a="1"/>
  <c r="F199" i="1" s="1"/>
  <c r="G199" i="1" a="1"/>
  <c r="G199" i="1" s="1"/>
  <c r="H199" i="1" a="1"/>
  <c r="H199" i="1" s="1"/>
  <c r="I199" i="1" a="1"/>
  <c r="I199" i="1" s="1"/>
  <c r="J199" i="1" a="1"/>
  <c r="J199" i="1" s="1"/>
  <c r="K199" i="1" a="1"/>
  <c r="K199" i="1" s="1"/>
  <c r="L199" i="1" a="1"/>
  <c r="L199" i="1" s="1"/>
  <c r="O199" i="1" a="1"/>
  <c r="O199" i="1"/>
  <c r="R199" i="1"/>
  <c r="S199" i="1" a="1"/>
  <c r="S199" i="1" s="1"/>
  <c r="T199" i="1" a="1"/>
  <c r="T199" i="1" s="1"/>
  <c r="U199" i="1" a="1"/>
  <c r="U199" i="1" s="1"/>
  <c r="V199" i="1" a="1"/>
  <c r="V199" i="1" s="1"/>
  <c r="B200" i="1" a="1"/>
  <c r="B200" i="1" s="1"/>
  <c r="C200" i="1" a="1"/>
  <c r="C200" i="1" s="1"/>
  <c r="D200" i="1" a="1"/>
  <c r="D200" i="1" s="1"/>
  <c r="E200" i="1" a="1"/>
  <c r="E200" i="1" s="1"/>
  <c r="F200" i="1" a="1"/>
  <c r="F200" i="1" s="1"/>
  <c r="G200" i="1" a="1"/>
  <c r="G200" i="1" s="1"/>
  <c r="H200" i="1" a="1"/>
  <c r="H200" i="1"/>
  <c r="I200" i="1" a="1"/>
  <c r="I200" i="1" s="1"/>
  <c r="J200" i="1" a="1"/>
  <c r="J200" i="1" s="1"/>
  <c r="K200" i="1" a="1"/>
  <c r="K200" i="1" s="1"/>
  <c r="L200" i="1" a="1"/>
  <c r="L200" i="1"/>
  <c r="Q200" i="1" s="1"/>
  <c r="O200" i="1" a="1"/>
  <c r="O200" i="1" s="1"/>
  <c r="R200" i="1"/>
  <c r="S200" i="1" a="1"/>
  <c r="S200" i="1" s="1"/>
  <c r="T200" i="1" a="1"/>
  <c r="T200" i="1" s="1"/>
  <c r="U200" i="1" a="1"/>
  <c r="U200" i="1" s="1"/>
  <c r="V200" i="1" a="1"/>
  <c r="V200" i="1" s="1"/>
  <c r="B201" i="1" a="1"/>
  <c r="B201" i="1" s="1"/>
  <c r="C201" i="1" a="1"/>
  <c r="C201" i="1" s="1"/>
  <c r="D201" i="1" a="1"/>
  <c r="D201" i="1" s="1"/>
  <c r="E201" i="1" a="1"/>
  <c r="E201" i="1"/>
  <c r="F201" i="1" a="1"/>
  <c r="F201" i="1" s="1"/>
  <c r="G201" i="1" a="1"/>
  <c r="G201" i="1" s="1"/>
  <c r="H201" i="1" a="1"/>
  <c r="H201" i="1" s="1"/>
  <c r="I201" i="1" a="1"/>
  <c r="I201" i="1" s="1"/>
  <c r="J201" i="1" a="1"/>
  <c r="J201" i="1" s="1"/>
  <c r="K201" i="1" a="1"/>
  <c r="K201" i="1" s="1"/>
  <c r="L201" i="1" a="1"/>
  <c r="L201" i="1" s="1"/>
  <c r="O201" i="1" a="1"/>
  <c r="O201" i="1" s="1"/>
  <c r="R201" i="1"/>
  <c r="S201" i="1" a="1"/>
  <c r="S201" i="1" s="1"/>
  <c r="T201" i="1" a="1"/>
  <c r="T201" i="1" s="1"/>
  <c r="U201" i="1" a="1"/>
  <c r="U201" i="1" s="1"/>
  <c r="V201" i="1" a="1"/>
  <c r="V201" i="1" s="1"/>
  <c r="B152" i="1" a="1"/>
  <c r="B152" i="1" s="1"/>
  <c r="C152" i="1" a="1"/>
  <c r="C152" i="1" s="1"/>
  <c r="D152" i="1" a="1"/>
  <c r="D152" i="1" s="1"/>
  <c r="E152" i="1" a="1"/>
  <c r="E152" i="1" s="1"/>
  <c r="F152" i="1" a="1"/>
  <c r="F152" i="1" s="1"/>
  <c r="G152" i="1" a="1"/>
  <c r="G152" i="1" s="1"/>
  <c r="H152" i="1" a="1"/>
  <c r="H152" i="1" s="1"/>
  <c r="I152" i="1" a="1"/>
  <c r="I152" i="1" s="1"/>
  <c r="J152" i="1" a="1"/>
  <c r="J152" i="1" s="1"/>
  <c r="K152" i="1" a="1"/>
  <c r="K152" i="1" s="1"/>
  <c r="L152" i="1" a="1"/>
  <c r="L152" i="1" s="1"/>
  <c r="A152" i="1" s="1"/>
  <c r="O152" i="1" a="1"/>
  <c r="O152" i="1" s="1"/>
  <c r="R152" i="1"/>
  <c r="S152" i="1" a="1"/>
  <c r="S152" i="1" s="1"/>
  <c r="T152" i="1" a="1"/>
  <c r="T152" i="1" s="1"/>
  <c r="U152" i="1" a="1"/>
  <c r="U152" i="1" s="1"/>
  <c r="V152" i="1" a="1"/>
  <c r="V152" i="1" s="1"/>
  <c r="B153" i="1" a="1"/>
  <c r="B153" i="1" s="1"/>
  <c r="C153" i="1" a="1"/>
  <c r="C153" i="1" s="1"/>
  <c r="D153" i="1" a="1"/>
  <c r="D153" i="1" s="1"/>
  <c r="E153" i="1" a="1"/>
  <c r="E153" i="1" s="1"/>
  <c r="F153" i="1" a="1"/>
  <c r="F153" i="1" s="1"/>
  <c r="G153" i="1" a="1"/>
  <c r="G153" i="1" s="1"/>
  <c r="H153" i="1" a="1"/>
  <c r="H153" i="1" s="1"/>
  <c r="I153" i="1" a="1"/>
  <c r="I153" i="1" s="1"/>
  <c r="J153" i="1" a="1"/>
  <c r="J153" i="1" s="1"/>
  <c r="K153" i="1" a="1"/>
  <c r="K153" i="1" s="1"/>
  <c r="L153" i="1" a="1"/>
  <c r="L153" i="1" s="1"/>
  <c r="N153" i="1" s="1"/>
  <c r="P153" i="1" s="1"/>
  <c r="O153" i="1" a="1"/>
  <c r="O153" i="1" s="1"/>
  <c r="R153" i="1"/>
  <c r="S153" i="1" a="1"/>
  <c r="S153" i="1" s="1"/>
  <c r="T153" i="1" a="1"/>
  <c r="T153" i="1" s="1"/>
  <c r="U153" i="1" a="1"/>
  <c r="U153" i="1"/>
  <c r="V153" i="1" a="1"/>
  <c r="V153" i="1"/>
  <c r="B154" i="1" a="1"/>
  <c r="B154" i="1" s="1"/>
  <c r="C154" i="1" a="1"/>
  <c r="C154" i="1" s="1"/>
  <c r="D154" i="1" a="1"/>
  <c r="D154" i="1" s="1"/>
  <c r="E154" i="1" a="1"/>
  <c r="E154" i="1" s="1"/>
  <c r="F154" i="1" a="1"/>
  <c r="F154" i="1" s="1"/>
  <c r="G154" i="1" a="1"/>
  <c r="G154" i="1" s="1"/>
  <c r="H154" i="1" a="1"/>
  <c r="H154" i="1" s="1"/>
  <c r="I154" i="1" a="1"/>
  <c r="I154" i="1" s="1"/>
  <c r="J154" i="1" a="1"/>
  <c r="J154" i="1" s="1"/>
  <c r="K154" i="1" a="1"/>
  <c r="K154" i="1" s="1"/>
  <c r="L154" i="1" a="1"/>
  <c r="L154" i="1" s="1"/>
  <c r="O154" i="1" a="1"/>
  <c r="O154" i="1" s="1"/>
  <c r="R154" i="1"/>
  <c r="S154" i="1" a="1"/>
  <c r="S154" i="1" s="1"/>
  <c r="T154" i="1" a="1"/>
  <c r="T154" i="1" s="1"/>
  <c r="U154" i="1" a="1"/>
  <c r="U154" i="1" s="1"/>
  <c r="V154" i="1" a="1"/>
  <c r="V154" i="1" s="1"/>
  <c r="B155" i="1" a="1"/>
  <c r="B155" i="1"/>
  <c r="C155" i="1" a="1"/>
  <c r="C155" i="1" s="1"/>
  <c r="D155" i="1" a="1"/>
  <c r="D155" i="1" s="1"/>
  <c r="E155" i="1" a="1"/>
  <c r="E155" i="1" s="1"/>
  <c r="F155" i="1" a="1"/>
  <c r="F155" i="1"/>
  <c r="G155" i="1" a="1"/>
  <c r="G155" i="1" s="1"/>
  <c r="H155" i="1" a="1"/>
  <c r="H155" i="1" s="1"/>
  <c r="I155" i="1" a="1"/>
  <c r="I155" i="1" s="1"/>
  <c r="J155" i="1" a="1"/>
  <c r="J155" i="1" s="1"/>
  <c r="K155" i="1" a="1"/>
  <c r="K155" i="1" s="1"/>
  <c r="L155" i="1" a="1"/>
  <c r="L155" i="1" s="1"/>
  <c r="O155" i="1" a="1"/>
  <c r="O155" i="1" s="1"/>
  <c r="R155" i="1"/>
  <c r="S155" i="1" a="1"/>
  <c r="S155" i="1" s="1"/>
  <c r="T155" i="1" a="1"/>
  <c r="T155" i="1" s="1"/>
  <c r="U155" i="1" a="1"/>
  <c r="U155" i="1" s="1"/>
  <c r="V155" i="1" a="1"/>
  <c r="V155" i="1" s="1"/>
  <c r="B156" i="1" a="1"/>
  <c r="B156" i="1" s="1"/>
  <c r="C156" i="1" a="1"/>
  <c r="C156" i="1" s="1"/>
  <c r="D156" i="1" a="1"/>
  <c r="D156" i="1" s="1"/>
  <c r="E156" i="1" a="1"/>
  <c r="E156" i="1" s="1"/>
  <c r="F156" i="1" a="1"/>
  <c r="F156" i="1" s="1"/>
  <c r="G156" i="1" a="1"/>
  <c r="G156" i="1" s="1"/>
  <c r="H156" i="1" a="1"/>
  <c r="H156" i="1" s="1"/>
  <c r="I156" i="1" a="1"/>
  <c r="I156" i="1" s="1"/>
  <c r="J156" i="1" a="1"/>
  <c r="J156" i="1" s="1"/>
  <c r="K156" i="1" a="1"/>
  <c r="K156" i="1" s="1"/>
  <c r="L156" i="1" a="1"/>
  <c r="L156" i="1" s="1"/>
  <c r="N156" i="1" s="1"/>
  <c r="P156" i="1" s="1"/>
  <c r="O156" i="1" a="1"/>
  <c r="O156" i="1" s="1"/>
  <c r="R156" i="1"/>
  <c r="S156" i="1" a="1"/>
  <c r="S156" i="1" s="1"/>
  <c r="T156" i="1" a="1"/>
  <c r="T156" i="1" s="1"/>
  <c r="U156" i="1" a="1"/>
  <c r="U156" i="1" s="1"/>
  <c r="V156" i="1" a="1"/>
  <c r="V156" i="1" s="1"/>
  <c r="B157" i="1" a="1"/>
  <c r="B157" i="1" s="1"/>
  <c r="C157" i="1" a="1"/>
  <c r="C157" i="1"/>
  <c r="D157" i="1" a="1"/>
  <c r="D157" i="1" s="1"/>
  <c r="E157" i="1" a="1"/>
  <c r="E157" i="1" s="1"/>
  <c r="F157" i="1" a="1"/>
  <c r="F157" i="1" s="1"/>
  <c r="G157" i="1" a="1"/>
  <c r="G157" i="1"/>
  <c r="H157" i="1" a="1"/>
  <c r="H157" i="1" s="1"/>
  <c r="I157" i="1" a="1"/>
  <c r="I157" i="1" s="1"/>
  <c r="J157" i="1" a="1"/>
  <c r="J157" i="1" s="1"/>
  <c r="K157" i="1" a="1"/>
  <c r="K157" i="1"/>
  <c r="L157" i="1" a="1"/>
  <c r="L157" i="1" s="1"/>
  <c r="O157" i="1" a="1"/>
  <c r="O157" i="1" s="1"/>
  <c r="R157" i="1"/>
  <c r="S157" i="1" a="1"/>
  <c r="S157" i="1" s="1"/>
  <c r="T157" i="1" a="1"/>
  <c r="T157" i="1" s="1"/>
  <c r="U157" i="1" a="1"/>
  <c r="U157" i="1" s="1"/>
  <c r="V157" i="1" a="1"/>
  <c r="V157" i="1" s="1"/>
  <c r="B158" i="1" a="1"/>
  <c r="B158" i="1" s="1"/>
  <c r="C158" i="1" a="1"/>
  <c r="C158" i="1" s="1"/>
  <c r="D158" i="1" a="1"/>
  <c r="D158" i="1" s="1"/>
  <c r="E158" i="1" a="1"/>
  <c r="E158" i="1" s="1"/>
  <c r="F158" i="1" a="1"/>
  <c r="F158" i="1" s="1"/>
  <c r="G158" i="1" a="1"/>
  <c r="G158" i="1" s="1"/>
  <c r="H158" i="1" a="1"/>
  <c r="H158" i="1" s="1"/>
  <c r="I158" i="1" a="1"/>
  <c r="I158" i="1" s="1"/>
  <c r="J158" i="1" a="1"/>
  <c r="J158" i="1" s="1"/>
  <c r="K158" i="1" a="1"/>
  <c r="K158" i="1" s="1"/>
  <c r="L158" i="1" a="1"/>
  <c r="L158" i="1" s="1"/>
  <c r="O158" i="1" a="1"/>
  <c r="O158" i="1" s="1"/>
  <c r="R158" i="1"/>
  <c r="S158" i="1" a="1"/>
  <c r="S158" i="1" s="1"/>
  <c r="T158" i="1" a="1"/>
  <c r="T158" i="1" s="1"/>
  <c r="U158" i="1" a="1"/>
  <c r="U158" i="1" s="1"/>
  <c r="V158" i="1" a="1"/>
  <c r="V158" i="1" s="1"/>
  <c r="B159" i="1" a="1"/>
  <c r="B159" i="1" s="1"/>
  <c r="C159" i="1" a="1"/>
  <c r="C159" i="1" s="1"/>
  <c r="D159" i="1" a="1"/>
  <c r="D159" i="1" s="1"/>
  <c r="E159" i="1" a="1"/>
  <c r="E159" i="1" s="1"/>
  <c r="F159" i="1" a="1"/>
  <c r="F159" i="1" s="1"/>
  <c r="G159" i="1" a="1"/>
  <c r="G159" i="1" s="1"/>
  <c r="H159" i="1" a="1"/>
  <c r="H159" i="1" s="1"/>
  <c r="I159" i="1" a="1"/>
  <c r="I159" i="1"/>
  <c r="J159" i="1" a="1"/>
  <c r="J159" i="1" s="1"/>
  <c r="K159" i="1" a="1"/>
  <c r="K159" i="1" s="1"/>
  <c r="L159" i="1" a="1"/>
  <c r="L159" i="1" s="1"/>
  <c r="A159" i="1" s="1"/>
  <c r="O159" i="1" a="1"/>
  <c r="O159" i="1" s="1"/>
  <c r="R159" i="1"/>
  <c r="S159" i="1" a="1"/>
  <c r="S159" i="1" s="1"/>
  <c r="T159" i="1" a="1"/>
  <c r="T159" i="1" s="1"/>
  <c r="U159" i="1" a="1"/>
  <c r="U159" i="1" s="1"/>
  <c r="V159" i="1" a="1"/>
  <c r="V159" i="1" s="1"/>
  <c r="B160" i="1" a="1"/>
  <c r="B160" i="1" s="1"/>
  <c r="C160" i="1" a="1"/>
  <c r="C160" i="1" s="1"/>
  <c r="D160" i="1" a="1"/>
  <c r="D160" i="1" s="1"/>
  <c r="E160" i="1" a="1"/>
  <c r="E160" i="1" s="1"/>
  <c r="F160" i="1" a="1"/>
  <c r="F160" i="1" s="1"/>
  <c r="G160" i="1" a="1"/>
  <c r="G160" i="1" s="1"/>
  <c r="H160" i="1" a="1"/>
  <c r="H160" i="1"/>
  <c r="I160" i="1" a="1"/>
  <c r="I160" i="1" s="1"/>
  <c r="J160" i="1" a="1"/>
  <c r="J160" i="1" s="1"/>
  <c r="K160" i="1" a="1"/>
  <c r="K160" i="1" s="1"/>
  <c r="L160" i="1" a="1"/>
  <c r="L160" i="1"/>
  <c r="N160" i="1" s="1"/>
  <c r="P160" i="1" s="1"/>
  <c r="O160" i="1" a="1"/>
  <c r="O160" i="1" s="1"/>
  <c r="R160" i="1"/>
  <c r="S160" i="1" a="1"/>
  <c r="S160" i="1" s="1"/>
  <c r="T160" i="1" a="1"/>
  <c r="T160" i="1" s="1"/>
  <c r="U160" i="1" a="1"/>
  <c r="U160" i="1" s="1"/>
  <c r="V160" i="1" a="1"/>
  <c r="V160" i="1" s="1"/>
  <c r="B161" i="1" a="1"/>
  <c r="B161" i="1"/>
  <c r="C161" i="1" a="1"/>
  <c r="C161" i="1" s="1"/>
  <c r="D161" i="1" a="1"/>
  <c r="D161" i="1" s="1"/>
  <c r="E161" i="1" a="1"/>
  <c r="E161" i="1" s="1"/>
  <c r="F161" i="1" a="1"/>
  <c r="F161" i="1" s="1"/>
  <c r="G161" i="1" a="1"/>
  <c r="G161" i="1" s="1"/>
  <c r="H161" i="1" a="1"/>
  <c r="H161" i="1" s="1"/>
  <c r="I161" i="1" a="1"/>
  <c r="I161" i="1" s="1"/>
  <c r="J161" i="1" a="1"/>
  <c r="J161" i="1" s="1"/>
  <c r="K161" i="1" a="1"/>
  <c r="K161" i="1" s="1"/>
  <c r="L161" i="1" a="1"/>
  <c r="L161" i="1" s="1"/>
  <c r="O161" i="1" a="1"/>
  <c r="O161" i="1" s="1"/>
  <c r="R161" i="1"/>
  <c r="S161" i="1" a="1"/>
  <c r="S161" i="1" s="1"/>
  <c r="T161" i="1" a="1"/>
  <c r="T161" i="1" s="1"/>
  <c r="U161" i="1" a="1"/>
  <c r="U161" i="1" s="1"/>
  <c r="V161" i="1" a="1"/>
  <c r="V161" i="1" s="1"/>
  <c r="B162" i="1" a="1"/>
  <c r="B162" i="1" s="1"/>
  <c r="C162" i="1" a="1"/>
  <c r="C162" i="1" s="1"/>
  <c r="D162" i="1" a="1"/>
  <c r="D162" i="1" s="1"/>
  <c r="E162" i="1" a="1"/>
  <c r="E162" i="1" s="1"/>
  <c r="F162" i="1" a="1"/>
  <c r="F162" i="1" s="1"/>
  <c r="G162" i="1" a="1"/>
  <c r="G162" i="1" s="1"/>
  <c r="H162" i="1" a="1"/>
  <c r="H162" i="1" s="1"/>
  <c r="I162" i="1" a="1"/>
  <c r="I162" i="1" s="1"/>
  <c r="J162" i="1" a="1"/>
  <c r="J162" i="1" s="1"/>
  <c r="K162" i="1" a="1"/>
  <c r="K162" i="1" s="1"/>
  <c r="L162" i="1" a="1"/>
  <c r="L162" i="1" s="1"/>
  <c r="O162" i="1" a="1"/>
  <c r="O162" i="1" s="1"/>
  <c r="R162" i="1"/>
  <c r="S162" i="1" a="1"/>
  <c r="S162" i="1" s="1"/>
  <c r="T162" i="1" a="1"/>
  <c r="T162" i="1" s="1"/>
  <c r="U162" i="1" a="1"/>
  <c r="U162" i="1" s="1"/>
  <c r="V162" i="1" a="1"/>
  <c r="V162" i="1"/>
  <c r="B163" i="1" a="1"/>
  <c r="B163" i="1" s="1"/>
  <c r="C163" i="1" a="1"/>
  <c r="C163" i="1" s="1"/>
  <c r="D163" i="1" a="1"/>
  <c r="D163" i="1" s="1"/>
  <c r="E163" i="1" a="1"/>
  <c r="E163" i="1" s="1"/>
  <c r="F163" i="1" a="1"/>
  <c r="F163" i="1" s="1"/>
  <c r="G163" i="1" a="1"/>
  <c r="G163" i="1" s="1"/>
  <c r="H163" i="1" a="1"/>
  <c r="H163" i="1" s="1"/>
  <c r="I163" i="1" a="1"/>
  <c r="I163" i="1" s="1"/>
  <c r="J163" i="1" a="1"/>
  <c r="J163" i="1" s="1"/>
  <c r="K163" i="1" a="1"/>
  <c r="K163" i="1" s="1"/>
  <c r="L163" i="1" a="1"/>
  <c r="L163" i="1" s="1"/>
  <c r="O163" i="1" a="1"/>
  <c r="O163" i="1" s="1"/>
  <c r="R163" i="1"/>
  <c r="S163" i="1" a="1"/>
  <c r="S163" i="1" s="1"/>
  <c r="T163" i="1" a="1"/>
  <c r="T163" i="1" s="1"/>
  <c r="U163" i="1" a="1"/>
  <c r="U163" i="1" s="1"/>
  <c r="V163" i="1" a="1"/>
  <c r="V163" i="1" s="1"/>
  <c r="B164" i="1" a="1"/>
  <c r="B164" i="1" s="1"/>
  <c r="C164" i="1" a="1"/>
  <c r="C164" i="1" s="1"/>
  <c r="D164" i="1" a="1"/>
  <c r="D164" i="1" s="1"/>
  <c r="E164" i="1" a="1"/>
  <c r="E164" i="1"/>
  <c r="F164" i="1" a="1"/>
  <c r="F164" i="1" s="1"/>
  <c r="G164" i="1" a="1"/>
  <c r="G164" i="1" s="1"/>
  <c r="H164" i="1" a="1"/>
  <c r="H164" i="1" s="1"/>
  <c r="I164" i="1" a="1"/>
  <c r="I164" i="1" s="1"/>
  <c r="J164" i="1" a="1"/>
  <c r="J164" i="1" s="1"/>
  <c r="K164" i="1" a="1"/>
  <c r="K164" i="1" s="1"/>
  <c r="L164" i="1" a="1"/>
  <c r="L164" i="1" s="1"/>
  <c r="O164" i="1" a="1"/>
  <c r="O164" i="1" s="1"/>
  <c r="R164" i="1"/>
  <c r="S164" i="1" a="1"/>
  <c r="S164" i="1" s="1"/>
  <c r="T164" i="1" a="1"/>
  <c r="T164" i="1" s="1"/>
  <c r="U164" i="1" a="1"/>
  <c r="U164" i="1" s="1"/>
  <c r="V164" i="1" a="1"/>
  <c r="V164" i="1" s="1"/>
  <c r="B165" i="1" a="1"/>
  <c r="B165" i="1" s="1"/>
  <c r="C165" i="1" a="1"/>
  <c r="C165" i="1" s="1"/>
  <c r="D165" i="1" a="1"/>
  <c r="D165" i="1" s="1"/>
  <c r="E165" i="1" a="1"/>
  <c r="E165" i="1" s="1"/>
  <c r="F165" i="1" a="1"/>
  <c r="F165" i="1" s="1"/>
  <c r="G165" i="1" a="1"/>
  <c r="G165" i="1" s="1"/>
  <c r="H165" i="1" a="1"/>
  <c r="H165" i="1" s="1"/>
  <c r="I165" i="1" a="1"/>
  <c r="I165" i="1" s="1"/>
  <c r="J165" i="1" a="1"/>
  <c r="J165" i="1" s="1"/>
  <c r="K165" i="1" a="1"/>
  <c r="K165" i="1" s="1"/>
  <c r="L165" i="1" a="1"/>
  <c r="L165" i="1" s="1"/>
  <c r="N165" i="1" s="1"/>
  <c r="P165" i="1" s="1"/>
  <c r="O165" i="1" a="1"/>
  <c r="O165" i="1" s="1"/>
  <c r="R165" i="1"/>
  <c r="S165" i="1" a="1"/>
  <c r="S165" i="1" s="1"/>
  <c r="T165" i="1" a="1"/>
  <c r="T165" i="1"/>
  <c r="U165" i="1" a="1"/>
  <c r="U165" i="1" s="1"/>
  <c r="V165" i="1" a="1"/>
  <c r="V165" i="1" s="1"/>
  <c r="B166" i="1" a="1"/>
  <c r="B166" i="1" s="1"/>
  <c r="C166" i="1" a="1"/>
  <c r="C166" i="1" s="1"/>
  <c r="D166" i="1" a="1"/>
  <c r="D166" i="1" s="1"/>
  <c r="E166" i="1" a="1"/>
  <c r="E166" i="1" s="1"/>
  <c r="F166" i="1" a="1"/>
  <c r="F166" i="1" s="1"/>
  <c r="G166" i="1" a="1"/>
  <c r="G166" i="1" s="1"/>
  <c r="H166" i="1" a="1"/>
  <c r="H166" i="1" s="1"/>
  <c r="I166" i="1" a="1"/>
  <c r="I166" i="1" s="1"/>
  <c r="J166" i="1" a="1"/>
  <c r="J166" i="1" s="1"/>
  <c r="K166" i="1" a="1"/>
  <c r="K166" i="1" s="1"/>
  <c r="L166" i="1" a="1"/>
  <c r="L166" i="1" s="1"/>
  <c r="O166" i="1" a="1"/>
  <c r="O166" i="1" s="1"/>
  <c r="R166" i="1"/>
  <c r="S166" i="1" a="1"/>
  <c r="S166" i="1" s="1"/>
  <c r="T166" i="1" a="1"/>
  <c r="T166" i="1" s="1"/>
  <c r="U166" i="1" a="1"/>
  <c r="U166" i="1" s="1"/>
  <c r="V166" i="1" a="1"/>
  <c r="V166" i="1" s="1"/>
  <c r="B167" i="1" a="1"/>
  <c r="B167" i="1" s="1"/>
  <c r="C167" i="1" a="1"/>
  <c r="C167" i="1" s="1"/>
  <c r="D167" i="1" a="1"/>
  <c r="D167" i="1" s="1"/>
  <c r="E167" i="1" a="1"/>
  <c r="E167" i="1" s="1"/>
  <c r="F167" i="1" a="1"/>
  <c r="F167" i="1" s="1"/>
  <c r="G167" i="1" a="1"/>
  <c r="G167" i="1" s="1"/>
  <c r="H167" i="1" a="1"/>
  <c r="H167" i="1" s="1"/>
  <c r="I167" i="1" a="1"/>
  <c r="I167" i="1" s="1"/>
  <c r="J167" i="1" a="1"/>
  <c r="J167" i="1" s="1"/>
  <c r="K167" i="1" a="1"/>
  <c r="K167" i="1" s="1"/>
  <c r="L167" i="1" a="1"/>
  <c r="L167" i="1" s="1"/>
  <c r="O167" i="1" a="1"/>
  <c r="O167" i="1" s="1"/>
  <c r="R167" i="1"/>
  <c r="S167" i="1" a="1"/>
  <c r="S167" i="1" s="1"/>
  <c r="T167" i="1" a="1"/>
  <c r="T167" i="1" s="1"/>
  <c r="U167" i="1" a="1"/>
  <c r="U167" i="1" s="1"/>
  <c r="V167" i="1" a="1"/>
  <c r="V167" i="1" s="1"/>
  <c r="B168" i="1" a="1"/>
  <c r="B168" i="1" s="1"/>
  <c r="C168" i="1" a="1"/>
  <c r="C168" i="1" s="1"/>
  <c r="D168" i="1" a="1"/>
  <c r="D168" i="1" s="1"/>
  <c r="E168" i="1" a="1"/>
  <c r="E168" i="1" s="1"/>
  <c r="F168" i="1" a="1"/>
  <c r="F168" i="1" s="1"/>
  <c r="G168" i="1" a="1"/>
  <c r="G168" i="1" s="1"/>
  <c r="H168" i="1" a="1"/>
  <c r="H168" i="1" s="1"/>
  <c r="I168" i="1" a="1"/>
  <c r="I168" i="1" s="1"/>
  <c r="J168" i="1" a="1"/>
  <c r="J168" i="1" s="1"/>
  <c r="K168" i="1" a="1"/>
  <c r="K168" i="1" s="1"/>
  <c r="L168" i="1" a="1"/>
  <c r="L168" i="1" s="1"/>
  <c r="N168" i="1" s="1"/>
  <c r="P168" i="1" s="1"/>
  <c r="O168" i="1" a="1"/>
  <c r="O168" i="1" s="1"/>
  <c r="R168" i="1"/>
  <c r="S168" i="1" a="1"/>
  <c r="S168" i="1" s="1"/>
  <c r="T168" i="1" a="1"/>
  <c r="T168" i="1" s="1"/>
  <c r="U168" i="1" a="1"/>
  <c r="U168" i="1" s="1"/>
  <c r="V168" i="1" a="1"/>
  <c r="V168" i="1" s="1"/>
  <c r="B169" i="1" a="1"/>
  <c r="B169" i="1" s="1"/>
  <c r="C169" i="1" a="1"/>
  <c r="C169" i="1" s="1"/>
  <c r="D169" i="1" a="1"/>
  <c r="D169" i="1" s="1"/>
  <c r="E169" i="1" a="1"/>
  <c r="E169" i="1" s="1"/>
  <c r="F169" i="1" a="1"/>
  <c r="F169" i="1" s="1"/>
  <c r="G169" i="1" a="1"/>
  <c r="G169" i="1" s="1"/>
  <c r="H169" i="1" a="1"/>
  <c r="H169" i="1" s="1"/>
  <c r="I169" i="1" a="1"/>
  <c r="I169" i="1" s="1"/>
  <c r="J169" i="1" a="1"/>
  <c r="J169" i="1" s="1"/>
  <c r="K169" i="1" a="1"/>
  <c r="K169" i="1" s="1"/>
  <c r="L169" i="1" a="1"/>
  <c r="L169" i="1" s="1"/>
  <c r="O169" i="1" a="1"/>
  <c r="O169" i="1" s="1"/>
  <c r="R169" i="1"/>
  <c r="S169" i="1" a="1"/>
  <c r="S169" i="1" s="1"/>
  <c r="T169" i="1" a="1"/>
  <c r="T169" i="1" s="1"/>
  <c r="U169" i="1" a="1"/>
  <c r="U169" i="1" s="1"/>
  <c r="V169" i="1" a="1"/>
  <c r="V169" i="1" s="1"/>
  <c r="B170" i="1" a="1"/>
  <c r="B170" i="1" s="1"/>
  <c r="C170" i="1" a="1"/>
  <c r="C170" i="1" s="1"/>
  <c r="D170" i="1" a="1"/>
  <c r="D170" i="1" s="1"/>
  <c r="E170" i="1" a="1"/>
  <c r="E170" i="1" s="1"/>
  <c r="F170" i="1" a="1"/>
  <c r="F170" i="1" s="1"/>
  <c r="G170" i="1" a="1"/>
  <c r="G170" i="1" s="1"/>
  <c r="H170" i="1" a="1"/>
  <c r="H170" i="1" s="1"/>
  <c r="I170" i="1" a="1"/>
  <c r="I170" i="1" s="1"/>
  <c r="J170" i="1" a="1"/>
  <c r="J170" i="1" s="1"/>
  <c r="K170" i="1" a="1"/>
  <c r="K170" i="1" s="1"/>
  <c r="L170" i="1" a="1"/>
  <c r="L170" i="1" s="1"/>
  <c r="O170" i="1" a="1"/>
  <c r="O170" i="1" s="1"/>
  <c r="R170" i="1"/>
  <c r="S170" i="1" a="1"/>
  <c r="S170" i="1" s="1"/>
  <c r="T170" i="1" a="1"/>
  <c r="T170" i="1"/>
  <c r="U170" i="1" a="1"/>
  <c r="U170" i="1" s="1"/>
  <c r="V170" i="1" a="1"/>
  <c r="V170" i="1" s="1"/>
  <c r="B171" i="1" a="1"/>
  <c r="B171" i="1" s="1"/>
  <c r="C171" i="1" a="1"/>
  <c r="C171" i="1" s="1"/>
  <c r="D171" i="1" a="1"/>
  <c r="D171" i="1" s="1"/>
  <c r="E171" i="1" a="1"/>
  <c r="E171" i="1" s="1"/>
  <c r="F171" i="1" a="1"/>
  <c r="F171" i="1" s="1"/>
  <c r="G171" i="1" a="1"/>
  <c r="G171" i="1" s="1"/>
  <c r="H171" i="1" a="1"/>
  <c r="H171" i="1" s="1"/>
  <c r="I171" i="1" a="1"/>
  <c r="I171" i="1" s="1"/>
  <c r="J171" i="1" a="1"/>
  <c r="J171" i="1" s="1"/>
  <c r="K171" i="1" a="1"/>
  <c r="K171" i="1" s="1"/>
  <c r="L171" i="1" a="1"/>
  <c r="L171" i="1" s="1"/>
  <c r="O171" i="1" a="1"/>
  <c r="O171" i="1" s="1"/>
  <c r="R171" i="1"/>
  <c r="S171" i="1" a="1"/>
  <c r="S171" i="1" s="1"/>
  <c r="T171" i="1" a="1"/>
  <c r="T171" i="1" s="1"/>
  <c r="U171" i="1" a="1"/>
  <c r="U171" i="1" s="1"/>
  <c r="V171" i="1" a="1"/>
  <c r="V171" i="1" s="1"/>
  <c r="B172" i="1" a="1"/>
  <c r="B172" i="1" s="1"/>
  <c r="C172" i="1" a="1"/>
  <c r="C172" i="1" s="1"/>
  <c r="D172" i="1" a="1"/>
  <c r="D172" i="1" s="1"/>
  <c r="E172" i="1" a="1"/>
  <c r="E172" i="1" s="1"/>
  <c r="F172" i="1" a="1"/>
  <c r="F172" i="1" s="1"/>
  <c r="G172" i="1" a="1"/>
  <c r="G172" i="1" s="1"/>
  <c r="H172" i="1" a="1"/>
  <c r="H172" i="1" s="1"/>
  <c r="I172" i="1" a="1"/>
  <c r="I172" i="1" s="1"/>
  <c r="J172" i="1" a="1"/>
  <c r="J172" i="1" s="1"/>
  <c r="K172" i="1" a="1"/>
  <c r="K172" i="1" s="1"/>
  <c r="L172" i="1" a="1"/>
  <c r="L172" i="1" s="1"/>
  <c r="N172" i="1" s="1"/>
  <c r="P172" i="1" s="1"/>
  <c r="O172" i="1" a="1"/>
  <c r="O172" i="1"/>
  <c r="R172" i="1"/>
  <c r="S172" i="1" a="1"/>
  <c r="S172" i="1" s="1"/>
  <c r="T172" i="1" a="1"/>
  <c r="T172" i="1" s="1"/>
  <c r="U172" i="1" a="1"/>
  <c r="U172" i="1" s="1"/>
  <c r="V172" i="1" a="1"/>
  <c r="V172" i="1" s="1"/>
  <c r="B173" i="1" a="1"/>
  <c r="B173" i="1"/>
  <c r="C173" i="1" a="1"/>
  <c r="C173" i="1" s="1"/>
  <c r="D173" i="1" a="1"/>
  <c r="D173" i="1" s="1"/>
  <c r="E173" i="1" a="1"/>
  <c r="E173" i="1" s="1"/>
  <c r="F173" i="1" a="1"/>
  <c r="F173" i="1" s="1"/>
  <c r="G173" i="1" a="1"/>
  <c r="G173" i="1" s="1"/>
  <c r="H173" i="1" a="1"/>
  <c r="H173" i="1" s="1"/>
  <c r="I173" i="1" a="1"/>
  <c r="I173" i="1" s="1"/>
  <c r="J173" i="1" a="1"/>
  <c r="J173" i="1" s="1"/>
  <c r="K173" i="1" a="1"/>
  <c r="K173" i="1" s="1"/>
  <c r="L173" i="1" a="1"/>
  <c r="L173" i="1" s="1"/>
  <c r="O173" i="1" a="1"/>
  <c r="O173" i="1" s="1"/>
  <c r="R173" i="1"/>
  <c r="S173" i="1" a="1"/>
  <c r="S173" i="1" s="1"/>
  <c r="T173" i="1" a="1"/>
  <c r="T173" i="1" s="1"/>
  <c r="U173" i="1" a="1"/>
  <c r="U173" i="1" s="1"/>
  <c r="V173" i="1" a="1"/>
  <c r="V173" i="1" s="1"/>
  <c r="B174" i="1" a="1"/>
  <c r="B174" i="1" s="1"/>
  <c r="C174" i="1" a="1"/>
  <c r="C174" i="1" s="1"/>
  <c r="D174" i="1" a="1"/>
  <c r="D174" i="1" s="1"/>
  <c r="E174" i="1" a="1"/>
  <c r="E174" i="1" s="1"/>
  <c r="F174" i="1" a="1"/>
  <c r="F174" i="1" s="1"/>
  <c r="G174" i="1" a="1"/>
  <c r="G174" i="1" s="1"/>
  <c r="H174" i="1" a="1"/>
  <c r="H174" i="1" s="1"/>
  <c r="I174" i="1" a="1"/>
  <c r="I174" i="1" s="1"/>
  <c r="J174" i="1" a="1"/>
  <c r="J174" i="1" s="1"/>
  <c r="K174" i="1" a="1"/>
  <c r="K174" i="1" s="1"/>
  <c r="L174" i="1" a="1"/>
  <c r="L174" i="1" s="1"/>
  <c r="O174" i="1" a="1"/>
  <c r="O174" i="1" s="1"/>
  <c r="R174" i="1"/>
  <c r="S174" i="1" a="1"/>
  <c r="S174" i="1" s="1"/>
  <c r="T174" i="1" a="1"/>
  <c r="T174" i="1" s="1"/>
  <c r="U174" i="1" a="1"/>
  <c r="U174" i="1" s="1"/>
  <c r="V174" i="1" a="1"/>
  <c r="V174" i="1"/>
  <c r="B175" i="1" a="1"/>
  <c r="B175" i="1" s="1"/>
  <c r="C175" i="1" a="1"/>
  <c r="C175" i="1" s="1"/>
  <c r="D175" i="1" a="1"/>
  <c r="D175" i="1" s="1"/>
  <c r="E175" i="1" a="1"/>
  <c r="E175" i="1" s="1"/>
  <c r="F175" i="1" a="1"/>
  <c r="F175" i="1" s="1"/>
  <c r="G175" i="1" a="1"/>
  <c r="G175" i="1" s="1"/>
  <c r="H175" i="1" a="1"/>
  <c r="H175" i="1" s="1"/>
  <c r="I175" i="1" a="1"/>
  <c r="I175" i="1" s="1"/>
  <c r="J175" i="1" a="1"/>
  <c r="J175" i="1" s="1"/>
  <c r="K175" i="1" a="1"/>
  <c r="K175" i="1" s="1"/>
  <c r="L175" i="1" a="1"/>
  <c r="L175" i="1" s="1"/>
  <c r="O175" i="1" a="1"/>
  <c r="O175" i="1" s="1"/>
  <c r="R175" i="1"/>
  <c r="S175" i="1" a="1"/>
  <c r="S175" i="1" s="1"/>
  <c r="T175" i="1" a="1"/>
  <c r="T175" i="1" s="1"/>
  <c r="U175" i="1" a="1"/>
  <c r="U175" i="1" s="1"/>
  <c r="V175" i="1" a="1"/>
  <c r="V175" i="1" s="1"/>
  <c r="B176" i="1" a="1"/>
  <c r="B176" i="1" s="1"/>
  <c r="C176" i="1" a="1"/>
  <c r="C176" i="1"/>
  <c r="D176" i="1" a="1"/>
  <c r="D176" i="1" s="1"/>
  <c r="E176" i="1" a="1"/>
  <c r="E176" i="1" s="1"/>
  <c r="F176" i="1" a="1"/>
  <c r="F176" i="1" s="1"/>
  <c r="G176" i="1" a="1"/>
  <c r="G176" i="1" s="1"/>
  <c r="H176" i="1" a="1"/>
  <c r="H176" i="1" s="1"/>
  <c r="I176" i="1" a="1"/>
  <c r="I176" i="1" s="1"/>
  <c r="J176" i="1" a="1"/>
  <c r="J176" i="1" s="1"/>
  <c r="K176" i="1" a="1"/>
  <c r="K176" i="1" s="1"/>
  <c r="L176" i="1" a="1"/>
  <c r="L176" i="1" s="1"/>
  <c r="O176" i="1" a="1"/>
  <c r="O176" i="1" s="1"/>
  <c r="R176" i="1"/>
  <c r="S176" i="1" a="1"/>
  <c r="S176" i="1" s="1"/>
  <c r="T176" i="1" a="1"/>
  <c r="T176" i="1" s="1"/>
  <c r="U176" i="1" a="1"/>
  <c r="U176" i="1" s="1"/>
  <c r="V176" i="1" a="1"/>
  <c r="V176" i="1" s="1"/>
  <c r="B127" i="1" a="1"/>
  <c r="B127" i="1" s="1"/>
  <c r="C127" i="1" a="1"/>
  <c r="C127" i="1" s="1"/>
  <c r="D127" i="1" a="1"/>
  <c r="D127" i="1" s="1"/>
  <c r="E127" i="1" a="1"/>
  <c r="E127" i="1" s="1"/>
  <c r="F127" i="1" a="1"/>
  <c r="F127" i="1" s="1"/>
  <c r="G127" i="1" a="1"/>
  <c r="G127" i="1" s="1"/>
  <c r="H127" i="1" a="1"/>
  <c r="H127" i="1" s="1"/>
  <c r="I127" i="1" a="1"/>
  <c r="I127" i="1" s="1"/>
  <c r="J127" i="1" a="1"/>
  <c r="J127" i="1" s="1"/>
  <c r="K127" i="1" a="1"/>
  <c r="K127" i="1" s="1"/>
  <c r="L127" i="1" a="1"/>
  <c r="L127" i="1" s="1"/>
  <c r="A127" i="1" s="1"/>
  <c r="O127" i="1" a="1"/>
  <c r="O127" i="1" s="1"/>
  <c r="R127" i="1"/>
  <c r="S127" i="1" a="1"/>
  <c r="S127" i="1" s="1"/>
  <c r="T127" i="1" a="1"/>
  <c r="T127" i="1" s="1"/>
  <c r="U127" i="1" a="1"/>
  <c r="U127" i="1" s="1"/>
  <c r="V127" i="1" a="1"/>
  <c r="V127" i="1" s="1"/>
  <c r="B128" i="1" a="1"/>
  <c r="B128" i="1" s="1"/>
  <c r="C128" i="1" a="1"/>
  <c r="C128" i="1" s="1"/>
  <c r="D128" i="1" a="1"/>
  <c r="D128" i="1" s="1"/>
  <c r="E128" i="1" a="1"/>
  <c r="E128" i="1" s="1"/>
  <c r="F128" i="1" a="1"/>
  <c r="F128" i="1" s="1"/>
  <c r="G128" i="1" a="1"/>
  <c r="G128" i="1" s="1"/>
  <c r="H128" i="1" a="1"/>
  <c r="H128" i="1" s="1"/>
  <c r="I128" i="1" a="1"/>
  <c r="I128" i="1" s="1"/>
  <c r="J128" i="1" a="1"/>
  <c r="J128" i="1" s="1"/>
  <c r="K128" i="1" a="1"/>
  <c r="K128" i="1" s="1"/>
  <c r="L128" i="1" a="1"/>
  <c r="L128" i="1" s="1"/>
  <c r="O128" i="1" a="1"/>
  <c r="O128" i="1" s="1"/>
  <c r="R128" i="1"/>
  <c r="S128" i="1" a="1"/>
  <c r="S128" i="1" s="1"/>
  <c r="T128" i="1" a="1"/>
  <c r="T128" i="1" s="1"/>
  <c r="U128" i="1" a="1"/>
  <c r="U128" i="1" s="1"/>
  <c r="V128" i="1" a="1"/>
  <c r="V128" i="1" s="1"/>
  <c r="B129" i="1" a="1"/>
  <c r="B129" i="1" s="1"/>
  <c r="C129" i="1" a="1"/>
  <c r="C129" i="1" s="1"/>
  <c r="D129" i="1" a="1"/>
  <c r="D129" i="1" s="1"/>
  <c r="E129" i="1" a="1"/>
  <c r="E129" i="1" s="1"/>
  <c r="F129" i="1" a="1"/>
  <c r="F129" i="1" s="1"/>
  <c r="G129" i="1" a="1"/>
  <c r="G129" i="1" s="1"/>
  <c r="H129" i="1" a="1"/>
  <c r="H129" i="1" s="1"/>
  <c r="I129" i="1" a="1"/>
  <c r="I129" i="1" s="1"/>
  <c r="J129" i="1" a="1"/>
  <c r="J129" i="1" s="1"/>
  <c r="K129" i="1" a="1"/>
  <c r="K129" i="1" s="1"/>
  <c r="L129" i="1" a="1"/>
  <c r="L129" i="1" s="1"/>
  <c r="O129" i="1" a="1"/>
  <c r="O129" i="1" s="1"/>
  <c r="R129" i="1"/>
  <c r="S129" i="1" a="1"/>
  <c r="S129" i="1" s="1"/>
  <c r="T129" i="1" a="1"/>
  <c r="T129" i="1" s="1"/>
  <c r="U129" i="1" a="1"/>
  <c r="U129" i="1" s="1"/>
  <c r="V129" i="1" a="1"/>
  <c r="V129" i="1" s="1"/>
  <c r="B130" i="1" a="1"/>
  <c r="B130" i="1" s="1"/>
  <c r="C130" i="1" a="1"/>
  <c r="C130" i="1" s="1"/>
  <c r="D130" i="1" a="1"/>
  <c r="D130" i="1" s="1"/>
  <c r="E130" i="1" a="1"/>
  <c r="E130" i="1" s="1"/>
  <c r="F130" i="1" a="1"/>
  <c r="F130" i="1" s="1"/>
  <c r="G130" i="1" a="1"/>
  <c r="G130" i="1" s="1"/>
  <c r="H130" i="1" a="1"/>
  <c r="H130" i="1" s="1"/>
  <c r="I130" i="1" a="1"/>
  <c r="I130" i="1" s="1"/>
  <c r="J130" i="1" a="1"/>
  <c r="J130" i="1" s="1"/>
  <c r="K130" i="1" a="1"/>
  <c r="K130" i="1" s="1"/>
  <c r="L130" i="1" a="1"/>
  <c r="L130" i="1" s="1"/>
  <c r="O130" i="1" a="1"/>
  <c r="O130" i="1" s="1"/>
  <c r="R130" i="1"/>
  <c r="S130" i="1" a="1"/>
  <c r="S130" i="1" s="1"/>
  <c r="T130" i="1" a="1"/>
  <c r="T130" i="1" s="1"/>
  <c r="U130" i="1" a="1"/>
  <c r="U130" i="1" s="1"/>
  <c r="V130" i="1" a="1"/>
  <c r="V130" i="1" s="1"/>
  <c r="B131" i="1" a="1"/>
  <c r="B131" i="1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H131" i="1" a="1"/>
  <c r="H131" i="1" s="1"/>
  <c r="I131" i="1" a="1"/>
  <c r="I131" i="1" s="1"/>
  <c r="J131" i="1" a="1"/>
  <c r="J131" i="1" s="1"/>
  <c r="K131" i="1" a="1"/>
  <c r="K131" i="1" s="1"/>
  <c r="L131" i="1" a="1"/>
  <c r="L131" i="1" s="1"/>
  <c r="O131" i="1" a="1"/>
  <c r="O131" i="1" s="1"/>
  <c r="R131" i="1"/>
  <c r="S131" i="1" a="1"/>
  <c r="S131" i="1" s="1"/>
  <c r="T131" i="1" a="1"/>
  <c r="T131" i="1" s="1"/>
  <c r="U131" i="1" a="1"/>
  <c r="U131" i="1" s="1"/>
  <c r="V131" i="1" a="1"/>
  <c r="V131" i="1" s="1"/>
  <c r="B132" i="1" a="1"/>
  <c r="B132" i="1" s="1"/>
  <c r="C132" i="1" a="1"/>
  <c r="C132" i="1" s="1"/>
  <c r="D132" i="1" a="1"/>
  <c r="D132" i="1" s="1"/>
  <c r="E132" i="1" a="1"/>
  <c r="E132" i="1" s="1"/>
  <c r="F132" i="1" a="1"/>
  <c r="F132" i="1" s="1"/>
  <c r="G132" i="1" a="1"/>
  <c r="G132" i="1" s="1"/>
  <c r="H132" i="1" a="1"/>
  <c r="H132" i="1" s="1"/>
  <c r="I132" i="1" a="1"/>
  <c r="I132" i="1" s="1"/>
  <c r="J132" i="1" a="1"/>
  <c r="J132" i="1" s="1"/>
  <c r="K132" i="1" a="1"/>
  <c r="K132" i="1" s="1"/>
  <c r="L132" i="1" a="1"/>
  <c r="L132" i="1" s="1"/>
  <c r="O132" i="1" a="1"/>
  <c r="O132" i="1" s="1"/>
  <c r="R132" i="1"/>
  <c r="S132" i="1" a="1"/>
  <c r="S132" i="1" s="1"/>
  <c r="T132" i="1" a="1"/>
  <c r="T132" i="1" s="1"/>
  <c r="U132" i="1" a="1"/>
  <c r="U132" i="1" s="1"/>
  <c r="V132" i="1" a="1"/>
  <c r="V132" i="1" s="1"/>
  <c r="B133" i="1" a="1"/>
  <c r="B133" i="1" s="1"/>
  <c r="C133" i="1" a="1"/>
  <c r="C133" i="1" s="1"/>
  <c r="D133" i="1" a="1"/>
  <c r="D133" i="1" s="1"/>
  <c r="E133" i="1" a="1"/>
  <c r="E133" i="1" s="1"/>
  <c r="F133" i="1" a="1"/>
  <c r="F133" i="1" s="1"/>
  <c r="G133" i="1" a="1"/>
  <c r="G133" i="1" s="1"/>
  <c r="H133" i="1" a="1"/>
  <c r="H133" i="1" s="1"/>
  <c r="I133" i="1" a="1"/>
  <c r="I133" i="1" s="1"/>
  <c r="J133" i="1" a="1"/>
  <c r="J133" i="1" s="1"/>
  <c r="K133" i="1" a="1"/>
  <c r="K133" i="1" s="1"/>
  <c r="L133" i="1" a="1"/>
  <c r="L133" i="1" s="1"/>
  <c r="N133" i="1" s="1"/>
  <c r="P133" i="1" s="1"/>
  <c r="O133" i="1" a="1"/>
  <c r="O133" i="1" s="1"/>
  <c r="R133" i="1"/>
  <c r="S133" i="1" a="1"/>
  <c r="S133" i="1" s="1"/>
  <c r="T133" i="1" a="1"/>
  <c r="T133" i="1" s="1"/>
  <c r="U133" i="1" a="1"/>
  <c r="U133" i="1" s="1"/>
  <c r="V133" i="1" a="1"/>
  <c r="V133" i="1" s="1"/>
  <c r="B134" i="1" a="1"/>
  <c r="B134" i="1" s="1"/>
  <c r="C134" i="1" a="1"/>
  <c r="C134" i="1" s="1"/>
  <c r="D134" i="1" a="1"/>
  <c r="D134" i="1" s="1"/>
  <c r="E134" i="1" a="1"/>
  <c r="E134" i="1" s="1"/>
  <c r="F134" i="1" a="1"/>
  <c r="F134" i="1" s="1"/>
  <c r="G134" i="1" a="1"/>
  <c r="G134" i="1" s="1"/>
  <c r="H134" i="1" a="1"/>
  <c r="H134" i="1" s="1"/>
  <c r="I134" i="1" a="1"/>
  <c r="I134" i="1" s="1"/>
  <c r="J134" i="1" a="1"/>
  <c r="J134" i="1" s="1"/>
  <c r="K134" i="1" a="1"/>
  <c r="K134" i="1" s="1"/>
  <c r="L134" i="1" a="1"/>
  <c r="L134" i="1" s="1"/>
  <c r="O134" i="1" a="1"/>
  <c r="O134" i="1" s="1"/>
  <c r="R134" i="1"/>
  <c r="S134" i="1" a="1"/>
  <c r="S134" i="1" s="1"/>
  <c r="T134" i="1" a="1"/>
  <c r="T134" i="1" s="1"/>
  <c r="U134" i="1" a="1"/>
  <c r="U134" i="1" s="1"/>
  <c r="V134" i="1" a="1"/>
  <c r="V134" i="1" s="1"/>
  <c r="B135" i="1" a="1"/>
  <c r="B135" i="1" s="1"/>
  <c r="C135" i="1" a="1"/>
  <c r="C135" i="1" s="1"/>
  <c r="D135" i="1" a="1"/>
  <c r="D135" i="1" s="1"/>
  <c r="E135" i="1" a="1"/>
  <c r="E135" i="1" s="1"/>
  <c r="F135" i="1" a="1"/>
  <c r="F135" i="1" s="1"/>
  <c r="G135" i="1" a="1"/>
  <c r="G135" i="1" s="1"/>
  <c r="H135" i="1" a="1"/>
  <c r="H135" i="1" s="1"/>
  <c r="I135" i="1" a="1"/>
  <c r="I135" i="1" s="1"/>
  <c r="J135" i="1" a="1"/>
  <c r="J135" i="1" s="1"/>
  <c r="K135" i="1" a="1"/>
  <c r="K135" i="1" s="1"/>
  <c r="L135" i="1" a="1"/>
  <c r="L135" i="1" s="1"/>
  <c r="O135" i="1" a="1"/>
  <c r="O135" i="1" s="1"/>
  <c r="R135" i="1"/>
  <c r="S135" i="1" a="1"/>
  <c r="S135" i="1" s="1"/>
  <c r="T135" i="1" a="1"/>
  <c r="T135" i="1" s="1"/>
  <c r="U135" i="1" a="1"/>
  <c r="U135" i="1" s="1"/>
  <c r="V135" i="1" a="1"/>
  <c r="V135" i="1" s="1"/>
  <c r="B136" i="1" a="1"/>
  <c r="B136" i="1" s="1"/>
  <c r="C136" i="1" a="1"/>
  <c r="C136" i="1" s="1"/>
  <c r="D136" i="1" a="1"/>
  <c r="D136" i="1" s="1"/>
  <c r="E136" i="1" a="1"/>
  <c r="E136" i="1" s="1"/>
  <c r="F136" i="1" a="1"/>
  <c r="F136" i="1" s="1"/>
  <c r="G136" i="1" a="1"/>
  <c r="G136" i="1" s="1"/>
  <c r="H136" i="1" a="1"/>
  <c r="H136" i="1" s="1"/>
  <c r="I136" i="1" a="1"/>
  <c r="I136" i="1" s="1"/>
  <c r="J136" i="1" a="1"/>
  <c r="J136" i="1" s="1"/>
  <c r="K136" i="1" a="1"/>
  <c r="K136" i="1" s="1"/>
  <c r="L136" i="1" a="1"/>
  <c r="L136" i="1" s="1"/>
  <c r="O136" i="1" a="1"/>
  <c r="O136" i="1" s="1"/>
  <c r="R136" i="1"/>
  <c r="S136" i="1" a="1"/>
  <c r="S136" i="1" s="1"/>
  <c r="T136" i="1" a="1"/>
  <c r="T136" i="1" s="1"/>
  <c r="U136" i="1" a="1"/>
  <c r="U136" i="1" s="1"/>
  <c r="V136" i="1" a="1"/>
  <c r="V136" i="1" s="1"/>
  <c r="B137" i="1" a="1"/>
  <c r="B137" i="1" s="1"/>
  <c r="C137" i="1" a="1"/>
  <c r="C137" i="1" s="1"/>
  <c r="D137" i="1" a="1"/>
  <c r="D137" i="1" s="1"/>
  <c r="E137" i="1" a="1"/>
  <c r="E137" i="1" s="1"/>
  <c r="F137" i="1" a="1"/>
  <c r="F137" i="1" s="1"/>
  <c r="G137" i="1" a="1"/>
  <c r="G137" i="1" s="1"/>
  <c r="H137" i="1" a="1"/>
  <c r="H137" i="1" s="1"/>
  <c r="I137" i="1" a="1"/>
  <c r="I137" i="1" s="1"/>
  <c r="J137" i="1" a="1"/>
  <c r="J137" i="1" s="1"/>
  <c r="K137" i="1" a="1"/>
  <c r="K137" i="1" s="1"/>
  <c r="L137" i="1" a="1"/>
  <c r="L137" i="1" s="1"/>
  <c r="O137" i="1" a="1"/>
  <c r="O137" i="1" s="1"/>
  <c r="R137" i="1"/>
  <c r="S137" i="1" a="1"/>
  <c r="S137" i="1" s="1"/>
  <c r="T137" i="1" a="1"/>
  <c r="T137" i="1" s="1"/>
  <c r="U137" i="1" a="1"/>
  <c r="U137" i="1" s="1"/>
  <c r="V137" i="1" a="1"/>
  <c r="V137" i="1" s="1"/>
  <c r="B138" i="1" a="1"/>
  <c r="B138" i="1" s="1"/>
  <c r="C138" i="1" a="1"/>
  <c r="C138" i="1" s="1"/>
  <c r="D138" i="1" a="1"/>
  <c r="D138" i="1" s="1"/>
  <c r="E138" i="1" a="1"/>
  <c r="E138" i="1" s="1"/>
  <c r="F138" i="1" a="1"/>
  <c r="F138" i="1" s="1"/>
  <c r="G138" i="1" a="1"/>
  <c r="G138" i="1" s="1"/>
  <c r="H138" i="1" a="1"/>
  <c r="H138" i="1" s="1"/>
  <c r="I138" i="1" a="1"/>
  <c r="I138" i="1" s="1"/>
  <c r="J138" i="1" a="1"/>
  <c r="J138" i="1" s="1"/>
  <c r="K138" i="1" a="1"/>
  <c r="K138" i="1" s="1"/>
  <c r="L138" i="1" a="1"/>
  <c r="L138" i="1" s="1"/>
  <c r="O138" i="1" a="1"/>
  <c r="O138" i="1" s="1"/>
  <c r="R138" i="1"/>
  <c r="S138" i="1" a="1"/>
  <c r="S138" i="1" s="1"/>
  <c r="T138" i="1" a="1"/>
  <c r="T138" i="1" s="1"/>
  <c r="U138" i="1" a="1"/>
  <c r="U138" i="1" s="1"/>
  <c r="V138" i="1" a="1"/>
  <c r="V138" i="1" s="1"/>
  <c r="B139" i="1" a="1"/>
  <c r="B139" i="1" s="1"/>
  <c r="C139" i="1" a="1"/>
  <c r="C139" i="1" s="1"/>
  <c r="D139" i="1" a="1"/>
  <c r="D139" i="1" s="1"/>
  <c r="E139" i="1" a="1"/>
  <c r="E139" i="1" s="1"/>
  <c r="F139" i="1" a="1"/>
  <c r="F139" i="1" s="1"/>
  <c r="G139" i="1" a="1"/>
  <c r="G139" i="1" s="1"/>
  <c r="H139" i="1" a="1"/>
  <c r="H139" i="1" s="1"/>
  <c r="I139" i="1" a="1"/>
  <c r="I139" i="1" s="1"/>
  <c r="J139" i="1" a="1"/>
  <c r="J139" i="1" s="1"/>
  <c r="K139" i="1" a="1"/>
  <c r="K139" i="1" s="1"/>
  <c r="L139" i="1" a="1"/>
  <c r="L139" i="1" s="1"/>
  <c r="A139" i="1" s="1"/>
  <c r="O139" i="1" a="1"/>
  <c r="O139" i="1" s="1"/>
  <c r="R139" i="1"/>
  <c r="S139" i="1" a="1"/>
  <c r="S139" i="1" s="1"/>
  <c r="T139" i="1" a="1"/>
  <c r="T139" i="1" s="1"/>
  <c r="U139" i="1" a="1"/>
  <c r="U139" i="1" s="1"/>
  <c r="V139" i="1" a="1"/>
  <c r="V139" i="1" s="1"/>
  <c r="B140" i="1" a="1"/>
  <c r="B140" i="1" s="1"/>
  <c r="C140" i="1" a="1"/>
  <c r="C140" i="1" s="1"/>
  <c r="D140" i="1" a="1"/>
  <c r="D140" i="1" s="1"/>
  <c r="E140" i="1" a="1"/>
  <c r="E140" i="1" s="1"/>
  <c r="F140" i="1" a="1"/>
  <c r="F140" i="1" s="1"/>
  <c r="G140" i="1" a="1"/>
  <c r="G140" i="1" s="1"/>
  <c r="H140" i="1" a="1"/>
  <c r="H140" i="1" s="1"/>
  <c r="I140" i="1" a="1"/>
  <c r="I140" i="1" s="1"/>
  <c r="J140" i="1" a="1"/>
  <c r="J140" i="1" s="1"/>
  <c r="K140" i="1" a="1"/>
  <c r="K140" i="1" s="1"/>
  <c r="L140" i="1" a="1"/>
  <c r="L140" i="1" s="1"/>
  <c r="O140" i="1" a="1"/>
  <c r="O140" i="1" s="1"/>
  <c r="R140" i="1"/>
  <c r="S140" i="1" a="1"/>
  <c r="S140" i="1" s="1"/>
  <c r="T140" i="1" a="1"/>
  <c r="T140" i="1" s="1"/>
  <c r="U140" i="1" a="1"/>
  <c r="U140" i="1" s="1"/>
  <c r="V140" i="1" a="1"/>
  <c r="V140" i="1" s="1"/>
  <c r="B141" i="1" a="1"/>
  <c r="B141" i="1" s="1"/>
  <c r="C141" i="1" a="1"/>
  <c r="C141" i="1" s="1"/>
  <c r="D141" i="1" a="1"/>
  <c r="D141" i="1" s="1"/>
  <c r="E141" i="1" a="1"/>
  <c r="E141" i="1" s="1"/>
  <c r="F141" i="1" a="1"/>
  <c r="F141" i="1" s="1"/>
  <c r="G141" i="1" a="1"/>
  <c r="G141" i="1" s="1"/>
  <c r="H141" i="1" a="1"/>
  <c r="H141" i="1" s="1"/>
  <c r="I141" i="1" a="1"/>
  <c r="I141" i="1" s="1"/>
  <c r="J141" i="1" a="1"/>
  <c r="J141" i="1" s="1"/>
  <c r="K141" i="1" a="1"/>
  <c r="K141" i="1" s="1"/>
  <c r="L141" i="1" a="1"/>
  <c r="L141" i="1" s="1"/>
  <c r="N141" i="1" s="1"/>
  <c r="P141" i="1" s="1"/>
  <c r="O141" i="1" a="1"/>
  <c r="O141" i="1" s="1"/>
  <c r="R141" i="1"/>
  <c r="S141" i="1" a="1"/>
  <c r="S141" i="1" s="1"/>
  <c r="T141" i="1" a="1"/>
  <c r="T141" i="1" s="1"/>
  <c r="U141" i="1" a="1"/>
  <c r="U141" i="1" s="1"/>
  <c r="V141" i="1" a="1"/>
  <c r="V141" i="1" s="1"/>
  <c r="B142" i="1" a="1"/>
  <c r="B142" i="1" s="1"/>
  <c r="C142" i="1" a="1"/>
  <c r="C142" i="1" s="1"/>
  <c r="D142" i="1" a="1"/>
  <c r="D142" i="1" s="1"/>
  <c r="E142" i="1" a="1"/>
  <c r="E142" i="1" s="1"/>
  <c r="F142" i="1" a="1"/>
  <c r="F142" i="1" s="1"/>
  <c r="G142" i="1" a="1"/>
  <c r="G142" i="1" s="1"/>
  <c r="H142" i="1" a="1"/>
  <c r="H142" i="1" s="1"/>
  <c r="I142" i="1" a="1"/>
  <c r="I142" i="1" s="1"/>
  <c r="J142" i="1" a="1"/>
  <c r="J142" i="1" s="1"/>
  <c r="K142" i="1" a="1"/>
  <c r="K142" i="1" s="1"/>
  <c r="L142" i="1" a="1"/>
  <c r="L142" i="1" s="1"/>
  <c r="O142" i="1" a="1"/>
  <c r="O142" i="1" s="1"/>
  <c r="R142" i="1"/>
  <c r="S142" i="1" a="1"/>
  <c r="S142" i="1" s="1"/>
  <c r="T142" i="1" a="1"/>
  <c r="T142" i="1" s="1"/>
  <c r="U142" i="1" a="1"/>
  <c r="U142" i="1" s="1"/>
  <c r="V142" i="1" a="1"/>
  <c r="V142" i="1" s="1"/>
  <c r="B143" i="1" a="1"/>
  <c r="B143" i="1" s="1"/>
  <c r="C143" i="1" a="1"/>
  <c r="C143" i="1" s="1"/>
  <c r="D143" i="1" a="1"/>
  <c r="D143" i="1" s="1"/>
  <c r="E143" i="1" a="1"/>
  <c r="E143" i="1" s="1"/>
  <c r="F143" i="1" a="1"/>
  <c r="F143" i="1" s="1"/>
  <c r="G143" i="1" a="1"/>
  <c r="G143" i="1" s="1"/>
  <c r="H143" i="1" a="1"/>
  <c r="H143" i="1" s="1"/>
  <c r="I143" i="1" a="1"/>
  <c r="I143" i="1" s="1"/>
  <c r="J143" i="1" a="1"/>
  <c r="J143" i="1" s="1"/>
  <c r="K143" i="1" a="1"/>
  <c r="K143" i="1" s="1"/>
  <c r="L143" i="1" a="1"/>
  <c r="L143" i="1" s="1"/>
  <c r="N143" i="1" s="1"/>
  <c r="P143" i="1" s="1"/>
  <c r="O143" i="1" a="1"/>
  <c r="O143" i="1" s="1"/>
  <c r="R143" i="1"/>
  <c r="S143" i="1" a="1"/>
  <c r="S143" i="1" s="1"/>
  <c r="T143" i="1" a="1"/>
  <c r="T143" i="1" s="1"/>
  <c r="U143" i="1" a="1"/>
  <c r="U143" i="1" s="1"/>
  <c r="V143" i="1" a="1"/>
  <c r="V143" i="1" s="1"/>
  <c r="B144" i="1" a="1"/>
  <c r="B144" i="1" s="1"/>
  <c r="C144" i="1" a="1"/>
  <c r="C144" i="1" s="1"/>
  <c r="D144" i="1" a="1"/>
  <c r="D144" i="1" s="1"/>
  <c r="E144" i="1" a="1"/>
  <c r="E144" i="1" s="1"/>
  <c r="F144" i="1" a="1"/>
  <c r="F144" i="1" s="1"/>
  <c r="G144" i="1" a="1"/>
  <c r="G144" i="1" s="1"/>
  <c r="H144" i="1" a="1"/>
  <c r="H144" i="1" s="1"/>
  <c r="I144" i="1" a="1"/>
  <c r="I144" i="1" s="1"/>
  <c r="J144" i="1" a="1"/>
  <c r="J144" i="1" s="1"/>
  <c r="K144" i="1" a="1"/>
  <c r="K144" i="1" s="1"/>
  <c r="L144" i="1" a="1"/>
  <c r="L144" i="1" s="1"/>
  <c r="O144" i="1" a="1"/>
  <c r="O144" i="1" s="1"/>
  <c r="R144" i="1"/>
  <c r="S144" i="1" a="1"/>
  <c r="S144" i="1" s="1"/>
  <c r="T144" i="1" a="1"/>
  <c r="T144" i="1" s="1"/>
  <c r="U144" i="1" a="1"/>
  <c r="U144" i="1" s="1"/>
  <c r="V144" i="1" a="1"/>
  <c r="V144" i="1" s="1"/>
  <c r="B145" i="1" a="1"/>
  <c r="B145" i="1" s="1"/>
  <c r="C145" i="1" a="1"/>
  <c r="C145" i="1" s="1"/>
  <c r="D145" i="1" a="1"/>
  <c r="D145" i="1" s="1"/>
  <c r="E145" i="1" a="1"/>
  <c r="E145" i="1" s="1"/>
  <c r="F145" i="1" a="1"/>
  <c r="F145" i="1" s="1"/>
  <c r="G145" i="1" a="1"/>
  <c r="G145" i="1" s="1"/>
  <c r="H145" i="1" a="1"/>
  <c r="H145" i="1" s="1"/>
  <c r="I145" i="1" a="1"/>
  <c r="I145" i="1" s="1"/>
  <c r="J145" i="1" a="1"/>
  <c r="J145" i="1" s="1"/>
  <c r="K145" i="1" a="1"/>
  <c r="K145" i="1" s="1"/>
  <c r="L145" i="1" a="1"/>
  <c r="L145" i="1" s="1"/>
  <c r="O145" i="1" a="1"/>
  <c r="O145" i="1" s="1"/>
  <c r="R145" i="1"/>
  <c r="S145" i="1" a="1"/>
  <c r="S145" i="1" s="1"/>
  <c r="T145" i="1" a="1"/>
  <c r="T145" i="1" s="1"/>
  <c r="U145" i="1" a="1"/>
  <c r="U145" i="1" s="1"/>
  <c r="V145" i="1" a="1"/>
  <c r="V145" i="1" s="1"/>
  <c r="B146" i="1" a="1"/>
  <c r="B146" i="1" s="1"/>
  <c r="C146" i="1" a="1"/>
  <c r="C146" i="1" s="1"/>
  <c r="D146" i="1" a="1"/>
  <c r="D146" i="1" s="1"/>
  <c r="E146" i="1" a="1"/>
  <c r="E146" i="1" s="1"/>
  <c r="F146" i="1" a="1"/>
  <c r="F146" i="1" s="1"/>
  <c r="G146" i="1" a="1"/>
  <c r="G146" i="1" s="1"/>
  <c r="H146" i="1" a="1"/>
  <c r="H146" i="1" s="1"/>
  <c r="I146" i="1" a="1"/>
  <c r="I146" i="1" s="1"/>
  <c r="J146" i="1" a="1"/>
  <c r="J146" i="1" s="1"/>
  <c r="K146" i="1" a="1"/>
  <c r="K146" i="1" s="1"/>
  <c r="L146" i="1" a="1"/>
  <c r="L146" i="1" s="1"/>
  <c r="O146" i="1" a="1"/>
  <c r="O146" i="1" s="1"/>
  <c r="R146" i="1"/>
  <c r="S146" i="1" a="1"/>
  <c r="S146" i="1" s="1"/>
  <c r="T146" i="1" a="1"/>
  <c r="T146" i="1" s="1"/>
  <c r="U146" i="1" a="1"/>
  <c r="U146" i="1" s="1"/>
  <c r="V146" i="1" a="1"/>
  <c r="V146" i="1" s="1"/>
  <c r="B147" i="1" a="1"/>
  <c r="B147" i="1" s="1"/>
  <c r="C147" i="1" a="1"/>
  <c r="C147" i="1" s="1"/>
  <c r="D147" i="1" a="1"/>
  <c r="D147" i="1" s="1"/>
  <c r="E147" i="1" a="1"/>
  <c r="E147" i="1" s="1"/>
  <c r="F147" i="1" a="1"/>
  <c r="F147" i="1" s="1"/>
  <c r="G147" i="1" a="1"/>
  <c r="G147" i="1" s="1"/>
  <c r="H147" i="1" a="1"/>
  <c r="H147" i="1" s="1"/>
  <c r="I147" i="1" a="1"/>
  <c r="I147" i="1" s="1"/>
  <c r="J147" i="1" a="1"/>
  <c r="J147" i="1" s="1"/>
  <c r="K147" i="1" a="1"/>
  <c r="K147" i="1" s="1"/>
  <c r="L147" i="1" a="1"/>
  <c r="L147" i="1" s="1"/>
  <c r="O147" i="1" a="1"/>
  <c r="O147" i="1" s="1"/>
  <c r="R147" i="1"/>
  <c r="S147" i="1" a="1"/>
  <c r="S147" i="1" s="1"/>
  <c r="T147" i="1" a="1"/>
  <c r="T147" i="1" s="1"/>
  <c r="U147" i="1" a="1"/>
  <c r="U147" i="1" s="1"/>
  <c r="V147" i="1" a="1"/>
  <c r="V147" i="1" s="1"/>
  <c r="B148" i="1" a="1"/>
  <c r="B148" i="1" s="1"/>
  <c r="C148" i="1" a="1"/>
  <c r="C148" i="1" s="1"/>
  <c r="D148" i="1" a="1"/>
  <c r="D148" i="1" s="1"/>
  <c r="E148" i="1" a="1"/>
  <c r="E148" i="1" s="1"/>
  <c r="F148" i="1" a="1"/>
  <c r="F148" i="1" s="1"/>
  <c r="G148" i="1" a="1"/>
  <c r="G148" i="1" s="1"/>
  <c r="H148" i="1" a="1"/>
  <c r="H148" i="1" s="1"/>
  <c r="I148" i="1" a="1"/>
  <c r="I148" i="1" s="1"/>
  <c r="J148" i="1" a="1"/>
  <c r="J148" i="1" s="1"/>
  <c r="K148" i="1" a="1"/>
  <c r="K148" i="1" s="1"/>
  <c r="L148" i="1" a="1"/>
  <c r="L148" i="1" s="1"/>
  <c r="O148" i="1" a="1"/>
  <c r="O148" i="1" s="1"/>
  <c r="R148" i="1"/>
  <c r="S148" i="1" a="1"/>
  <c r="S148" i="1" s="1"/>
  <c r="T148" i="1" a="1"/>
  <c r="T148" i="1" s="1"/>
  <c r="U148" i="1" a="1"/>
  <c r="U148" i="1" s="1"/>
  <c r="V148" i="1" a="1"/>
  <c r="V148" i="1" s="1"/>
  <c r="B149" i="1" a="1"/>
  <c r="B149" i="1" s="1"/>
  <c r="C149" i="1" a="1"/>
  <c r="C149" i="1" s="1"/>
  <c r="D149" i="1" a="1"/>
  <c r="D149" i="1" s="1"/>
  <c r="E149" i="1" a="1"/>
  <c r="E149" i="1" s="1"/>
  <c r="F149" i="1" a="1"/>
  <c r="F149" i="1" s="1"/>
  <c r="G149" i="1" a="1"/>
  <c r="G149" i="1" s="1"/>
  <c r="H149" i="1" a="1"/>
  <c r="H149" i="1" s="1"/>
  <c r="I149" i="1" a="1"/>
  <c r="I149" i="1" s="1"/>
  <c r="J149" i="1" a="1"/>
  <c r="J149" i="1" s="1"/>
  <c r="K149" i="1" a="1"/>
  <c r="K149" i="1" s="1"/>
  <c r="L149" i="1" a="1"/>
  <c r="L149" i="1" s="1"/>
  <c r="Q149" i="1" s="1"/>
  <c r="O149" i="1" a="1"/>
  <c r="O149" i="1" s="1"/>
  <c r="R149" i="1"/>
  <c r="S149" i="1" a="1"/>
  <c r="S149" i="1" s="1"/>
  <c r="T149" i="1" a="1"/>
  <c r="T149" i="1" s="1"/>
  <c r="U149" i="1" a="1"/>
  <c r="U149" i="1" s="1"/>
  <c r="V149" i="1" a="1"/>
  <c r="V149" i="1" s="1"/>
  <c r="B150" i="1" a="1"/>
  <c r="B150" i="1" s="1"/>
  <c r="C150" i="1" a="1"/>
  <c r="C150" i="1" s="1"/>
  <c r="D150" i="1" a="1"/>
  <c r="D150" i="1" s="1"/>
  <c r="E150" i="1" a="1"/>
  <c r="E150" i="1" s="1"/>
  <c r="F150" i="1" a="1"/>
  <c r="F150" i="1" s="1"/>
  <c r="G150" i="1" a="1"/>
  <c r="G150" i="1" s="1"/>
  <c r="H150" i="1" a="1"/>
  <c r="H150" i="1" s="1"/>
  <c r="I150" i="1" a="1"/>
  <c r="I150" i="1" s="1"/>
  <c r="J150" i="1" a="1"/>
  <c r="J150" i="1" s="1"/>
  <c r="K150" i="1" a="1"/>
  <c r="K150" i="1" s="1"/>
  <c r="L150" i="1" a="1"/>
  <c r="L150" i="1" s="1"/>
  <c r="O150" i="1" a="1"/>
  <c r="O150" i="1" s="1"/>
  <c r="R150" i="1"/>
  <c r="S150" i="1" a="1"/>
  <c r="S150" i="1" s="1"/>
  <c r="T150" i="1" a="1"/>
  <c r="T150" i="1" s="1"/>
  <c r="U150" i="1" a="1"/>
  <c r="U150" i="1" s="1"/>
  <c r="V150" i="1" a="1"/>
  <c r="V150" i="1" s="1"/>
  <c r="B151" i="1" a="1"/>
  <c r="B151" i="1" s="1"/>
  <c r="C151" i="1" a="1"/>
  <c r="C151" i="1" s="1"/>
  <c r="D151" i="1" a="1"/>
  <c r="D151" i="1" s="1"/>
  <c r="E151" i="1" a="1"/>
  <c r="E151" i="1" s="1"/>
  <c r="F151" i="1" a="1"/>
  <c r="F151" i="1" s="1"/>
  <c r="G151" i="1" a="1"/>
  <c r="G151" i="1" s="1"/>
  <c r="H151" i="1" a="1"/>
  <c r="H151" i="1" s="1"/>
  <c r="I151" i="1" a="1"/>
  <c r="I151" i="1" s="1"/>
  <c r="J151" i="1" a="1"/>
  <c r="J151" i="1" s="1"/>
  <c r="K151" i="1" a="1"/>
  <c r="K151" i="1" s="1"/>
  <c r="L151" i="1" a="1"/>
  <c r="L151" i="1" s="1"/>
  <c r="A151" i="1" s="1"/>
  <c r="O151" i="1" a="1"/>
  <c r="O151" i="1" s="1"/>
  <c r="R151" i="1"/>
  <c r="S151" i="1" a="1"/>
  <c r="S151" i="1" s="1"/>
  <c r="T151" i="1" a="1"/>
  <c r="T151" i="1" s="1"/>
  <c r="U151" i="1" a="1"/>
  <c r="U151" i="1" s="1"/>
  <c r="V151" i="1" a="1"/>
  <c r="V151" i="1" s="1"/>
  <c r="B102" i="1" a="1"/>
  <c r="B102" i="1" s="1"/>
  <c r="C102" i="1" a="1"/>
  <c r="C102" i="1" s="1"/>
  <c r="D102" i="1" a="1"/>
  <c r="D102" i="1" s="1"/>
  <c r="E102" i="1" a="1"/>
  <c r="E102" i="1" s="1"/>
  <c r="F102" i="1" a="1"/>
  <c r="F102" i="1" s="1"/>
  <c r="G102" i="1" a="1"/>
  <c r="G102" i="1" s="1"/>
  <c r="H102" i="1" a="1"/>
  <c r="H102" i="1" s="1"/>
  <c r="I102" i="1" a="1"/>
  <c r="I102" i="1" s="1"/>
  <c r="J102" i="1" a="1"/>
  <c r="J102" i="1" s="1"/>
  <c r="K102" i="1" a="1"/>
  <c r="K102" i="1" s="1"/>
  <c r="L102" i="1" a="1"/>
  <c r="L102" i="1" s="1"/>
  <c r="A102" i="1" s="1"/>
  <c r="O102" i="1" a="1"/>
  <c r="O102" i="1" s="1"/>
  <c r="R102" i="1"/>
  <c r="S102" i="1" a="1"/>
  <c r="S102" i="1" s="1"/>
  <c r="T102" i="1" a="1"/>
  <c r="T102" i="1" s="1"/>
  <c r="U102" i="1" a="1"/>
  <c r="U102" i="1" s="1"/>
  <c r="V102" i="1" a="1"/>
  <c r="V102" i="1" s="1"/>
  <c r="B103" i="1" a="1"/>
  <c r="B103" i="1" s="1"/>
  <c r="C103" i="1" a="1"/>
  <c r="C103" i="1" s="1"/>
  <c r="D103" i="1" a="1"/>
  <c r="D103" i="1" s="1"/>
  <c r="E103" i="1" a="1"/>
  <c r="E103" i="1" s="1"/>
  <c r="F103" i="1" a="1"/>
  <c r="F103" i="1" s="1"/>
  <c r="G103" i="1" a="1"/>
  <c r="G103" i="1" s="1"/>
  <c r="H103" i="1" a="1"/>
  <c r="H103" i="1" s="1"/>
  <c r="I103" i="1" a="1"/>
  <c r="I103" i="1" s="1"/>
  <c r="J103" i="1" a="1"/>
  <c r="J103" i="1" s="1"/>
  <c r="K103" i="1" a="1"/>
  <c r="K103" i="1" s="1"/>
  <c r="L103" i="1" a="1"/>
  <c r="L103" i="1" s="1"/>
  <c r="O103" i="1" a="1"/>
  <c r="O103" i="1" s="1"/>
  <c r="R103" i="1"/>
  <c r="S103" i="1" a="1"/>
  <c r="S103" i="1" s="1"/>
  <c r="T103" i="1" a="1"/>
  <c r="T103" i="1" s="1"/>
  <c r="U103" i="1" a="1"/>
  <c r="U103" i="1" s="1"/>
  <c r="V103" i="1" a="1"/>
  <c r="V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H104" i="1" a="1"/>
  <c r="H104" i="1" s="1"/>
  <c r="I104" i="1" a="1"/>
  <c r="I104" i="1" s="1"/>
  <c r="J104" i="1" a="1"/>
  <c r="J104" i="1" s="1"/>
  <c r="K104" i="1" a="1"/>
  <c r="K104" i="1" s="1"/>
  <c r="L104" i="1" a="1"/>
  <c r="L104" i="1" s="1"/>
  <c r="O104" i="1" a="1"/>
  <c r="O104" i="1" s="1"/>
  <c r="R104" i="1"/>
  <c r="S104" i="1" a="1"/>
  <c r="S104" i="1" s="1"/>
  <c r="T104" i="1" a="1"/>
  <c r="T104" i="1" s="1"/>
  <c r="U104" i="1" a="1"/>
  <c r="U104" i="1" s="1"/>
  <c r="V104" i="1" a="1"/>
  <c r="V104" i="1" s="1"/>
  <c r="B105" i="1" a="1"/>
  <c r="B105" i="1" s="1"/>
  <c r="C105" i="1" a="1"/>
  <c r="C105" i="1" s="1"/>
  <c r="D105" i="1" a="1"/>
  <c r="D105" i="1" s="1"/>
  <c r="E105" i="1" a="1"/>
  <c r="E105" i="1" s="1"/>
  <c r="F105" i="1" a="1"/>
  <c r="F105" i="1" s="1"/>
  <c r="G105" i="1" a="1"/>
  <c r="G105" i="1" s="1"/>
  <c r="H105" i="1" a="1"/>
  <c r="H105" i="1" s="1"/>
  <c r="I105" i="1" a="1"/>
  <c r="I105" i="1" s="1"/>
  <c r="J105" i="1" a="1"/>
  <c r="J105" i="1" s="1"/>
  <c r="K105" i="1" a="1"/>
  <c r="K105" i="1" s="1"/>
  <c r="L105" i="1" a="1"/>
  <c r="L105" i="1" s="1"/>
  <c r="N105" i="1" s="1"/>
  <c r="P105" i="1" s="1"/>
  <c r="O105" i="1" a="1"/>
  <c r="O105" i="1" s="1"/>
  <c r="R105" i="1"/>
  <c r="S105" i="1" a="1"/>
  <c r="S105" i="1" s="1"/>
  <c r="T105" i="1" a="1"/>
  <c r="T105" i="1" s="1"/>
  <c r="U105" i="1" a="1"/>
  <c r="U105" i="1" s="1"/>
  <c r="V105" i="1" a="1"/>
  <c r="V105" i="1" s="1"/>
  <c r="B106" i="1" a="1"/>
  <c r="B106" i="1" s="1"/>
  <c r="C106" i="1" a="1"/>
  <c r="C106" i="1" s="1"/>
  <c r="D106" i="1" a="1"/>
  <c r="D106" i="1" s="1"/>
  <c r="E106" i="1" a="1"/>
  <c r="E106" i="1" s="1"/>
  <c r="F106" i="1" a="1"/>
  <c r="F106" i="1" s="1"/>
  <c r="G106" i="1" a="1"/>
  <c r="G106" i="1" s="1"/>
  <c r="H106" i="1" a="1"/>
  <c r="H106" i="1" s="1"/>
  <c r="I106" i="1" a="1"/>
  <c r="I106" i="1" s="1"/>
  <c r="J106" i="1" a="1"/>
  <c r="J106" i="1" s="1"/>
  <c r="K106" i="1" a="1"/>
  <c r="K106" i="1" s="1"/>
  <c r="L106" i="1" a="1"/>
  <c r="L106" i="1" s="1"/>
  <c r="O106" i="1" a="1"/>
  <c r="O106" i="1" s="1"/>
  <c r="R106" i="1"/>
  <c r="S106" i="1" a="1"/>
  <c r="S106" i="1" s="1"/>
  <c r="T106" i="1" a="1"/>
  <c r="T106" i="1" s="1"/>
  <c r="U106" i="1" a="1"/>
  <c r="U106" i="1" s="1"/>
  <c r="V106" i="1" a="1"/>
  <c r="V106" i="1" s="1"/>
  <c r="B107" i="1" a="1"/>
  <c r="B107" i="1" s="1"/>
  <c r="C107" i="1" a="1"/>
  <c r="C107" i="1" s="1"/>
  <c r="D107" i="1" a="1"/>
  <c r="D107" i="1" s="1"/>
  <c r="E107" i="1" a="1"/>
  <c r="E107" i="1" s="1"/>
  <c r="F107" i="1" a="1"/>
  <c r="F107" i="1" s="1"/>
  <c r="G107" i="1" a="1"/>
  <c r="G107" i="1" s="1"/>
  <c r="H107" i="1" a="1"/>
  <c r="H107" i="1" s="1"/>
  <c r="I107" i="1" a="1"/>
  <c r="I107" i="1" s="1"/>
  <c r="J107" i="1" a="1"/>
  <c r="J107" i="1" s="1"/>
  <c r="K107" i="1" a="1"/>
  <c r="K107" i="1" s="1"/>
  <c r="L107" i="1" a="1"/>
  <c r="L107" i="1" s="1"/>
  <c r="O107" i="1" a="1"/>
  <c r="O107" i="1" s="1"/>
  <c r="R107" i="1"/>
  <c r="S107" i="1" a="1"/>
  <c r="S107" i="1" s="1"/>
  <c r="T107" i="1" a="1"/>
  <c r="T107" i="1" s="1"/>
  <c r="U107" i="1" a="1"/>
  <c r="U107" i="1" s="1"/>
  <c r="V107" i="1" a="1"/>
  <c r="V107" i="1" s="1"/>
  <c r="B108" i="1" a="1"/>
  <c r="B108" i="1" s="1"/>
  <c r="C108" i="1" a="1"/>
  <c r="C108" i="1" s="1"/>
  <c r="D108" i="1" a="1"/>
  <c r="D108" i="1" s="1"/>
  <c r="E108" i="1" a="1"/>
  <c r="E108" i="1" s="1"/>
  <c r="F108" i="1" a="1"/>
  <c r="F108" i="1" s="1"/>
  <c r="G108" i="1" a="1"/>
  <c r="G108" i="1" s="1"/>
  <c r="H108" i="1" a="1"/>
  <c r="H108" i="1" s="1"/>
  <c r="I108" i="1" a="1"/>
  <c r="I108" i="1" s="1"/>
  <c r="J108" i="1" a="1"/>
  <c r="J108" i="1" s="1"/>
  <c r="K108" i="1" a="1"/>
  <c r="K108" i="1" s="1"/>
  <c r="L108" i="1" a="1"/>
  <c r="L108" i="1" s="1"/>
  <c r="O108" i="1" a="1"/>
  <c r="O108" i="1" s="1"/>
  <c r="R108" i="1"/>
  <c r="S108" i="1" a="1"/>
  <c r="S108" i="1" s="1"/>
  <c r="T108" i="1" a="1"/>
  <c r="T108" i="1" s="1"/>
  <c r="U108" i="1" a="1"/>
  <c r="U108" i="1" s="1"/>
  <c r="V108" i="1" a="1"/>
  <c r="V108" i="1" s="1"/>
  <c r="B109" i="1" a="1"/>
  <c r="B109" i="1" s="1"/>
  <c r="C109" i="1" a="1"/>
  <c r="C109" i="1" s="1"/>
  <c r="D109" i="1" a="1"/>
  <c r="D109" i="1" s="1"/>
  <c r="E109" i="1" a="1"/>
  <c r="E109" i="1" s="1"/>
  <c r="F109" i="1" a="1"/>
  <c r="F109" i="1" s="1"/>
  <c r="G109" i="1" a="1"/>
  <c r="G109" i="1" s="1"/>
  <c r="H109" i="1" a="1"/>
  <c r="H109" i="1" s="1"/>
  <c r="I109" i="1" a="1"/>
  <c r="I109" i="1" s="1"/>
  <c r="J109" i="1" a="1"/>
  <c r="J109" i="1" s="1"/>
  <c r="K109" i="1" a="1"/>
  <c r="K109" i="1" s="1"/>
  <c r="L109" i="1" a="1"/>
  <c r="L109" i="1" s="1"/>
  <c r="O109" i="1" a="1"/>
  <c r="O109" i="1" s="1"/>
  <c r="R109" i="1"/>
  <c r="S109" i="1" a="1"/>
  <c r="S109" i="1" s="1"/>
  <c r="T109" i="1" a="1"/>
  <c r="T109" i="1" s="1"/>
  <c r="U109" i="1" a="1"/>
  <c r="U109" i="1" s="1"/>
  <c r="V109" i="1" a="1"/>
  <c r="V109" i="1" s="1"/>
  <c r="B110" i="1" a="1"/>
  <c r="B110" i="1" s="1"/>
  <c r="C110" i="1" a="1"/>
  <c r="C110" i="1" s="1"/>
  <c r="D110" i="1" a="1"/>
  <c r="D110" i="1" s="1"/>
  <c r="E110" i="1" a="1"/>
  <c r="E110" i="1" s="1"/>
  <c r="F110" i="1" a="1"/>
  <c r="F110" i="1" s="1"/>
  <c r="G110" i="1" a="1"/>
  <c r="G110" i="1" s="1"/>
  <c r="H110" i="1" a="1"/>
  <c r="H110" i="1" s="1"/>
  <c r="I110" i="1" a="1"/>
  <c r="I110" i="1" s="1"/>
  <c r="J110" i="1" a="1"/>
  <c r="J110" i="1" s="1"/>
  <c r="K110" i="1" a="1"/>
  <c r="K110" i="1" s="1"/>
  <c r="L110" i="1" a="1"/>
  <c r="L110" i="1" s="1"/>
  <c r="O110" i="1" a="1"/>
  <c r="O110" i="1" s="1"/>
  <c r="R110" i="1"/>
  <c r="S110" i="1" a="1"/>
  <c r="S110" i="1" s="1"/>
  <c r="T110" i="1" a="1"/>
  <c r="T110" i="1" s="1"/>
  <c r="U110" i="1" a="1"/>
  <c r="U110" i="1" s="1"/>
  <c r="V110" i="1" a="1"/>
  <c r="V110" i="1" s="1"/>
  <c r="B111" i="1" a="1"/>
  <c r="B111" i="1" s="1"/>
  <c r="C111" i="1" a="1"/>
  <c r="C111" i="1" s="1"/>
  <c r="D111" i="1" a="1"/>
  <c r="D111" i="1" s="1"/>
  <c r="E111" i="1" a="1"/>
  <c r="E111" i="1" s="1"/>
  <c r="F111" i="1" a="1"/>
  <c r="F111" i="1" s="1"/>
  <c r="G111" i="1" a="1"/>
  <c r="G111" i="1" s="1"/>
  <c r="H111" i="1" a="1"/>
  <c r="H111" i="1" s="1"/>
  <c r="I111" i="1" a="1"/>
  <c r="I111" i="1" s="1"/>
  <c r="J111" i="1" a="1"/>
  <c r="J111" i="1" s="1"/>
  <c r="K111" i="1" a="1"/>
  <c r="K111" i="1" s="1"/>
  <c r="L111" i="1" a="1"/>
  <c r="L111" i="1" s="1"/>
  <c r="O111" i="1" a="1"/>
  <c r="O111" i="1" s="1"/>
  <c r="R111" i="1"/>
  <c r="S111" i="1" a="1"/>
  <c r="S111" i="1" s="1"/>
  <c r="T111" i="1" a="1"/>
  <c r="T111" i="1" s="1"/>
  <c r="U111" i="1" a="1"/>
  <c r="U111" i="1" s="1"/>
  <c r="V111" i="1" a="1"/>
  <c r="V111" i="1" s="1"/>
  <c r="B112" i="1" a="1"/>
  <c r="B112" i="1" s="1"/>
  <c r="C112" i="1" a="1"/>
  <c r="C112" i="1" s="1"/>
  <c r="D112" i="1" a="1"/>
  <c r="D112" i="1" s="1"/>
  <c r="E112" i="1" a="1"/>
  <c r="E112" i="1" s="1"/>
  <c r="F112" i="1" a="1"/>
  <c r="F112" i="1" s="1"/>
  <c r="G112" i="1" a="1"/>
  <c r="G112" i="1" s="1"/>
  <c r="H112" i="1" a="1"/>
  <c r="H112" i="1" s="1"/>
  <c r="I112" i="1" a="1"/>
  <c r="I112" i="1" s="1"/>
  <c r="J112" i="1" a="1"/>
  <c r="J112" i="1" s="1"/>
  <c r="K112" i="1" a="1"/>
  <c r="K112" i="1" s="1"/>
  <c r="L112" i="1" a="1"/>
  <c r="L112" i="1" s="1"/>
  <c r="O112" i="1" a="1"/>
  <c r="O112" i="1" s="1"/>
  <c r="R112" i="1"/>
  <c r="S112" i="1" a="1"/>
  <c r="S112" i="1" s="1"/>
  <c r="T112" i="1" a="1"/>
  <c r="T112" i="1" s="1"/>
  <c r="U112" i="1" a="1"/>
  <c r="U112" i="1" s="1"/>
  <c r="V112" i="1" a="1"/>
  <c r="V112" i="1" s="1"/>
  <c r="B113" i="1" a="1"/>
  <c r="B113" i="1" s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H113" i="1" a="1"/>
  <c r="H113" i="1" s="1"/>
  <c r="I113" i="1" a="1"/>
  <c r="I113" i="1" s="1"/>
  <c r="J113" i="1" a="1"/>
  <c r="J113" i="1" s="1"/>
  <c r="K113" i="1" a="1"/>
  <c r="K113" i="1" s="1"/>
  <c r="L113" i="1" a="1"/>
  <c r="L113" i="1" s="1"/>
  <c r="O113" i="1" a="1"/>
  <c r="O113" i="1" s="1"/>
  <c r="R113" i="1"/>
  <c r="S113" i="1" a="1"/>
  <c r="S113" i="1" s="1"/>
  <c r="T113" i="1" a="1"/>
  <c r="T113" i="1" s="1"/>
  <c r="U113" i="1" a="1"/>
  <c r="U113" i="1" s="1"/>
  <c r="V113" i="1" a="1"/>
  <c r="V113" i="1" s="1"/>
  <c r="B114" i="1" a="1"/>
  <c r="B114" i="1" s="1"/>
  <c r="C114" i="1" a="1"/>
  <c r="C114" i="1" s="1"/>
  <c r="D114" i="1" a="1"/>
  <c r="D114" i="1" s="1"/>
  <c r="E114" i="1" a="1"/>
  <c r="E114" i="1" s="1"/>
  <c r="F114" i="1" a="1"/>
  <c r="F114" i="1" s="1"/>
  <c r="G114" i="1" a="1"/>
  <c r="G114" i="1" s="1"/>
  <c r="H114" i="1" a="1"/>
  <c r="H114" i="1" s="1"/>
  <c r="I114" i="1" a="1"/>
  <c r="I114" i="1" s="1"/>
  <c r="J114" i="1" a="1"/>
  <c r="J114" i="1" s="1"/>
  <c r="K114" i="1" a="1"/>
  <c r="K114" i="1" s="1"/>
  <c r="L114" i="1" a="1"/>
  <c r="L114" i="1" s="1"/>
  <c r="A114" i="1" s="1"/>
  <c r="O114" i="1" a="1"/>
  <c r="O114" i="1" s="1"/>
  <c r="R114" i="1"/>
  <c r="S114" i="1" a="1"/>
  <c r="S114" i="1" s="1"/>
  <c r="T114" i="1" a="1"/>
  <c r="T114" i="1" s="1"/>
  <c r="U114" i="1" a="1"/>
  <c r="U114" i="1" s="1"/>
  <c r="V114" i="1" a="1"/>
  <c r="V114" i="1" s="1"/>
  <c r="B115" i="1" a="1"/>
  <c r="B115" i="1" s="1"/>
  <c r="C115" i="1" a="1"/>
  <c r="C115" i="1" s="1"/>
  <c r="D115" i="1" a="1"/>
  <c r="D115" i="1" s="1"/>
  <c r="E115" i="1" a="1"/>
  <c r="E115" i="1" s="1"/>
  <c r="F115" i="1" a="1"/>
  <c r="F115" i="1" s="1"/>
  <c r="G115" i="1" a="1"/>
  <c r="G115" i="1" s="1"/>
  <c r="H115" i="1" a="1"/>
  <c r="H115" i="1" s="1"/>
  <c r="I115" i="1" a="1"/>
  <c r="I115" i="1" s="1"/>
  <c r="J115" i="1" a="1"/>
  <c r="J115" i="1" s="1"/>
  <c r="K115" i="1" a="1"/>
  <c r="K115" i="1" s="1"/>
  <c r="L115" i="1" a="1"/>
  <c r="L115" i="1" s="1"/>
  <c r="O115" i="1" a="1"/>
  <c r="O115" i="1" s="1"/>
  <c r="R115" i="1"/>
  <c r="S115" i="1" a="1"/>
  <c r="S115" i="1" s="1"/>
  <c r="T115" i="1" a="1"/>
  <c r="T115" i="1" s="1"/>
  <c r="U115" i="1" a="1"/>
  <c r="U115" i="1" s="1"/>
  <c r="V115" i="1" a="1"/>
  <c r="V115" i="1" s="1"/>
  <c r="B116" i="1" a="1"/>
  <c r="B116" i="1" s="1"/>
  <c r="C116" i="1" a="1"/>
  <c r="C116" i="1" s="1"/>
  <c r="D116" i="1" a="1"/>
  <c r="D116" i="1" s="1"/>
  <c r="E116" i="1" a="1"/>
  <c r="E116" i="1" s="1"/>
  <c r="F116" i="1" a="1"/>
  <c r="F116" i="1" s="1"/>
  <c r="G116" i="1" a="1"/>
  <c r="G116" i="1" s="1"/>
  <c r="H116" i="1" a="1"/>
  <c r="H116" i="1" s="1"/>
  <c r="I116" i="1" a="1"/>
  <c r="I116" i="1" s="1"/>
  <c r="J116" i="1" a="1"/>
  <c r="J116" i="1" s="1"/>
  <c r="K116" i="1" a="1"/>
  <c r="K116" i="1" s="1"/>
  <c r="L116" i="1" a="1"/>
  <c r="L116" i="1" s="1"/>
  <c r="O116" i="1" a="1"/>
  <c r="O116" i="1" s="1"/>
  <c r="R116" i="1"/>
  <c r="S116" i="1" a="1"/>
  <c r="S116" i="1" s="1"/>
  <c r="T116" i="1" a="1"/>
  <c r="T116" i="1" s="1"/>
  <c r="U116" i="1" a="1"/>
  <c r="U116" i="1" s="1"/>
  <c r="V116" i="1" a="1"/>
  <c r="V116" i="1" s="1"/>
  <c r="B117" i="1" a="1"/>
  <c r="B117" i="1" s="1"/>
  <c r="C117" i="1" a="1"/>
  <c r="C117" i="1" s="1"/>
  <c r="D117" i="1" a="1"/>
  <c r="D117" i="1" s="1"/>
  <c r="E117" i="1" a="1"/>
  <c r="E117" i="1" s="1"/>
  <c r="F117" i="1" a="1"/>
  <c r="F117" i="1" s="1"/>
  <c r="G117" i="1" a="1"/>
  <c r="G117" i="1" s="1"/>
  <c r="H117" i="1" a="1"/>
  <c r="H117" i="1" s="1"/>
  <c r="I117" i="1" a="1"/>
  <c r="I117" i="1" s="1"/>
  <c r="J117" i="1" a="1"/>
  <c r="J117" i="1" s="1"/>
  <c r="K117" i="1" a="1"/>
  <c r="K117" i="1" s="1"/>
  <c r="L117" i="1" a="1"/>
  <c r="L117" i="1" s="1"/>
  <c r="N117" i="1" s="1"/>
  <c r="P117" i="1" s="1"/>
  <c r="O117" i="1" a="1"/>
  <c r="O117" i="1" s="1"/>
  <c r="R117" i="1"/>
  <c r="S117" i="1" a="1"/>
  <c r="S117" i="1" s="1"/>
  <c r="T117" i="1" a="1"/>
  <c r="T117" i="1" s="1"/>
  <c r="U117" i="1" a="1"/>
  <c r="U117" i="1" s="1"/>
  <c r="V117" i="1" a="1"/>
  <c r="V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 s="1"/>
  <c r="G118" i="1" a="1"/>
  <c r="G118" i="1" s="1"/>
  <c r="H118" i="1" a="1"/>
  <c r="H118" i="1" s="1"/>
  <c r="I118" i="1" a="1"/>
  <c r="I118" i="1" s="1"/>
  <c r="J118" i="1" a="1"/>
  <c r="J118" i="1" s="1"/>
  <c r="K118" i="1" a="1"/>
  <c r="K118" i="1" s="1"/>
  <c r="L118" i="1" a="1"/>
  <c r="L118" i="1" s="1"/>
  <c r="O118" i="1" a="1"/>
  <c r="O118" i="1" s="1"/>
  <c r="R118" i="1"/>
  <c r="S118" i="1" a="1"/>
  <c r="S118" i="1" s="1"/>
  <c r="T118" i="1" a="1"/>
  <c r="T118" i="1" s="1"/>
  <c r="U118" i="1" a="1"/>
  <c r="U118" i="1" s="1"/>
  <c r="V118" i="1" a="1"/>
  <c r="V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 s="1"/>
  <c r="G119" i="1" a="1"/>
  <c r="G119" i="1" s="1"/>
  <c r="H119" i="1" a="1"/>
  <c r="H119" i="1" s="1"/>
  <c r="I119" i="1" a="1"/>
  <c r="I119" i="1" s="1"/>
  <c r="J119" i="1" a="1"/>
  <c r="J119" i="1" s="1"/>
  <c r="K119" i="1" a="1"/>
  <c r="K119" i="1" s="1"/>
  <c r="L119" i="1" a="1"/>
  <c r="L119" i="1" s="1"/>
  <c r="A119" i="1" s="1"/>
  <c r="O119" i="1" a="1"/>
  <c r="O119" i="1" s="1"/>
  <c r="R119" i="1"/>
  <c r="S119" i="1" a="1"/>
  <c r="S119" i="1" s="1"/>
  <c r="T119" i="1" a="1"/>
  <c r="T119" i="1" s="1"/>
  <c r="U119" i="1" a="1"/>
  <c r="U119" i="1" s="1"/>
  <c r="V119" i="1" a="1"/>
  <c r="V119" i="1" s="1"/>
  <c r="B120" i="1" a="1"/>
  <c r="B120" i="1" s="1"/>
  <c r="C120" i="1" a="1"/>
  <c r="C120" i="1" s="1"/>
  <c r="D120" i="1" a="1"/>
  <c r="D120" i="1" s="1"/>
  <c r="E120" i="1" a="1"/>
  <c r="E120" i="1" s="1"/>
  <c r="F120" i="1" a="1"/>
  <c r="F120" i="1"/>
  <c r="G120" i="1" a="1"/>
  <c r="G120" i="1" s="1"/>
  <c r="H120" i="1" a="1"/>
  <c r="H120" i="1" s="1"/>
  <c r="I120" i="1" a="1"/>
  <c r="I120" i="1" s="1"/>
  <c r="J120" i="1" a="1"/>
  <c r="J120" i="1" s="1"/>
  <c r="K120" i="1" a="1"/>
  <c r="K120" i="1" s="1"/>
  <c r="L120" i="1" a="1"/>
  <c r="L120" i="1" s="1"/>
  <c r="O120" i="1" a="1"/>
  <c r="O120" i="1" s="1"/>
  <c r="R120" i="1"/>
  <c r="S120" i="1" a="1"/>
  <c r="S120" i="1" s="1"/>
  <c r="T120" i="1" a="1"/>
  <c r="T120" i="1" s="1"/>
  <c r="U120" i="1" a="1"/>
  <c r="U120" i="1" s="1"/>
  <c r="V120" i="1" a="1"/>
  <c r="V120" i="1" s="1"/>
  <c r="B121" i="1" a="1"/>
  <c r="B121" i="1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H121" i="1" a="1"/>
  <c r="H121" i="1" s="1"/>
  <c r="I121" i="1" a="1"/>
  <c r="I121" i="1" s="1"/>
  <c r="J121" i="1" a="1"/>
  <c r="J121" i="1" s="1"/>
  <c r="K121" i="1" a="1"/>
  <c r="K121" i="1" s="1"/>
  <c r="L121" i="1" a="1"/>
  <c r="L121" i="1" s="1"/>
  <c r="N121" i="1" s="1"/>
  <c r="P121" i="1" s="1"/>
  <c r="O121" i="1" a="1"/>
  <c r="O121" i="1" s="1"/>
  <c r="R121" i="1"/>
  <c r="S121" i="1" a="1"/>
  <c r="S121" i="1" s="1"/>
  <c r="T121" i="1" a="1"/>
  <c r="T121" i="1" s="1"/>
  <c r="U121" i="1" a="1"/>
  <c r="U121" i="1" s="1"/>
  <c r="V121" i="1" a="1"/>
  <c r="V121" i="1" s="1"/>
  <c r="B122" i="1" a="1"/>
  <c r="B122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H122" i="1" a="1"/>
  <c r="H122" i="1" s="1"/>
  <c r="I122" i="1" a="1"/>
  <c r="I122" i="1" s="1"/>
  <c r="J122" i="1" a="1"/>
  <c r="J122" i="1" s="1"/>
  <c r="K122" i="1" a="1"/>
  <c r="K122" i="1" s="1"/>
  <c r="L122" i="1" a="1"/>
  <c r="L122" i="1" s="1"/>
  <c r="O122" i="1" a="1"/>
  <c r="O122" i="1" s="1"/>
  <c r="R122" i="1"/>
  <c r="S122" i="1" a="1"/>
  <c r="S122" i="1" s="1"/>
  <c r="T122" i="1" a="1"/>
  <c r="T122" i="1" s="1"/>
  <c r="U122" i="1" a="1"/>
  <c r="U122" i="1" s="1"/>
  <c r="V122" i="1" a="1"/>
  <c r="V122" i="1" s="1"/>
  <c r="B123" i="1" a="1"/>
  <c r="B123" i="1" s="1"/>
  <c r="C123" i="1" a="1"/>
  <c r="C123" i="1" s="1"/>
  <c r="D123" i="1" a="1"/>
  <c r="D123" i="1" s="1"/>
  <c r="E123" i="1" a="1"/>
  <c r="E123" i="1" s="1"/>
  <c r="F123" i="1" a="1"/>
  <c r="F123" i="1" s="1"/>
  <c r="G123" i="1" a="1"/>
  <c r="G123" i="1" s="1"/>
  <c r="H123" i="1" a="1"/>
  <c r="H123" i="1" s="1"/>
  <c r="I123" i="1" a="1"/>
  <c r="I123" i="1" s="1"/>
  <c r="J123" i="1" a="1"/>
  <c r="J123" i="1" s="1"/>
  <c r="K123" i="1" a="1"/>
  <c r="K123" i="1" s="1"/>
  <c r="L123" i="1" a="1"/>
  <c r="L123" i="1" s="1"/>
  <c r="O123" i="1" a="1"/>
  <c r="O123" i="1" s="1"/>
  <c r="R123" i="1"/>
  <c r="S123" i="1" a="1"/>
  <c r="S123" i="1" s="1"/>
  <c r="T123" i="1" a="1"/>
  <c r="T123" i="1" s="1"/>
  <c r="U123" i="1" a="1"/>
  <c r="U123" i="1" s="1"/>
  <c r="V123" i="1" a="1"/>
  <c r="V123" i="1" s="1"/>
  <c r="B124" i="1" a="1"/>
  <c r="B124" i="1" s="1"/>
  <c r="C124" i="1" a="1"/>
  <c r="C124" i="1" s="1"/>
  <c r="D124" i="1" a="1"/>
  <c r="D124" i="1" s="1"/>
  <c r="E124" i="1" a="1"/>
  <c r="E124" i="1" s="1"/>
  <c r="F124" i="1" a="1"/>
  <c r="F124" i="1" s="1"/>
  <c r="G124" i="1" a="1"/>
  <c r="G124" i="1" s="1"/>
  <c r="H124" i="1" a="1"/>
  <c r="H124" i="1" s="1"/>
  <c r="I124" i="1" a="1"/>
  <c r="I124" i="1" s="1"/>
  <c r="J124" i="1" a="1"/>
  <c r="J124" i="1" s="1"/>
  <c r="K124" i="1" a="1"/>
  <c r="K124" i="1" s="1"/>
  <c r="L124" i="1" a="1"/>
  <c r="L124" i="1" s="1"/>
  <c r="O124" i="1" a="1"/>
  <c r="O124" i="1" s="1"/>
  <c r="R124" i="1"/>
  <c r="S124" i="1" a="1"/>
  <c r="S124" i="1" s="1"/>
  <c r="T124" i="1" a="1"/>
  <c r="T124" i="1" s="1"/>
  <c r="U124" i="1" a="1"/>
  <c r="U124" i="1" s="1"/>
  <c r="V124" i="1" a="1"/>
  <c r="V124" i="1" s="1"/>
  <c r="B125" i="1" a="1"/>
  <c r="B125" i="1" s="1"/>
  <c r="C125" i="1" a="1"/>
  <c r="C125" i="1" s="1"/>
  <c r="D125" i="1" a="1"/>
  <c r="D125" i="1" s="1"/>
  <c r="E125" i="1" a="1"/>
  <c r="E125" i="1" s="1"/>
  <c r="F125" i="1" a="1"/>
  <c r="F125" i="1" s="1"/>
  <c r="G125" i="1" a="1"/>
  <c r="G125" i="1" s="1"/>
  <c r="H125" i="1" a="1"/>
  <c r="H125" i="1" s="1"/>
  <c r="I125" i="1" a="1"/>
  <c r="I125" i="1" s="1"/>
  <c r="J125" i="1" a="1"/>
  <c r="J125" i="1" s="1"/>
  <c r="K125" i="1" a="1"/>
  <c r="K125" i="1" s="1"/>
  <c r="L125" i="1" a="1"/>
  <c r="L125" i="1" s="1"/>
  <c r="O125" i="1" a="1"/>
  <c r="O125" i="1" s="1"/>
  <c r="R125" i="1"/>
  <c r="S125" i="1" a="1"/>
  <c r="S125" i="1" s="1"/>
  <c r="T125" i="1" a="1"/>
  <c r="T125" i="1" s="1"/>
  <c r="U125" i="1" a="1"/>
  <c r="U125" i="1" s="1"/>
  <c r="V125" i="1" a="1"/>
  <c r="V125" i="1" s="1"/>
  <c r="B126" i="1" a="1"/>
  <c r="B126" i="1" s="1"/>
  <c r="C126" i="1" a="1"/>
  <c r="C126" i="1" s="1"/>
  <c r="D126" i="1" a="1"/>
  <c r="D126" i="1" s="1"/>
  <c r="E126" i="1" a="1"/>
  <c r="E126" i="1" s="1"/>
  <c r="F126" i="1" a="1"/>
  <c r="F126" i="1" s="1"/>
  <c r="G126" i="1" a="1"/>
  <c r="G126" i="1" s="1"/>
  <c r="H126" i="1" a="1"/>
  <c r="H126" i="1" s="1"/>
  <c r="I126" i="1" a="1"/>
  <c r="I126" i="1" s="1"/>
  <c r="J126" i="1" a="1"/>
  <c r="J126" i="1" s="1"/>
  <c r="K126" i="1" a="1"/>
  <c r="K126" i="1" s="1"/>
  <c r="L126" i="1" a="1"/>
  <c r="L126" i="1" s="1"/>
  <c r="A126" i="1" s="1"/>
  <c r="O126" i="1" a="1"/>
  <c r="O126" i="1" s="1"/>
  <c r="R126" i="1"/>
  <c r="S126" i="1" a="1"/>
  <c r="S126" i="1" s="1"/>
  <c r="T126" i="1" a="1"/>
  <c r="T126" i="1" s="1"/>
  <c r="U126" i="1" a="1"/>
  <c r="U126" i="1" s="1"/>
  <c r="V126" i="1" a="1"/>
  <c r="V126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H3" i="1" a="1"/>
  <c r="H3" i="1" s="1"/>
  <c r="I3" i="1" a="1"/>
  <c r="I3" i="1" s="1"/>
  <c r="J3" i="1" a="1"/>
  <c r="J3" i="1" s="1"/>
  <c r="K3" i="1" a="1"/>
  <c r="K3" i="1" s="1"/>
  <c r="L3" i="1" a="1"/>
  <c r="L3" i="1" s="1"/>
  <c r="O3" i="1" a="1"/>
  <c r="O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 s="1"/>
  <c r="K4" i="1" a="1"/>
  <c r="K4" i="1" s="1"/>
  <c r="L4" i="1" a="1"/>
  <c r="L4" i="1" s="1"/>
  <c r="O4" i="1" a="1"/>
  <c r="O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H5" i="1" a="1"/>
  <c r="H5" i="1" s="1"/>
  <c r="I5" i="1" a="1"/>
  <c r="I5" i="1" s="1"/>
  <c r="J5" i="1" a="1"/>
  <c r="J5" i="1" s="1"/>
  <c r="K5" i="1" a="1"/>
  <c r="K5" i="1" s="1"/>
  <c r="L5" i="1" a="1"/>
  <c r="L5" i="1" s="1"/>
  <c r="N5" i="1" s="1"/>
  <c r="P5" i="1" s="1"/>
  <c r="O5" i="1" a="1"/>
  <c r="O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O6" i="1" a="1"/>
  <c r="O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H7" i="1" a="1"/>
  <c r="H7" i="1" s="1"/>
  <c r="I7" i="1" a="1"/>
  <c r="I7" i="1" s="1"/>
  <c r="J7" i="1" a="1"/>
  <c r="J7" i="1" s="1"/>
  <c r="K7" i="1" a="1"/>
  <c r="K7" i="1" s="1"/>
  <c r="L7" i="1" a="1"/>
  <c r="L7" i="1" s="1"/>
  <c r="O7" i="1" a="1"/>
  <c r="O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O8" i="1" a="1"/>
  <c r="O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N9" i="1" s="1"/>
  <c r="P9" i="1" s="1"/>
  <c r="O9" i="1" a="1"/>
  <c r="O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O10" i="1" a="1"/>
  <c r="O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H11" i="1" a="1"/>
  <c r="H11" i="1" s="1"/>
  <c r="I11" i="1" a="1"/>
  <c r="I11" i="1" s="1"/>
  <c r="J11" i="1" a="1"/>
  <c r="J11" i="1" s="1"/>
  <c r="K11" i="1" a="1"/>
  <c r="K11" i="1" s="1"/>
  <c r="L11" i="1" a="1"/>
  <c r="L11" i="1" s="1"/>
  <c r="O11" i="1" a="1"/>
  <c r="O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H12" i="1" a="1"/>
  <c r="H12" i="1" s="1"/>
  <c r="I12" i="1" a="1"/>
  <c r="I12" i="1" s="1"/>
  <c r="J12" i="1" a="1"/>
  <c r="J12" i="1" s="1"/>
  <c r="K12" i="1" a="1"/>
  <c r="K12" i="1" s="1"/>
  <c r="L12" i="1" a="1"/>
  <c r="L12" i="1" s="1"/>
  <c r="O12" i="1" a="1"/>
  <c r="O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H13" i="1" a="1"/>
  <c r="H13" i="1" s="1"/>
  <c r="I13" i="1" a="1"/>
  <c r="I13" i="1" s="1"/>
  <c r="J13" i="1" a="1"/>
  <c r="J13" i="1" s="1"/>
  <c r="K13" i="1" a="1"/>
  <c r="K13" i="1" s="1"/>
  <c r="L13" i="1" a="1"/>
  <c r="L13" i="1" s="1"/>
  <c r="N13" i="1" s="1"/>
  <c r="P13" i="1" s="1"/>
  <c r="O13" i="1" a="1"/>
  <c r="O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H14" i="1" a="1"/>
  <c r="H14" i="1" s="1"/>
  <c r="I14" i="1" a="1"/>
  <c r="I14" i="1" s="1"/>
  <c r="J14" i="1" a="1"/>
  <c r="J14" i="1" s="1"/>
  <c r="K14" i="1" a="1"/>
  <c r="K14" i="1" s="1"/>
  <c r="L14" i="1" a="1"/>
  <c r="L14" i="1" s="1"/>
  <c r="O14" i="1" a="1"/>
  <c r="O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H15" i="1" a="1"/>
  <c r="H15" i="1" s="1"/>
  <c r="I15" i="1" a="1"/>
  <c r="I15" i="1" s="1"/>
  <c r="J15" i="1" a="1"/>
  <c r="J15" i="1" s="1"/>
  <c r="K15" i="1" a="1"/>
  <c r="K15" i="1" s="1"/>
  <c r="L15" i="1" a="1"/>
  <c r="L15" i="1" s="1"/>
  <c r="O15" i="1" a="1"/>
  <c r="O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H16" i="1" a="1"/>
  <c r="H16" i="1" s="1"/>
  <c r="I16" i="1" a="1"/>
  <c r="I16" i="1" s="1"/>
  <c r="J16" i="1" a="1"/>
  <c r="J16" i="1" s="1"/>
  <c r="K16" i="1" a="1"/>
  <c r="K16" i="1" s="1"/>
  <c r="L16" i="1" a="1"/>
  <c r="L16" i="1" s="1"/>
  <c r="O16" i="1" a="1"/>
  <c r="O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H17" i="1" a="1"/>
  <c r="H17" i="1" s="1"/>
  <c r="I17" i="1" a="1"/>
  <c r="I17" i="1" s="1"/>
  <c r="J17" i="1" a="1"/>
  <c r="J17" i="1" s="1"/>
  <c r="K17" i="1" a="1"/>
  <c r="K17" i="1" s="1"/>
  <c r="L17" i="1" a="1"/>
  <c r="L17" i="1" s="1"/>
  <c r="N17" i="1" s="1"/>
  <c r="P17" i="1" s="1"/>
  <c r="O17" i="1" a="1"/>
  <c r="O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H18" i="1" a="1"/>
  <c r="H18" i="1" s="1"/>
  <c r="I18" i="1" a="1"/>
  <c r="I18" i="1" s="1"/>
  <c r="J18" i="1" a="1"/>
  <c r="J18" i="1" s="1"/>
  <c r="K18" i="1" a="1"/>
  <c r="K18" i="1" s="1"/>
  <c r="L18" i="1" a="1"/>
  <c r="L18" i="1" s="1"/>
  <c r="O18" i="1" a="1"/>
  <c r="O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H19" i="1" a="1"/>
  <c r="H19" i="1" s="1"/>
  <c r="I19" i="1" a="1"/>
  <c r="I19" i="1" s="1"/>
  <c r="J19" i="1" a="1"/>
  <c r="J19" i="1" s="1"/>
  <c r="K19" i="1" a="1"/>
  <c r="K19" i="1" s="1"/>
  <c r="L19" i="1" a="1"/>
  <c r="L19" i="1" s="1"/>
  <c r="O19" i="1" a="1"/>
  <c r="O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H20" i="1" a="1"/>
  <c r="H20" i="1" s="1"/>
  <c r="I20" i="1" a="1"/>
  <c r="I20" i="1" s="1"/>
  <c r="J20" i="1" a="1"/>
  <c r="J20" i="1" s="1"/>
  <c r="K20" i="1" a="1"/>
  <c r="K20" i="1" s="1"/>
  <c r="L20" i="1" a="1"/>
  <c r="L20" i="1" s="1"/>
  <c r="O20" i="1" a="1"/>
  <c r="O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H21" i="1" a="1"/>
  <c r="H21" i="1" s="1"/>
  <c r="I21" i="1" a="1"/>
  <c r="I21" i="1" s="1"/>
  <c r="J21" i="1" a="1"/>
  <c r="J21" i="1" s="1"/>
  <c r="K21" i="1" a="1"/>
  <c r="K21" i="1" s="1"/>
  <c r="L21" i="1" a="1"/>
  <c r="L21" i="1" s="1"/>
  <c r="N21" i="1" s="1"/>
  <c r="P21" i="1" s="1"/>
  <c r="O21" i="1" a="1"/>
  <c r="O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H22" i="1" a="1"/>
  <c r="H22" i="1" s="1"/>
  <c r="I22" i="1" a="1"/>
  <c r="I22" i="1" s="1"/>
  <c r="J22" i="1" a="1"/>
  <c r="J22" i="1" s="1"/>
  <c r="K22" i="1" a="1"/>
  <c r="K22" i="1" s="1"/>
  <c r="L22" i="1" a="1"/>
  <c r="L22" i="1" s="1"/>
  <c r="O22" i="1" a="1"/>
  <c r="O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H23" i="1" a="1"/>
  <c r="H23" i="1" s="1"/>
  <c r="I23" i="1" a="1"/>
  <c r="I23" i="1" s="1"/>
  <c r="J23" i="1" a="1"/>
  <c r="J23" i="1" s="1"/>
  <c r="K23" i="1" a="1"/>
  <c r="K23" i="1" s="1"/>
  <c r="L23" i="1" a="1"/>
  <c r="L23" i="1" s="1"/>
  <c r="O23" i="1" a="1"/>
  <c r="O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H24" i="1" a="1"/>
  <c r="H24" i="1" s="1"/>
  <c r="I24" i="1" a="1"/>
  <c r="I24" i="1" s="1"/>
  <c r="J24" i="1" a="1"/>
  <c r="J24" i="1" s="1"/>
  <c r="K24" i="1" a="1"/>
  <c r="K24" i="1" s="1"/>
  <c r="L24" i="1" a="1"/>
  <c r="L24" i="1" s="1"/>
  <c r="O24" i="1" a="1"/>
  <c r="O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H25" i="1" a="1"/>
  <c r="H25" i="1" s="1"/>
  <c r="I25" i="1" a="1"/>
  <c r="I25" i="1" s="1"/>
  <c r="J25" i="1" a="1"/>
  <c r="J25" i="1" s="1"/>
  <c r="K25" i="1" a="1"/>
  <c r="K25" i="1" s="1"/>
  <c r="L25" i="1" a="1"/>
  <c r="L25" i="1" s="1"/>
  <c r="O25" i="1" a="1"/>
  <c r="O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H26" i="1" a="1"/>
  <c r="H26" i="1" s="1"/>
  <c r="I26" i="1" a="1"/>
  <c r="I26" i="1" s="1"/>
  <c r="J26" i="1" a="1"/>
  <c r="J26" i="1" s="1"/>
  <c r="K26" i="1" a="1"/>
  <c r="K26" i="1" s="1"/>
  <c r="L26" i="1" a="1"/>
  <c r="L26" i="1" s="1"/>
  <c r="O26" i="1" a="1"/>
  <c r="O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H27" i="1" a="1"/>
  <c r="H27" i="1" s="1"/>
  <c r="I27" i="1" a="1"/>
  <c r="I27" i="1" s="1"/>
  <c r="J27" i="1" a="1"/>
  <c r="J27" i="1" s="1"/>
  <c r="K27" i="1" a="1"/>
  <c r="K27" i="1" s="1"/>
  <c r="L27" i="1" a="1"/>
  <c r="L27" i="1" s="1"/>
  <c r="Q27" i="1" s="1"/>
  <c r="O27" i="1" a="1"/>
  <c r="O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H28" i="1" a="1"/>
  <c r="H28" i="1" s="1"/>
  <c r="I28" i="1" a="1"/>
  <c r="I28" i="1" s="1"/>
  <c r="J28" i="1" a="1"/>
  <c r="J28" i="1" s="1"/>
  <c r="K28" i="1" a="1"/>
  <c r="K28" i="1" s="1"/>
  <c r="L28" i="1" a="1"/>
  <c r="L28" i="1" s="1"/>
  <c r="O28" i="1" a="1"/>
  <c r="O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H29" i="1" a="1"/>
  <c r="H29" i="1" s="1"/>
  <c r="I29" i="1" a="1"/>
  <c r="I29" i="1" s="1"/>
  <c r="J29" i="1" a="1"/>
  <c r="J29" i="1" s="1"/>
  <c r="K29" i="1" a="1"/>
  <c r="K29" i="1" s="1"/>
  <c r="L29" i="1" a="1"/>
  <c r="L29" i="1" s="1"/>
  <c r="N29" i="1" s="1"/>
  <c r="P29" i="1" s="1"/>
  <c r="O29" i="1" a="1"/>
  <c r="O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H30" i="1" a="1"/>
  <c r="H30" i="1" s="1"/>
  <c r="I30" i="1" a="1"/>
  <c r="I30" i="1" s="1"/>
  <c r="J30" i="1" a="1"/>
  <c r="J30" i="1" s="1"/>
  <c r="K30" i="1" a="1"/>
  <c r="K30" i="1" s="1"/>
  <c r="L30" i="1" a="1"/>
  <c r="L30" i="1" s="1"/>
  <c r="O30" i="1" a="1"/>
  <c r="O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H31" i="1" a="1"/>
  <c r="H31" i="1" s="1"/>
  <c r="I31" i="1" a="1"/>
  <c r="I31" i="1" s="1"/>
  <c r="J31" i="1" a="1"/>
  <c r="J31" i="1" s="1"/>
  <c r="K31" i="1" a="1"/>
  <c r="K31" i="1" s="1"/>
  <c r="L31" i="1" a="1"/>
  <c r="L31" i="1" s="1"/>
  <c r="O31" i="1" a="1"/>
  <c r="O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H32" i="1" a="1"/>
  <c r="H32" i="1" s="1"/>
  <c r="I32" i="1" a="1"/>
  <c r="I32" i="1" s="1"/>
  <c r="J32" i="1" a="1"/>
  <c r="J32" i="1" s="1"/>
  <c r="K32" i="1" a="1"/>
  <c r="K32" i="1" s="1"/>
  <c r="L32" i="1" a="1"/>
  <c r="L32" i="1" s="1"/>
  <c r="O32" i="1" a="1"/>
  <c r="O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H33" i="1" a="1"/>
  <c r="H33" i="1" s="1"/>
  <c r="I33" i="1" a="1"/>
  <c r="I33" i="1" s="1"/>
  <c r="J33" i="1" a="1"/>
  <c r="J33" i="1" s="1"/>
  <c r="K33" i="1" a="1"/>
  <c r="K33" i="1" s="1"/>
  <c r="L33" i="1" a="1"/>
  <c r="L33" i="1" s="1"/>
  <c r="N33" i="1" s="1"/>
  <c r="P33" i="1" s="1"/>
  <c r="O33" i="1" a="1"/>
  <c r="O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H34" i="1" a="1"/>
  <c r="H34" i="1" s="1"/>
  <c r="I34" i="1" a="1"/>
  <c r="I34" i="1" s="1"/>
  <c r="J34" i="1" a="1"/>
  <c r="J34" i="1" s="1"/>
  <c r="K34" i="1" a="1"/>
  <c r="K34" i="1" s="1"/>
  <c r="L34" i="1" a="1"/>
  <c r="L34" i="1" s="1"/>
  <c r="O34" i="1" a="1"/>
  <c r="O34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H35" i="1" a="1"/>
  <c r="H35" i="1" s="1"/>
  <c r="I35" i="1" a="1"/>
  <c r="I35" i="1" s="1"/>
  <c r="J35" i="1" a="1"/>
  <c r="J35" i="1" s="1"/>
  <c r="K35" i="1" a="1"/>
  <c r="K35" i="1" s="1"/>
  <c r="L35" i="1" a="1"/>
  <c r="L35" i="1" s="1"/>
  <c r="O35" i="1" a="1"/>
  <c r="O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H36" i="1" a="1"/>
  <c r="H36" i="1" s="1"/>
  <c r="I36" i="1" a="1"/>
  <c r="I36" i="1" s="1"/>
  <c r="J36" i="1" a="1"/>
  <c r="J36" i="1" s="1"/>
  <c r="K36" i="1" a="1"/>
  <c r="K36" i="1" s="1"/>
  <c r="L36" i="1" a="1"/>
  <c r="L36" i="1" s="1"/>
  <c r="O36" i="1" a="1"/>
  <c r="O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H37" i="1" a="1"/>
  <c r="H37" i="1" s="1"/>
  <c r="I37" i="1" a="1"/>
  <c r="I37" i="1" s="1"/>
  <c r="J37" i="1" a="1"/>
  <c r="J37" i="1" s="1"/>
  <c r="K37" i="1" a="1"/>
  <c r="K37" i="1" s="1"/>
  <c r="L37" i="1" a="1"/>
  <c r="L37" i="1" s="1"/>
  <c r="N37" i="1" s="1"/>
  <c r="P37" i="1" s="1"/>
  <c r="O37" i="1" a="1"/>
  <c r="O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H38" i="1" a="1"/>
  <c r="H38" i="1" s="1"/>
  <c r="I38" i="1" a="1"/>
  <c r="I38" i="1" s="1"/>
  <c r="J38" i="1" a="1"/>
  <c r="J38" i="1" s="1"/>
  <c r="K38" i="1" a="1"/>
  <c r="K38" i="1" s="1"/>
  <c r="L38" i="1" a="1"/>
  <c r="L38" i="1" s="1"/>
  <c r="O38" i="1" a="1"/>
  <c r="O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H39" i="1" a="1"/>
  <c r="H39" i="1" s="1"/>
  <c r="I39" i="1" a="1"/>
  <c r="I39" i="1" s="1"/>
  <c r="J39" i="1" a="1"/>
  <c r="J39" i="1" s="1"/>
  <c r="K39" i="1" a="1"/>
  <c r="K39" i="1" s="1"/>
  <c r="L39" i="1" a="1"/>
  <c r="L39" i="1" s="1"/>
  <c r="O39" i="1" a="1"/>
  <c r="O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H40" i="1" a="1"/>
  <c r="H40" i="1" s="1"/>
  <c r="I40" i="1" a="1"/>
  <c r="I40" i="1" s="1"/>
  <c r="J40" i="1" a="1"/>
  <c r="J40" i="1" s="1"/>
  <c r="K40" i="1" a="1"/>
  <c r="K40" i="1" s="1"/>
  <c r="L40" i="1" a="1"/>
  <c r="L40" i="1" s="1"/>
  <c r="O40" i="1" a="1"/>
  <c r="O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H41" i="1" a="1"/>
  <c r="H41" i="1" s="1"/>
  <c r="I41" i="1" a="1"/>
  <c r="I41" i="1" s="1"/>
  <c r="J41" i="1" a="1"/>
  <c r="J41" i="1" s="1"/>
  <c r="K41" i="1" a="1"/>
  <c r="K41" i="1" s="1"/>
  <c r="L41" i="1" a="1"/>
  <c r="L41" i="1" s="1"/>
  <c r="N41" i="1" s="1"/>
  <c r="P41" i="1" s="1"/>
  <c r="O41" i="1" a="1"/>
  <c r="O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H42" i="1" a="1"/>
  <c r="H42" i="1" s="1"/>
  <c r="I42" i="1" a="1"/>
  <c r="I42" i="1" s="1"/>
  <c r="J42" i="1" a="1"/>
  <c r="J42" i="1" s="1"/>
  <c r="K42" i="1" a="1"/>
  <c r="K42" i="1" s="1"/>
  <c r="L42" i="1" a="1"/>
  <c r="L42" i="1" s="1"/>
  <c r="N42" i="1" s="1"/>
  <c r="P42" i="1" s="1"/>
  <c r="O42" i="1" a="1"/>
  <c r="O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H43" i="1" a="1"/>
  <c r="H43" i="1" s="1"/>
  <c r="I43" i="1" a="1"/>
  <c r="I43" i="1" s="1"/>
  <c r="J43" i="1" a="1"/>
  <c r="J43" i="1" s="1"/>
  <c r="K43" i="1" a="1"/>
  <c r="K43" i="1" s="1"/>
  <c r="L43" i="1" a="1"/>
  <c r="L43" i="1" s="1"/>
  <c r="O43" i="1" a="1"/>
  <c r="O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H44" i="1" a="1"/>
  <c r="H44" i="1" s="1"/>
  <c r="I44" i="1" a="1"/>
  <c r="I44" i="1" s="1"/>
  <c r="J44" i="1" a="1"/>
  <c r="J44" i="1" s="1"/>
  <c r="K44" i="1" a="1"/>
  <c r="K44" i="1" s="1"/>
  <c r="L44" i="1" a="1"/>
  <c r="L44" i="1" s="1"/>
  <c r="O44" i="1" a="1"/>
  <c r="O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H45" i="1" a="1"/>
  <c r="H45" i="1" s="1"/>
  <c r="I45" i="1" a="1"/>
  <c r="I45" i="1" s="1"/>
  <c r="J45" i="1" a="1"/>
  <c r="J45" i="1" s="1"/>
  <c r="K45" i="1" a="1"/>
  <c r="K45" i="1" s="1"/>
  <c r="L45" i="1" a="1"/>
  <c r="L45" i="1" s="1"/>
  <c r="N45" i="1" s="1"/>
  <c r="P45" i="1" s="1"/>
  <c r="O45" i="1" a="1"/>
  <c r="O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H46" i="1" a="1"/>
  <c r="H46" i="1" s="1"/>
  <c r="I46" i="1" a="1"/>
  <c r="I46" i="1" s="1"/>
  <c r="J46" i="1" a="1"/>
  <c r="J46" i="1" s="1"/>
  <c r="K46" i="1" a="1"/>
  <c r="K46" i="1" s="1"/>
  <c r="L46" i="1" a="1"/>
  <c r="L46" i="1" s="1"/>
  <c r="N46" i="1" s="1"/>
  <c r="P46" i="1" s="1"/>
  <c r="O46" i="1" a="1"/>
  <c r="O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H47" i="1" a="1"/>
  <c r="H47" i="1" s="1"/>
  <c r="I47" i="1" a="1"/>
  <c r="I47" i="1" s="1"/>
  <c r="J47" i="1" a="1"/>
  <c r="J47" i="1" s="1"/>
  <c r="K47" i="1" a="1"/>
  <c r="K47" i="1" s="1"/>
  <c r="L47" i="1" a="1"/>
  <c r="L47" i="1" s="1"/>
  <c r="O47" i="1" a="1"/>
  <c r="O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H48" i="1" a="1"/>
  <c r="H48" i="1" s="1"/>
  <c r="I48" i="1" a="1"/>
  <c r="I48" i="1" s="1"/>
  <c r="J48" i="1" a="1"/>
  <c r="J48" i="1" s="1"/>
  <c r="K48" i="1" a="1"/>
  <c r="K48" i="1" s="1"/>
  <c r="L48" i="1" a="1"/>
  <c r="L48" i="1" s="1"/>
  <c r="Q48" i="1" s="1"/>
  <c r="O48" i="1" a="1"/>
  <c r="O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H49" i="1" a="1"/>
  <c r="H49" i="1" s="1"/>
  <c r="I49" i="1" a="1"/>
  <c r="I49" i="1" s="1"/>
  <c r="J49" i="1" a="1"/>
  <c r="J49" i="1" s="1"/>
  <c r="K49" i="1" a="1"/>
  <c r="K49" i="1" s="1"/>
  <c r="L49" i="1" a="1"/>
  <c r="L49" i="1" s="1"/>
  <c r="O49" i="1" a="1"/>
  <c r="O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H50" i="1" a="1"/>
  <c r="H50" i="1" s="1"/>
  <c r="I50" i="1" a="1"/>
  <c r="I50" i="1" s="1"/>
  <c r="J50" i="1" a="1"/>
  <c r="J50" i="1" s="1"/>
  <c r="K50" i="1" a="1"/>
  <c r="K50" i="1" s="1"/>
  <c r="L50" i="1" a="1"/>
  <c r="L50" i="1" s="1"/>
  <c r="N50" i="1" s="1"/>
  <c r="P50" i="1" s="1"/>
  <c r="O50" i="1" a="1"/>
  <c r="O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H51" i="1" a="1"/>
  <c r="H51" i="1" s="1"/>
  <c r="I51" i="1" a="1"/>
  <c r="I51" i="1" s="1"/>
  <c r="J51" i="1" a="1"/>
  <c r="J51" i="1" s="1"/>
  <c r="K51" i="1" a="1"/>
  <c r="K51" i="1" s="1"/>
  <c r="L51" i="1" a="1"/>
  <c r="L51" i="1" s="1"/>
  <c r="O51" i="1" a="1"/>
  <c r="O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 s="1"/>
  <c r="H52" i="1" a="1"/>
  <c r="H52" i="1" s="1"/>
  <c r="I52" i="1" a="1"/>
  <c r="I52" i="1" s="1"/>
  <c r="J52" i="1" a="1"/>
  <c r="J52" i="1" s="1"/>
  <c r="K52" i="1" a="1"/>
  <c r="K52" i="1" s="1"/>
  <c r="L52" i="1" a="1"/>
  <c r="L52" i="1" s="1"/>
  <c r="O52" i="1" a="1"/>
  <c r="O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H53" i="1" a="1"/>
  <c r="H53" i="1" s="1"/>
  <c r="I53" i="1" a="1"/>
  <c r="I53" i="1" s="1"/>
  <c r="J53" i="1" a="1"/>
  <c r="J53" i="1" s="1"/>
  <c r="K53" i="1" a="1"/>
  <c r="K53" i="1" s="1"/>
  <c r="L53" i="1" a="1"/>
  <c r="L53" i="1" s="1"/>
  <c r="O53" i="1" a="1"/>
  <c r="O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H54" i="1" a="1"/>
  <c r="H54" i="1" s="1"/>
  <c r="I54" i="1" a="1"/>
  <c r="I54" i="1" s="1"/>
  <c r="J54" i="1" a="1"/>
  <c r="J54" i="1" s="1"/>
  <c r="K54" i="1" a="1"/>
  <c r="K54" i="1" s="1"/>
  <c r="L54" i="1" a="1"/>
  <c r="L54" i="1" s="1"/>
  <c r="N54" i="1" s="1"/>
  <c r="P54" i="1" s="1"/>
  <c r="O54" i="1" a="1"/>
  <c r="O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H55" i="1" a="1"/>
  <c r="H55" i="1" s="1"/>
  <c r="I55" i="1" a="1"/>
  <c r="I55" i="1" s="1"/>
  <c r="J55" i="1" a="1"/>
  <c r="J55" i="1" s="1"/>
  <c r="K55" i="1" a="1"/>
  <c r="K55" i="1" s="1"/>
  <c r="L55" i="1" a="1"/>
  <c r="L55" i="1" s="1"/>
  <c r="N55" i="1" s="1"/>
  <c r="P55" i="1" s="1"/>
  <c r="O55" i="1" a="1"/>
  <c r="O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H56" i="1" a="1"/>
  <c r="H56" i="1" s="1"/>
  <c r="I56" i="1" a="1"/>
  <c r="I56" i="1" s="1"/>
  <c r="J56" i="1" a="1"/>
  <c r="J56" i="1" s="1"/>
  <c r="K56" i="1" a="1"/>
  <c r="K56" i="1" s="1"/>
  <c r="L56" i="1" a="1"/>
  <c r="L56" i="1" s="1"/>
  <c r="N56" i="1" s="1"/>
  <c r="P56" i="1" s="1"/>
  <c r="O56" i="1" a="1"/>
  <c r="O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H57" i="1" a="1"/>
  <c r="H57" i="1" s="1"/>
  <c r="I57" i="1" a="1"/>
  <c r="I57" i="1" s="1"/>
  <c r="J57" i="1" a="1"/>
  <c r="J57" i="1" s="1"/>
  <c r="K57" i="1" a="1"/>
  <c r="K57" i="1" s="1"/>
  <c r="L57" i="1" a="1"/>
  <c r="L57" i="1" s="1"/>
  <c r="O57" i="1" a="1"/>
  <c r="O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H58" i="1" a="1"/>
  <c r="H58" i="1" s="1"/>
  <c r="I58" i="1" a="1"/>
  <c r="I58" i="1" s="1"/>
  <c r="J58" i="1" a="1"/>
  <c r="J58" i="1" s="1"/>
  <c r="K58" i="1" a="1"/>
  <c r="K58" i="1" s="1"/>
  <c r="L58" i="1" a="1"/>
  <c r="L58" i="1" s="1"/>
  <c r="A58" i="1" s="1"/>
  <c r="O58" i="1" a="1"/>
  <c r="O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H59" i="1" a="1"/>
  <c r="H59" i="1" s="1"/>
  <c r="I59" i="1" a="1"/>
  <c r="I59" i="1" s="1"/>
  <c r="J59" i="1" a="1"/>
  <c r="J59" i="1" s="1"/>
  <c r="K59" i="1" a="1"/>
  <c r="K59" i="1" s="1"/>
  <c r="L59" i="1" a="1"/>
  <c r="L59" i="1" s="1"/>
  <c r="O59" i="1" a="1"/>
  <c r="O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H60" i="1" a="1"/>
  <c r="H60" i="1" s="1"/>
  <c r="I60" i="1" a="1"/>
  <c r="I60" i="1" s="1"/>
  <c r="J60" i="1" a="1"/>
  <c r="J60" i="1" s="1"/>
  <c r="K60" i="1" a="1"/>
  <c r="K60" i="1" s="1"/>
  <c r="L60" i="1" a="1"/>
  <c r="L60" i="1" s="1"/>
  <c r="O60" i="1" a="1"/>
  <c r="O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H61" i="1" a="1"/>
  <c r="H61" i="1" s="1"/>
  <c r="I61" i="1" a="1"/>
  <c r="I61" i="1" s="1"/>
  <c r="J61" i="1" a="1"/>
  <c r="J61" i="1" s="1"/>
  <c r="K61" i="1" a="1"/>
  <c r="K61" i="1" s="1"/>
  <c r="L61" i="1" a="1"/>
  <c r="L61" i="1" s="1"/>
  <c r="O61" i="1" a="1"/>
  <c r="O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H62" i="1" a="1"/>
  <c r="H62" i="1" s="1"/>
  <c r="I62" i="1" a="1"/>
  <c r="I62" i="1" s="1"/>
  <c r="J62" i="1" a="1"/>
  <c r="J62" i="1" s="1"/>
  <c r="K62" i="1" a="1"/>
  <c r="K62" i="1" s="1"/>
  <c r="L62" i="1" a="1"/>
  <c r="L62" i="1" s="1"/>
  <c r="O62" i="1" a="1"/>
  <c r="O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H63" i="1" a="1"/>
  <c r="H63" i="1" s="1"/>
  <c r="I63" i="1" a="1"/>
  <c r="I63" i="1" s="1"/>
  <c r="J63" i="1" a="1"/>
  <c r="J63" i="1" s="1"/>
  <c r="K63" i="1" a="1"/>
  <c r="K63" i="1" s="1"/>
  <c r="L63" i="1" a="1"/>
  <c r="L63" i="1" s="1"/>
  <c r="N63" i="1" s="1"/>
  <c r="P63" i="1" s="1"/>
  <c r="O63" i="1" a="1"/>
  <c r="O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H64" i="1" a="1"/>
  <c r="H64" i="1" s="1"/>
  <c r="I64" i="1" a="1"/>
  <c r="I64" i="1" s="1"/>
  <c r="J64" i="1" a="1"/>
  <c r="J64" i="1" s="1"/>
  <c r="K64" i="1" a="1"/>
  <c r="K64" i="1" s="1"/>
  <c r="L64" i="1" a="1"/>
  <c r="L64" i="1" s="1"/>
  <c r="O64" i="1" a="1"/>
  <c r="O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H65" i="1" a="1"/>
  <c r="H65" i="1" s="1"/>
  <c r="I65" i="1" a="1"/>
  <c r="I65" i="1" s="1"/>
  <c r="J65" i="1" a="1"/>
  <c r="J65" i="1" s="1"/>
  <c r="K65" i="1" a="1"/>
  <c r="K65" i="1" s="1"/>
  <c r="L65" i="1" a="1"/>
  <c r="L65" i="1" s="1"/>
  <c r="O65" i="1" a="1"/>
  <c r="O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H66" i="1" a="1"/>
  <c r="H66" i="1" s="1"/>
  <c r="I66" i="1" a="1"/>
  <c r="I66" i="1" s="1"/>
  <c r="J66" i="1" a="1"/>
  <c r="J66" i="1" s="1"/>
  <c r="K66" i="1" a="1"/>
  <c r="K66" i="1" s="1"/>
  <c r="L66" i="1" a="1"/>
  <c r="L66" i="1" s="1"/>
  <c r="O66" i="1" a="1"/>
  <c r="O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H67" i="1" a="1"/>
  <c r="H67" i="1" s="1"/>
  <c r="I67" i="1" a="1"/>
  <c r="I67" i="1" s="1"/>
  <c r="J67" i="1" a="1"/>
  <c r="J67" i="1" s="1"/>
  <c r="K67" i="1" a="1"/>
  <c r="K67" i="1" s="1"/>
  <c r="L67" i="1" a="1"/>
  <c r="L67" i="1" s="1"/>
  <c r="N67" i="1" s="1"/>
  <c r="P67" i="1" s="1"/>
  <c r="O67" i="1" a="1"/>
  <c r="O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H68" i="1" a="1"/>
  <c r="H68" i="1" s="1"/>
  <c r="I68" i="1" a="1"/>
  <c r="I68" i="1" s="1"/>
  <c r="J68" i="1" a="1"/>
  <c r="J68" i="1" s="1"/>
  <c r="K68" i="1" a="1"/>
  <c r="K68" i="1" s="1"/>
  <c r="L68" i="1" a="1"/>
  <c r="L68" i="1" s="1"/>
  <c r="O68" i="1" a="1"/>
  <c r="O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H69" i="1" a="1"/>
  <c r="H69" i="1" s="1"/>
  <c r="I69" i="1" a="1"/>
  <c r="I69" i="1" s="1"/>
  <c r="J69" i="1" a="1"/>
  <c r="J69" i="1" s="1"/>
  <c r="K69" i="1" a="1"/>
  <c r="K69" i="1" s="1"/>
  <c r="L69" i="1" a="1"/>
  <c r="L69" i="1" s="1"/>
  <c r="O69" i="1" a="1"/>
  <c r="O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H70" i="1" a="1"/>
  <c r="H70" i="1" s="1"/>
  <c r="I70" i="1" a="1"/>
  <c r="I70" i="1" s="1"/>
  <c r="J70" i="1" a="1"/>
  <c r="J70" i="1" s="1"/>
  <c r="K70" i="1" a="1"/>
  <c r="K70" i="1" s="1"/>
  <c r="L70" i="1" a="1"/>
  <c r="L70" i="1" s="1"/>
  <c r="O70" i="1" a="1"/>
  <c r="O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H71" i="1" a="1"/>
  <c r="H71" i="1" s="1"/>
  <c r="I71" i="1" a="1"/>
  <c r="I71" i="1" s="1"/>
  <c r="J71" i="1" a="1"/>
  <c r="J71" i="1" s="1"/>
  <c r="K71" i="1" a="1"/>
  <c r="K71" i="1" s="1"/>
  <c r="L71" i="1" a="1"/>
  <c r="L71" i="1" s="1"/>
  <c r="N71" i="1" s="1"/>
  <c r="P71" i="1" s="1"/>
  <c r="O71" i="1" a="1"/>
  <c r="O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H72" i="1" a="1"/>
  <c r="H72" i="1" s="1"/>
  <c r="I72" i="1" a="1"/>
  <c r="I72" i="1" s="1"/>
  <c r="J72" i="1" a="1"/>
  <c r="J72" i="1" s="1"/>
  <c r="K72" i="1" a="1"/>
  <c r="K72" i="1" s="1"/>
  <c r="L72" i="1" a="1"/>
  <c r="L72" i="1" s="1"/>
  <c r="O72" i="1" a="1"/>
  <c r="O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H73" i="1" a="1"/>
  <c r="H73" i="1" s="1"/>
  <c r="I73" i="1" a="1"/>
  <c r="I73" i="1" s="1"/>
  <c r="J73" i="1" a="1"/>
  <c r="J73" i="1" s="1"/>
  <c r="K73" i="1" a="1"/>
  <c r="K73" i="1" s="1"/>
  <c r="L73" i="1" a="1"/>
  <c r="L73" i="1" s="1"/>
  <c r="N73" i="1" s="1"/>
  <c r="P73" i="1" s="1"/>
  <c r="O73" i="1" a="1"/>
  <c r="O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H74" i="1" a="1"/>
  <c r="H74" i="1" s="1"/>
  <c r="I74" i="1" a="1"/>
  <c r="I74" i="1" s="1"/>
  <c r="J74" i="1" a="1"/>
  <c r="J74" i="1" s="1"/>
  <c r="K74" i="1" a="1"/>
  <c r="K74" i="1" s="1"/>
  <c r="L74" i="1" a="1"/>
  <c r="L74" i="1" s="1"/>
  <c r="O74" i="1" a="1"/>
  <c r="O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H75" i="1" a="1"/>
  <c r="H75" i="1" s="1"/>
  <c r="I75" i="1" a="1"/>
  <c r="I75" i="1" s="1"/>
  <c r="J75" i="1" a="1"/>
  <c r="J75" i="1" s="1"/>
  <c r="K75" i="1" a="1"/>
  <c r="K75" i="1" s="1"/>
  <c r="L75" i="1" a="1"/>
  <c r="L75" i="1" s="1"/>
  <c r="N75" i="1" s="1"/>
  <c r="P75" i="1" s="1"/>
  <c r="O75" i="1" a="1"/>
  <c r="O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H76" i="1" a="1"/>
  <c r="H76" i="1" s="1"/>
  <c r="I76" i="1" a="1"/>
  <c r="I76" i="1" s="1"/>
  <c r="J76" i="1" a="1"/>
  <c r="J76" i="1" s="1"/>
  <c r="K76" i="1" a="1"/>
  <c r="K76" i="1" s="1"/>
  <c r="L76" i="1" a="1"/>
  <c r="L76" i="1" s="1"/>
  <c r="O76" i="1" a="1"/>
  <c r="O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H77" i="1" a="1"/>
  <c r="H77" i="1" s="1"/>
  <c r="I77" i="1" a="1"/>
  <c r="I77" i="1" s="1"/>
  <c r="J77" i="1" a="1"/>
  <c r="J77" i="1" s="1"/>
  <c r="K77" i="1" a="1"/>
  <c r="K77" i="1" s="1"/>
  <c r="L77" i="1" a="1"/>
  <c r="L77" i="1" s="1"/>
  <c r="O77" i="1" a="1"/>
  <c r="O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H78" i="1" a="1"/>
  <c r="H78" i="1" s="1"/>
  <c r="I78" i="1" a="1"/>
  <c r="I78" i="1" s="1"/>
  <c r="J78" i="1" a="1"/>
  <c r="J78" i="1" s="1"/>
  <c r="K78" i="1" a="1"/>
  <c r="K78" i="1" s="1"/>
  <c r="L78" i="1" a="1"/>
  <c r="L78" i="1" s="1"/>
  <c r="O78" i="1" a="1"/>
  <c r="O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H79" i="1" a="1"/>
  <c r="H79" i="1" s="1"/>
  <c r="I79" i="1" a="1"/>
  <c r="I79" i="1" s="1"/>
  <c r="J79" i="1" a="1"/>
  <c r="J79" i="1" s="1"/>
  <c r="K79" i="1" a="1"/>
  <c r="K79" i="1" s="1"/>
  <c r="L79" i="1" a="1"/>
  <c r="L79" i="1" s="1"/>
  <c r="N79" i="1" s="1"/>
  <c r="P79" i="1" s="1"/>
  <c r="O79" i="1" a="1"/>
  <c r="O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H80" i="1" a="1"/>
  <c r="H80" i="1" s="1"/>
  <c r="I80" i="1" a="1"/>
  <c r="I80" i="1" s="1"/>
  <c r="J80" i="1" a="1"/>
  <c r="J80" i="1" s="1"/>
  <c r="K80" i="1" a="1"/>
  <c r="K80" i="1" s="1"/>
  <c r="L80" i="1" a="1"/>
  <c r="L80" i="1" s="1"/>
  <c r="O80" i="1" a="1"/>
  <c r="O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H81" i="1" a="1"/>
  <c r="H81" i="1" s="1"/>
  <c r="I81" i="1" a="1"/>
  <c r="I81" i="1" s="1"/>
  <c r="J81" i="1" a="1"/>
  <c r="J81" i="1" s="1"/>
  <c r="K81" i="1" a="1"/>
  <c r="K81" i="1" s="1"/>
  <c r="L81" i="1" a="1"/>
  <c r="L81" i="1" s="1"/>
  <c r="O81" i="1" a="1"/>
  <c r="O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H82" i="1" a="1"/>
  <c r="H82" i="1" s="1"/>
  <c r="I82" i="1" a="1"/>
  <c r="I82" i="1" s="1"/>
  <c r="J82" i="1" a="1"/>
  <c r="J82" i="1" s="1"/>
  <c r="K82" i="1" a="1"/>
  <c r="K82" i="1" s="1"/>
  <c r="L82" i="1" a="1"/>
  <c r="L82" i="1" s="1"/>
  <c r="O82" i="1" a="1"/>
  <c r="O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H83" i="1" a="1"/>
  <c r="H83" i="1" s="1"/>
  <c r="I83" i="1" a="1"/>
  <c r="I83" i="1" s="1"/>
  <c r="J83" i="1" a="1"/>
  <c r="J83" i="1" s="1"/>
  <c r="K83" i="1" a="1"/>
  <c r="K83" i="1" s="1"/>
  <c r="L83" i="1" a="1"/>
  <c r="L83" i="1" s="1"/>
  <c r="N83" i="1" s="1"/>
  <c r="P83" i="1" s="1"/>
  <c r="O83" i="1" a="1"/>
  <c r="O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H84" i="1" a="1"/>
  <c r="H84" i="1" s="1"/>
  <c r="I84" i="1" a="1"/>
  <c r="I84" i="1" s="1"/>
  <c r="J84" i="1" a="1"/>
  <c r="J84" i="1" s="1"/>
  <c r="K84" i="1" a="1"/>
  <c r="K84" i="1" s="1"/>
  <c r="L84" i="1" a="1"/>
  <c r="L84" i="1" s="1"/>
  <c r="O84" i="1" a="1"/>
  <c r="O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H85" i="1" a="1"/>
  <c r="H85" i="1" s="1"/>
  <c r="I85" i="1" a="1"/>
  <c r="I85" i="1" s="1"/>
  <c r="J85" i="1" a="1"/>
  <c r="J85" i="1" s="1"/>
  <c r="K85" i="1" a="1"/>
  <c r="K85" i="1" s="1"/>
  <c r="L85" i="1" a="1"/>
  <c r="L85" i="1" s="1"/>
  <c r="N85" i="1" s="1"/>
  <c r="P85" i="1" s="1"/>
  <c r="O85" i="1" a="1"/>
  <c r="O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H86" i="1" a="1"/>
  <c r="H86" i="1" s="1"/>
  <c r="I86" i="1" a="1"/>
  <c r="I86" i="1" s="1"/>
  <c r="J86" i="1" a="1"/>
  <c r="J86" i="1" s="1"/>
  <c r="K86" i="1" a="1"/>
  <c r="K86" i="1" s="1"/>
  <c r="L86" i="1" a="1"/>
  <c r="L86" i="1" s="1"/>
  <c r="O86" i="1" a="1"/>
  <c r="O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H87" i="1" a="1"/>
  <c r="H87" i="1" s="1"/>
  <c r="I87" i="1" a="1"/>
  <c r="I87" i="1" s="1"/>
  <c r="J87" i="1" a="1"/>
  <c r="J87" i="1" s="1"/>
  <c r="K87" i="1" a="1"/>
  <c r="K87" i="1" s="1"/>
  <c r="L87" i="1" a="1"/>
  <c r="L87" i="1" s="1"/>
  <c r="N87" i="1" s="1"/>
  <c r="P87" i="1" s="1"/>
  <c r="O87" i="1" a="1"/>
  <c r="O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H88" i="1" a="1"/>
  <c r="H88" i="1" s="1"/>
  <c r="I88" i="1" a="1"/>
  <c r="I88" i="1" s="1"/>
  <c r="J88" i="1" a="1"/>
  <c r="J88" i="1" s="1"/>
  <c r="K88" i="1" a="1"/>
  <c r="K88" i="1" s="1"/>
  <c r="L88" i="1" a="1"/>
  <c r="L88" i="1" s="1"/>
  <c r="O88" i="1" a="1"/>
  <c r="O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H89" i="1" a="1"/>
  <c r="H89" i="1" s="1"/>
  <c r="I89" i="1" a="1"/>
  <c r="I89" i="1" s="1"/>
  <c r="J89" i="1" a="1"/>
  <c r="J89" i="1" s="1"/>
  <c r="K89" i="1" a="1"/>
  <c r="K89" i="1" s="1"/>
  <c r="L89" i="1" a="1"/>
  <c r="L89" i="1" s="1"/>
  <c r="N89" i="1" s="1"/>
  <c r="P89" i="1" s="1"/>
  <c r="O89" i="1" a="1"/>
  <c r="O89" i="1" s="1"/>
  <c r="B90" i="1" a="1"/>
  <c r="B90" i="1" s="1"/>
  <c r="C90" i="1" a="1"/>
  <c r="C90" i="1" s="1"/>
  <c r="D90" i="1" a="1"/>
  <c r="D90" i="1" s="1"/>
  <c r="E90" i="1" a="1"/>
  <c r="E90" i="1" s="1"/>
  <c r="F90" i="1" a="1"/>
  <c r="F90" i="1" s="1"/>
  <c r="G90" i="1" a="1"/>
  <c r="G90" i="1" s="1"/>
  <c r="H90" i="1" a="1"/>
  <c r="H90" i="1" s="1"/>
  <c r="I90" i="1" a="1"/>
  <c r="I90" i="1" s="1"/>
  <c r="J90" i="1" a="1"/>
  <c r="J90" i="1" s="1"/>
  <c r="K90" i="1" a="1"/>
  <c r="K90" i="1" s="1"/>
  <c r="L90" i="1" a="1"/>
  <c r="L90" i="1" s="1"/>
  <c r="O90" i="1" a="1"/>
  <c r="O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H91" i="1" a="1"/>
  <c r="H91" i="1" s="1"/>
  <c r="I91" i="1" a="1"/>
  <c r="I91" i="1" s="1"/>
  <c r="J91" i="1" a="1"/>
  <c r="J91" i="1" s="1"/>
  <c r="K91" i="1" a="1"/>
  <c r="K91" i="1" s="1"/>
  <c r="L91" i="1" a="1"/>
  <c r="L91" i="1" s="1"/>
  <c r="N91" i="1" s="1"/>
  <c r="P91" i="1" s="1"/>
  <c r="O91" i="1" a="1"/>
  <c r="O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H92" i="1" a="1"/>
  <c r="H92" i="1" s="1"/>
  <c r="I92" i="1" a="1"/>
  <c r="I92" i="1" s="1"/>
  <c r="J92" i="1" a="1"/>
  <c r="J92" i="1" s="1"/>
  <c r="K92" i="1" a="1"/>
  <c r="K92" i="1" s="1"/>
  <c r="L92" i="1" a="1"/>
  <c r="L92" i="1" s="1"/>
  <c r="O92" i="1" a="1"/>
  <c r="O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H93" i="1" a="1"/>
  <c r="H93" i="1" s="1"/>
  <c r="I93" i="1" a="1"/>
  <c r="I93" i="1" s="1"/>
  <c r="J93" i="1" a="1"/>
  <c r="J93" i="1" s="1"/>
  <c r="K93" i="1" a="1"/>
  <c r="K93" i="1" s="1"/>
  <c r="L93" i="1" a="1"/>
  <c r="L93" i="1" s="1"/>
  <c r="O93" i="1" a="1"/>
  <c r="O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H94" i="1" a="1"/>
  <c r="H94" i="1" s="1"/>
  <c r="I94" i="1" a="1"/>
  <c r="I94" i="1" s="1"/>
  <c r="J94" i="1" a="1"/>
  <c r="J94" i="1" s="1"/>
  <c r="K94" i="1" a="1"/>
  <c r="K94" i="1" s="1"/>
  <c r="L94" i="1" a="1"/>
  <c r="L94" i="1" s="1"/>
  <c r="O94" i="1" a="1"/>
  <c r="O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H95" i="1" a="1"/>
  <c r="H95" i="1" s="1"/>
  <c r="I95" i="1" a="1"/>
  <c r="I95" i="1" s="1"/>
  <c r="J95" i="1" a="1"/>
  <c r="J95" i="1" s="1"/>
  <c r="K95" i="1" a="1"/>
  <c r="K95" i="1" s="1"/>
  <c r="L95" i="1" a="1"/>
  <c r="L95" i="1" s="1"/>
  <c r="N95" i="1" s="1"/>
  <c r="P95" i="1" s="1"/>
  <c r="O95" i="1" a="1"/>
  <c r="O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H96" i="1" a="1"/>
  <c r="H96" i="1" s="1"/>
  <c r="I96" i="1" a="1"/>
  <c r="I96" i="1" s="1"/>
  <c r="J96" i="1" a="1"/>
  <c r="J96" i="1" s="1"/>
  <c r="K96" i="1" a="1"/>
  <c r="K96" i="1" s="1"/>
  <c r="L96" i="1" a="1"/>
  <c r="L96" i="1" s="1"/>
  <c r="O96" i="1" a="1"/>
  <c r="O96" i="1" s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 s="1"/>
  <c r="H97" i="1" a="1"/>
  <c r="H97" i="1" s="1"/>
  <c r="I97" i="1" a="1"/>
  <c r="I97" i="1" s="1"/>
  <c r="J97" i="1" a="1"/>
  <c r="J97" i="1" s="1"/>
  <c r="K97" i="1" a="1"/>
  <c r="K97" i="1" s="1"/>
  <c r="L97" i="1" a="1"/>
  <c r="L97" i="1" s="1"/>
  <c r="O97" i="1" a="1"/>
  <c r="O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H98" i="1" a="1"/>
  <c r="H98" i="1" s="1"/>
  <c r="I98" i="1" a="1"/>
  <c r="I98" i="1" s="1"/>
  <c r="J98" i="1" a="1"/>
  <c r="J98" i="1" s="1"/>
  <c r="K98" i="1" a="1"/>
  <c r="K98" i="1" s="1"/>
  <c r="L98" i="1" a="1"/>
  <c r="L98" i="1" s="1"/>
  <c r="O98" i="1" a="1"/>
  <c r="O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H99" i="1" a="1"/>
  <c r="H99" i="1" s="1"/>
  <c r="I99" i="1" a="1"/>
  <c r="I99" i="1" s="1"/>
  <c r="J99" i="1" a="1"/>
  <c r="J99" i="1" s="1"/>
  <c r="K99" i="1" a="1"/>
  <c r="K99" i="1" s="1"/>
  <c r="L99" i="1" a="1"/>
  <c r="L99" i="1" s="1"/>
  <c r="N99" i="1" s="1"/>
  <c r="P99" i="1" s="1"/>
  <c r="O99" i="1" a="1"/>
  <c r="O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 s="1"/>
  <c r="H100" i="1" a="1"/>
  <c r="H100" i="1" s="1"/>
  <c r="I100" i="1" a="1"/>
  <c r="I100" i="1" s="1"/>
  <c r="J100" i="1" a="1"/>
  <c r="J100" i="1" s="1"/>
  <c r="K100" i="1" a="1"/>
  <c r="K100" i="1" s="1"/>
  <c r="L100" i="1" a="1"/>
  <c r="L100" i="1" s="1"/>
  <c r="O100" i="1" a="1"/>
  <c r="O100" i="1" s="1"/>
  <c r="B101" i="1" a="1"/>
  <c r="B101" i="1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H101" i="1" a="1"/>
  <c r="H101" i="1" s="1"/>
  <c r="I101" i="1" a="1"/>
  <c r="I101" i="1" s="1"/>
  <c r="J101" i="1" a="1"/>
  <c r="J101" i="1" s="1"/>
  <c r="K101" i="1" a="1"/>
  <c r="K101" i="1" s="1"/>
  <c r="L101" i="1" a="1"/>
  <c r="L101" i="1" s="1"/>
  <c r="O101" i="1" a="1"/>
  <c r="O101" i="1" s="1"/>
  <c r="D2" i="1" a="1"/>
  <c r="D2" i="1" s="1"/>
  <c r="C2" i="1" a="1"/>
  <c r="C2" i="1" s="1"/>
  <c r="R101" i="1"/>
  <c r="S101" i="1" a="1"/>
  <c r="S101" i="1" s="1"/>
  <c r="T101" i="1" a="1"/>
  <c r="T101" i="1" s="1"/>
  <c r="U101" i="1" a="1"/>
  <c r="U101" i="1" s="1"/>
  <c r="V101" i="1" a="1"/>
  <c r="V101" i="1" s="1"/>
  <c r="R18" i="1"/>
  <c r="S18" i="1" a="1"/>
  <c r="S18" i="1" s="1"/>
  <c r="T18" i="1" a="1"/>
  <c r="T18" i="1" s="1"/>
  <c r="U18" i="1" a="1"/>
  <c r="U18" i="1" s="1"/>
  <c r="V18" i="1" a="1"/>
  <c r="V18" i="1" s="1"/>
  <c r="R19" i="1"/>
  <c r="S19" i="1" a="1"/>
  <c r="S19" i="1" s="1"/>
  <c r="T19" i="1" a="1"/>
  <c r="T19" i="1" s="1"/>
  <c r="U19" i="1" a="1"/>
  <c r="U19" i="1" s="1"/>
  <c r="V19" i="1" a="1"/>
  <c r="V19" i="1" s="1"/>
  <c r="Q20" i="1"/>
  <c r="R20" i="1"/>
  <c r="S20" i="1" a="1"/>
  <c r="S20" i="1" s="1"/>
  <c r="T20" i="1" a="1"/>
  <c r="T20" i="1" s="1"/>
  <c r="U20" i="1" a="1"/>
  <c r="U20" i="1" s="1"/>
  <c r="V20" i="1" a="1"/>
  <c r="V20" i="1" s="1"/>
  <c r="R21" i="1"/>
  <c r="S21" i="1" a="1"/>
  <c r="S21" i="1" s="1"/>
  <c r="T21" i="1" a="1"/>
  <c r="T21" i="1" s="1"/>
  <c r="U21" i="1" a="1"/>
  <c r="U21" i="1" s="1"/>
  <c r="V21" i="1" a="1"/>
  <c r="V21" i="1" s="1"/>
  <c r="R22" i="1"/>
  <c r="S22" i="1" a="1"/>
  <c r="S22" i="1" s="1"/>
  <c r="T22" i="1" a="1"/>
  <c r="T22" i="1" s="1"/>
  <c r="U22" i="1" a="1"/>
  <c r="U22" i="1" s="1"/>
  <c r="V22" i="1" a="1"/>
  <c r="V22" i="1" s="1"/>
  <c r="R23" i="1"/>
  <c r="S23" i="1" a="1"/>
  <c r="S23" i="1" s="1"/>
  <c r="T23" i="1" a="1"/>
  <c r="T23" i="1" s="1"/>
  <c r="U23" i="1" a="1"/>
  <c r="U23" i="1" s="1"/>
  <c r="V23" i="1" a="1"/>
  <c r="V23" i="1" s="1"/>
  <c r="R24" i="1"/>
  <c r="S24" i="1" a="1"/>
  <c r="S24" i="1" s="1"/>
  <c r="T24" i="1" a="1"/>
  <c r="T24" i="1" s="1"/>
  <c r="U24" i="1" a="1"/>
  <c r="U24" i="1" s="1"/>
  <c r="V24" i="1" a="1"/>
  <c r="V24" i="1" s="1"/>
  <c r="R25" i="1"/>
  <c r="S25" i="1" a="1"/>
  <c r="S25" i="1" s="1"/>
  <c r="T25" i="1" a="1"/>
  <c r="T25" i="1" s="1"/>
  <c r="U25" i="1" a="1"/>
  <c r="U25" i="1" s="1"/>
  <c r="V25" i="1" a="1"/>
  <c r="V25" i="1" s="1"/>
  <c r="R26" i="1"/>
  <c r="S26" i="1" a="1"/>
  <c r="S26" i="1" s="1"/>
  <c r="T26" i="1" a="1"/>
  <c r="T26" i="1" s="1"/>
  <c r="U26" i="1" a="1"/>
  <c r="U26" i="1" s="1"/>
  <c r="V26" i="1" a="1"/>
  <c r="V26" i="1" s="1"/>
  <c r="R27" i="1"/>
  <c r="S27" i="1" a="1"/>
  <c r="S27" i="1" s="1"/>
  <c r="T27" i="1" a="1"/>
  <c r="T27" i="1" s="1"/>
  <c r="U27" i="1" a="1"/>
  <c r="U27" i="1" s="1"/>
  <c r="V27" i="1" a="1"/>
  <c r="V27" i="1" s="1"/>
  <c r="R28" i="1"/>
  <c r="S28" i="1" a="1"/>
  <c r="S28" i="1" s="1"/>
  <c r="T28" i="1" a="1"/>
  <c r="T28" i="1" s="1"/>
  <c r="U28" i="1" a="1"/>
  <c r="U28" i="1" s="1"/>
  <c r="V28" i="1" a="1"/>
  <c r="V28" i="1" s="1"/>
  <c r="R29" i="1"/>
  <c r="S29" i="1" a="1"/>
  <c r="S29" i="1" s="1"/>
  <c r="T29" i="1" a="1"/>
  <c r="T29" i="1" s="1"/>
  <c r="U29" i="1" a="1"/>
  <c r="U29" i="1" s="1"/>
  <c r="V29" i="1" a="1"/>
  <c r="V29" i="1" s="1"/>
  <c r="R30" i="1"/>
  <c r="S30" i="1" a="1"/>
  <c r="S30" i="1" s="1"/>
  <c r="T30" i="1" a="1"/>
  <c r="T30" i="1" s="1"/>
  <c r="U30" i="1" a="1"/>
  <c r="U30" i="1" s="1"/>
  <c r="V30" i="1" a="1"/>
  <c r="V30" i="1" s="1"/>
  <c r="R31" i="1"/>
  <c r="S31" i="1" a="1"/>
  <c r="S31" i="1" s="1"/>
  <c r="T31" i="1" a="1"/>
  <c r="T31" i="1" s="1"/>
  <c r="U31" i="1" a="1"/>
  <c r="U31" i="1" s="1"/>
  <c r="V31" i="1" a="1"/>
  <c r="V31" i="1" s="1"/>
  <c r="R32" i="1"/>
  <c r="S32" i="1" a="1"/>
  <c r="S32" i="1" s="1"/>
  <c r="T32" i="1" a="1"/>
  <c r="T32" i="1" s="1"/>
  <c r="U32" i="1" a="1"/>
  <c r="U32" i="1" s="1"/>
  <c r="V32" i="1" a="1"/>
  <c r="V32" i="1" s="1"/>
  <c r="R33" i="1"/>
  <c r="S33" i="1" a="1"/>
  <c r="S33" i="1" s="1"/>
  <c r="T33" i="1" a="1"/>
  <c r="T33" i="1" s="1"/>
  <c r="U33" i="1" a="1"/>
  <c r="U33" i="1" s="1"/>
  <c r="V33" i="1" a="1"/>
  <c r="V33" i="1" s="1"/>
  <c r="R34" i="1"/>
  <c r="S34" i="1" a="1"/>
  <c r="S34" i="1" s="1"/>
  <c r="T34" i="1" a="1"/>
  <c r="T34" i="1" s="1"/>
  <c r="U34" i="1" a="1"/>
  <c r="U34" i="1" s="1"/>
  <c r="V34" i="1" a="1"/>
  <c r="V34" i="1" s="1"/>
  <c r="R35" i="1"/>
  <c r="S35" i="1" a="1"/>
  <c r="S35" i="1" s="1"/>
  <c r="T35" i="1" a="1"/>
  <c r="T35" i="1" s="1"/>
  <c r="U35" i="1" a="1"/>
  <c r="U35" i="1" s="1"/>
  <c r="V35" i="1" a="1"/>
  <c r="V35" i="1" s="1"/>
  <c r="Q36" i="1"/>
  <c r="R36" i="1"/>
  <c r="S36" i="1" a="1"/>
  <c r="S36" i="1" s="1"/>
  <c r="T36" i="1" a="1"/>
  <c r="T36" i="1" s="1"/>
  <c r="U36" i="1" a="1"/>
  <c r="U36" i="1" s="1"/>
  <c r="V36" i="1" a="1"/>
  <c r="V36" i="1" s="1"/>
  <c r="R37" i="1"/>
  <c r="S37" i="1" a="1"/>
  <c r="S37" i="1" s="1"/>
  <c r="T37" i="1" a="1"/>
  <c r="T37" i="1" s="1"/>
  <c r="U37" i="1" a="1"/>
  <c r="U37" i="1" s="1"/>
  <c r="V37" i="1" a="1"/>
  <c r="V37" i="1" s="1"/>
  <c r="R38" i="1"/>
  <c r="S38" i="1" a="1"/>
  <c r="S38" i="1" s="1"/>
  <c r="T38" i="1" a="1"/>
  <c r="T38" i="1" s="1"/>
  <c r="U38" i="1" a="1"/>
  <c r="U38" i="1" s="1"/>
  <c r="V38" i="1" a="1"/>
  <c r="V38" i="1" s="1"/>
  <c r="R39" i="1"/>
  <c r="S39" i="1" a="1"/>
  <c r="S39" i="1" s="1"/>
  <c r="T39" i="1" a="1"/>
  <c r="T39" i="1" s="1"/>
  <c r="U39" i="1" a="1"/>
  <c r="U39" i="1" s="1"/>
  <c r="V39" i="1" a="1"/>
  <c r="V39" i="1" s="1"/>
  <c r="R40" i="1"/>
  <c r="S40" i="1" a="1"/>
  <c r="S40" i="1" s="1"/>
  <c r="T40" i="1" a="1"/>
  <c r="T40" i="1" s="1"/>
  <c r="U40" i="1" a="1"/>
  <c r="U40" i="1" s="1"/>
  <c r="V40" i="1" a="1"/>
  <c r="V40" i="1" s="1"/>
  <c r="R41" i="1"/>
  <c r="S41" i="1" a="1"/>
  <c r="S41" i="1" s="1"/>
  <c r="T41" i="1" a="1"/>
  <c r="T41" i="1" s="1"/>
  <c r="U41" i="1" a="1"/>
  <c r="U41" i="1" s="1"/>
  <c r="V41" i="1" a="1"/>
  <c r="V41" i="1" s="1"/>
  <c r="R42" i="1"/>
  <c r="S42" i="1" a="1"/>
  <c r="S42" i="1" s="1"/>
  <c r="T42" i="1" a="1"/>
  <c r="T42" i="1" s="1"/>
  <c r="U42" i="1" a="1"/>
  <c r="U42" i="1" s="1"/>
  <c r="V42" i="1" a="1"/>
  <c r="V42" i="1" s="1"/>
  <c r="R43" i="1"/>
  <c r="S43" i="1" a="1"/>
  <c r="S43" i="1" s="1"/>
  <c r="T43" i="1" a="1"/>
  <c r="T43" i="1" s="1"/>
  <c r="U43" i="1" a="1"/>
  <c r="U43" i="1" s="1"/>
  <c r="V43" i="1" a="1"/>
  <c r="V43" i="1" s="1"/>
  <c r="R44" i="1"/>
  <c r="S44" i="1" a="1"/>
  <c r="S44" i="1" s="1"/>
  <c r="T44" i="1" a="1"/>
  <c r="T44" i="1" s="1"/>
  <c r="U44" i="1" a="1"/>
  <c r="U44" i="1" s="1"/>
  <c r="V44" i="1" a="1"/>
  <c r="V44" i="1" s="1"/>
  <c r="R45" i="1"/>
  <c r="S45" i="1" a="1"/>
  <c r="S45" i="1" s="1"/>
  <c r="T45" i="1" a="1"/>
  <c r="T45" i="1" s="1"/>
  <c r="U45" i="1" a="1"/>
  <c r="U45" i="1" s="1"/>
  <c r="V45" i="1" a="1"/>
  <c r="V45" i="1" s="1"/>
  <c r="R46" i="1"/>
  <c r="S46" i="1" a="1"/>
  <c r="S46" i="1" s="1"/>
  <c r="T46" i="1" a="1"/>
  <c r="T46" i="1" s="1"/>
  <c r="U46" i="1" a="1"/>
  <c r="U46" i="1" s="1"/>
  <c r="V46" i="1" a="1"/>
  <c r="V46" i="1" s="1"/>
  <c r="R47" i="1"/>
  <c r="S47" i="1" a="1"/>
  <c r="S47" i="1" s="1"/>
  <c r="T47" i="1" a="1"/>
  <c r="T47" i="1" s="1"/>
  <c r="U47" i="1" a="1"/>
  <c r="U47" i="1" s="1"/>
  <c r="V47" i="1" a="1"/>
  <c r="V47" i="1" s="1"/>
  <c r="R48" i="1"/>
  <c r="S48" i="1" a="1"/>
  <c r="S48" i="1" s="1"/>
  <c r="T48" i="1" a="1"/>
  <c r="T48" i="1" s="1"/>
  <c r="U48" i="1" a="1"/>
  <c r="U48" i="1" s="1"/>
  <c r="V48" i="1" a="1"/>
  <c r="V48" i="1" s="1"/>
  <c r="R49" i="1"/>
  <c r="S49" i="1" a="1"/>
  <c r="S49" i="1" s="1"/>
  <c r="T49" i="1" a="1"/>
  <c r="T49" i="1" s="1"/>
  <c r="U49" i="1" a="1"/>
  <c r="U49" i="1" s="1"/>
  <c r="V49" i="1" a="1"/>
  <c r="V49" i="1" s="1"/>
  <c r="R50" i="1"/>
  <c r="S50" i="1" a="1"/>
  <c r="S50" i="1" s="1"/>
  <c r="T50" i="1" a="1"/>
  <c r="T50" i="1" s="1"/>
  <c r="U50" i="1" a="1"/>
  <c r="U50" i="1" s="1"/>
  <c r="V50" i="1" a="1"/>
  <c r="V50" i="1" s="1"/>
  <c r="R51" i="1"/>
  <c r="S51" i="1" a="1"/>
  <c r="S51" i="1" s="1"/>
  <c r="T51" i="1" a="1"/>
  <c r="T51" i="1" s="1"/>
  <c r="U51" i="1" a="1"/>
  <c r="U51" i="1" s="1"/>
  <c r="V51" i="1" a="1"/>
  <c r="V51" i="1" s="1"/>
  <c r="R52" i="1"/>
  <c r="S52" i="1" a="1"/>
  <c r="S52" i="1" s="1"/>
  <c r="T52" i="1" a="1"/>
  <c r="T52" i="1" s="1"/>
  <c r="U52" i="1" a="1"/>
  <c r="U52" i="1" s="1"/>
  <c r="V52" i="1" a="1"/>
  <c r="V52" i="1" s="1"/>
  <c r="R53" i="1"/>
  <c r="S53" i="1" a="1"/>
  <c r="S53" i="1" s="1"/>
  <c r="T53" i="1" a="1"/>
  <c r="T53" i="1" s="1"/>
  <c r="U53" i="1" a="1"/>
  <c r="U53" i="1" s="1"/>
  <c r="V53" i="1" a="1"/>
  <c r="V53" i="1" s="1"/>
  <c r="R54" i="1"/>
  <c r="S54" i="1" a="1"/>
  <c r="S54" i="1" s="1"/>
  <c r="T54" i="1" a="1"/>
  <c r="T54" i="1" s="1"/>
  <c r="U54" i="1" a="1"/>
  <c r="U54" i="1" s="1"/>
  <c r="V54" i="1" a="1"/>
  <c r="V54" i="1" s="1"/>
  <c r="R55" i="1"/>
  <c r="S55" i="1" a="1"/>
  <c r="S55" i="1" s="1"/>
  <c r="T55" i="1" a="1"/>
  <c r="T55" i="1" s="1"/>
  <c r="U55" i="1" a="1"/>
  <c r="U55" i="1" s="1"/>
  <c r="V55" i="1" a="1"/>
  <c r="V55" i="1" s="1"/>
  <c r="R56" i="1"/>
  <c r="S56" i="1" a="1"/>
  <c r="S56" i="1" s="1"/>
  <c r="T56" i="1" a="1"/>
  <c r="T56" i="1" s="1"/>
  <c r="U56" i="1" a="1"/>
  <c r="U56" i="1" s="1"/>
  <c r="V56" i="1" a="1"/>
  <c r="V56" i="1" s="1"/>
  <c r="R57" i="1"/>
  <c r="S57" i="1" a="1"/>
  <c r="S57" i="1" s="1"/>
  <c r="T57" i="1" a="1"/>
  <c r="T57" i="1" s="1"/>
  <c r="U57" i="1" a="1"/>
  <c r="U57" i="1" s="1"/>
  <c r="V57" i="1" a="1"/>
  <c r="V57" i="1" s="1"/>
  <c r="R58" i="1"/>
  <c r="S58" i="1" a="1"/>
  <c r="S58" i="1" s="1"/>
  <c r="T58" i="1" a="1"/>
  <c r="T58" i="1" s="1"/>
  <c r="U58" i="1" a="1"/>
  <c r="U58" i="1" s="1"/>
  <c r="V58" i="1" a="1"/>
  <c r="V58" i="1" s="1"/>
  <c r="R59" i="1"/>
  <c r="S59" i="1" a="1"/>
  <c r="S59" i="1" s="1"/>
  <c r="T59" i="1" a="1"/>
  <c r="T59" i="1" s="1"/>
  <c r="U59" i="1" a="1"/>
  <c r="U59" i="1" s="1"/>
  <c r="V59" i="1" a="1"/>
  <c r="V59" i="1" s="1"/>
  <c r="R60" i="1"/>
  <c r="S60" i="1" a="1"/>
  <c r="S60" i="1" s="1"/>
  <c r="T60" i="1" a="1"/>
  <c r="T60" i="1" s="1"/>
  <c r="U60" i="1" a="1"/>
  <c r="U60" i="1" s="1"/>
  <c r="V60" i="1" a="1"/>
  <c r="V60" i="1" s="1"/>
  <c r="R61" i="1"/>
  <c r="S61" i="1" a="1"/>
  <c r="S61" i="1" s="1"/>
  <c r="T61" i="1" a="1"/>
  <c r="T61" i="1" s="1"/>
  <c r="U61" i="1" a="1"/>
  <c r="U61" i="1" s="1"/>
  <c r="V61" i="1" a="1"/>
  <c r="V61" i="1" s="1"/>
  <c r="R62" i="1"/>
  <c r="S62" i="1" a="1"/>
  <c r="S62" i="1" s="1"/>
  <c r="T62" i="1" a="1"/>
  <c r="T62" i="1" s="1"/>
  <c r="U62" i="1" a="1"/>
  <c r="U62" i="1" s="1"/>
  <c r="V62" i="1" a="1"/>
  <c r="V62" i="1" s="1"/>
  <c r="R63" i="1"/>
  <c r="S63" i="1" a="1"/>
  <c r="S63" i="1" s="1"/>
  <c r="T63" i="1" a="1"/>
  <c r="T63" i="1" s="1"/>
  <c r="U63" i="1" a="1"/>
  <c r="U63" i="1" s="1"/>
  <c r="V63" i="1" a="1"/>
  <c r="V63" i="1" s="1"/>
  <c r="R64" i="1"/>
  <c r="S64" i="1" a="1"/>
  <c r="S64" i="1" s="1"/>
  <c r="T64" i="1" a="1"/>
  <c r="T64" i="1" s="1"/>
  <c r="U64" i="1" a="1"/>
  <c r="U64" i="1" s="1"/>
  <c r="V64" i="1" a="1"/>
  <c r="V64" i="1" s="1"/>
  <c r="R65" i="1"/>
  <c r="S65" i="1" a="1"/>
  <c r="S65" i="1" s="1"/>
  <c r="T65" i="1" a="1"/>
  <c r="T65" i="1" s="1"/>
  <c r="U65" i="1" a="1"/>
  <c r="U65" i="1" s="1"/>
  <c r="V65" i="1" a="1"/>
  <c r="V65" i="1" s="1"/>
  <c r="R66" i="1"/>
  <c r="S66" i="1" a="1"/>
  <c r="S66" i="1" s="1"/>
  <c r="T66" i="1" a="1"/>
  <c r="T66" i="1" s="1"/>
  <c r="U66" i="1" a="1"/>
  <c r="U66" i="1" s="1"/>
  <c r="V66" i="1" a="1"/>
  <c r="V66" i="1" s="1"/>
  <c r="R67" i="1"/>
  <c r="S67" i="1" a="1"/>
  <c r="S67" i="1" s="1"/>
  <c r="T67" i="1" a="1"/>
  <c r="T67" i="1" s="1"/>
  <c r="U67" i="1" a="1"/>
  <c r="U67" i="1" s="1"/>
  <c r="V67" i="1" a="1"/>
  <c r="V67" i="1" s="1"/>
  <c r="R68" i="1"/>
  <c r="S68" i="1" a="1"/>
  <c r="S68" i="1" s="1"/>
  <c r="T68" i="1" a="1"/>
  <c r="T68" i="1" s="1"/>
  <c r="U68" i="1" a="1"/>
  <c r="U68" i="1" s="1"/>
  <c r="V68" i="1" a="1"/>
  <c r="V68" i="1" s="1"/>
  <c r="R69" i="1"/>
  <c r="S69" i="1" a="1"/>
  <c r="S69" i="1" s="1"/>
  <c r="T69" i="1" a="1"/>
  <c r="T69" i="1" s="1"/>
  <c r="U69" i="1" a="1"/>
  <c r="U69" i="1" s="1"/>
  <c r="V69" i="1" a="1"/>
  <c r="V69" i="1" s="1"/>
  <c r="R70" i="1"/>
  <c r="S70" i="1" a="1"/>
  <c r="S70" i="1" s="1"/>
  <c r="T70" i="1" a="1"/>
  <c r="T70" i="1" s="1"/>
  <c r="U70" i="1" a="1"/>
  <c r="U70" i="1" s="1"/>
  <c r="V70" i="1" a="1"/>
  <c r="V70" i="1" s="1"/>
  <c r="R71" i="1"/>
  <c r="S71" i="1" a="1"/>
  <c r="S71" i="1" s="1"/>
  <c r="T71" i="1" a="1"/>
  <c r="T71" i="1" s="1"/>
  <c r="U71" i="1" a="1"/>
  <c r="U71" i="1" s="1"/>
  <c r="V71" i="1" a="1"/>
  <c r="V71" i="1" s="1"/>
  <c r="R72" i="1"/>
  <c r="S72" i="1" a="1"/>
  <c r="S72" i="1" s="1"/>
  <c r="T72" i="1" a="1"/>
  <c r="T72" i="1" s="1"/>
  <c r="U72" i="1" a="1"/>
  <c r="U72" i="1" s="1"/>
  <c r="V72" i="1" a="1"/>
  <c r="V72" i="1" s="1"/>
  <c r="R73" i="1"/>
  <c r="S73" i="1" a="1"/>
  <c r="S73" i="1" s="1"/>
  <c r="T73" i="1" a="1"/>
  <c r="T73" i="1" s="1"/>
  <c r="U73" i="1" a="1"/>
  <c r="U73" i="1" s="1"/>
  <c r="V73" i="1" a="1"/>
  <c r="V73" i="1" s="1"/>
  <c r="R74" i="1"/>
  <c r="S74" i="1" a="1"/>
  <c r="S74" i="1" s="1"/>
  <c r="T74" i="1" a="1"/>
  <c r="T74" i="1" s="1"/>
  <c r="U74" i="1" a="1"/>
  <c r="U74" i="1" s="1"/>
  <c r="V74" i="1" a="1"/>
  <c r="V74" i="1" s="1"/>
  <c r="R75" i="1"/>
  <c r="S75" i="1" a="1"/>
  <c r="S75" i="1" s="1"/>
  <c r="T75" i="1" a="1"/>
  <c r="T75" i="1" s="1"/>
  <c r="U75" i="1" a="1"/>
  <c r="U75" i="1" s="1"/>
  <c r="V75" i="1" a="1"/>
  <c r="V75" i="1" s="1"/>
  <c r="R76" i="1"/>
  <c r="S76" i="1" a="1"/>
  <c r="S76" i="1" s="1"/>
  <c r="T76" i="1" a="1"/>
  <c r="T76" i="1" s="1"/>
  <c r="U76" i="1" a="1"/>
  <c r="U76" i="1" s="1"/>
  <c r="V76" i="1" a="1"/>
  <c r="V76" i="1" s="1"/>
  <c r="R77" i="1"/>
  <c r="S77" i="1" a="1"/>
  <c r="S77" i="1" s="1"/>
  <c r="T77" i="1" a="1"/>
  <c r="T77" i="1" s="1"/>
  <c r="U77" i="1" a="1"/>
  <c r="U77" i="1" s="1"/>
  <c r="V77" i="1" a="1"/>
  <c r="V77" i="1" s="1"/>
  <c r="R78" i="1"/>
  <c r="S78" i="1" a="1"/>
  <c r="S78" i="1" s="1"/>
  <c r="T78" i="1" a="1"/>
  <c r="T78" i="1" s="1"/>
  <c r="U78" i="1" a="1"/>
  <c r="U78" i="1" s="1"/>
  <c r="V78" i="1" a="1"/>
  <c r="V78" i="1" s="1"/>
  <c r="R79" i="1"/>
  <c r="S79" i="1" a="1"/>
  <c r="S79" i="1" s="1"/>
  <c r="T79" i="1" a="1"/>
  <c r="T79" i="1" s="1"/>
  <c r="U79" i="1" a="1"/>
  <c r="U79" i="1" s="1"/>
  <c r="V79" i="1" a="1"/>
  <c r="V79" i="1" s="1"/>
  <c r="R80" i="1"/>
  <c r="S80" i="1" a="1"/>
  <c r="S80" i="1" s="1"/>
  <c r="T80" i="1" a="1"/>
  <c r="T80" i="1" s="1"/>
  <c r="U80" i="1" a="1"/>
  <c r="U80" i="1" s="1"/>
  <c r="V80" i="1" a="1"/>
  <c r="V80" i="1" s="1"/>
  <c r="R81" i="1"/>
  <c r="S81" i="1" a="1"/>
  <c r="S81" i="1" s="1"/>
  <c r="T81" i="1" a="1"/>
  <c r="T81" i="1" s="1"/>
  <c r="U81" i="1" a="1"/>
  <c r="U81" i="1" s="1"/>
  <c r="V81" i="1" a="1"/>
  <c r="V81" i="1" s="1"/>
  <c r="R82" i="1"/>
  <c r="S82" i="1" a="1"/>
  <c r="S82" i="1" s="1"/>
  <c r="T82" i="1" a="1"/>
  <c r="T82" i="1" s="1"/>
  <c r="U82" i="1" a="1"/>
  <c r="U82" i="1" s="1"/>
  <c r="V82" i="1" a="1"/>
  <c r="V82" i="1" s="1"/>
  <c r="R83" i="1"/>
  <c r="S83" i="1" a="1"/>
  <c r="S83" i="1" s="1"/>
  <c r="T83" i="1" a="1"/>
  <c r="T83" i="1" s="1"/>
  <c r="U83" i="1" a="1"/>
  <c r="U83" i="1" s="1"/>
  <c r="V83" i="1" a="1"/>
  <c r="V83" i="1" s="1"/>
  <c r="R84" i="1"/>
  <c r="S84" i="1" a="1"/>
  <c r="S84" i="1" s="1"/>
  <c r="T84" i="1" a="1"/>
  <c r="T84" i="1" s="1"/>
  <c r="U84" i="1" a="1"/>
  <c r="U84" i="1" s="1"/>
  <c r="V84" i="1" a="1"/>
  <c r="V84" i="1" s="1"/>
  <c r="R85" i="1"/>
  <c r="S85" i="1" a="1"/>
  <c r="S85" i="1" s="1"/>
  <c r="T85" i="1" a="1"/>
  <c r="T85" i="1" s="1"/>
  <c r="U85" i="1" a="1"/>
  <c r="U85" i="1" s="1"/>
  <c r="V85" i="1" a="1"/>
  <c r="V85" i="1" s="1"/>
  <c r="R86" i="1"/>
  <c r="S86" i="1" a="1"/>
  <c r="S86" i="1" s="1"/>
  <c r="T86" i="1" a="1"/>
  <c r="T86" i="1" s="1"/>
  <c r="U86" i="1" a="1"/>
  <c r="U86" i="1" s="1"/>
  <c r="V86" i="1" a="1"/>
  <c r="V86" i="1" s="1"/>
  <c r="R87" i="1"/>
  <c r="S87" i="1" a="1"/>
  <c r="S87" i="1" s="1"/>
  <c r="T87" i="1" a="1"/>
  <c r="T87" i="1" s="1"/>
  <c r="U87" i="1" a="1"/>
  <c r="U87" i="1" s="1"/>
  <c r="V87" i="1" a="1"/>
  <c r="V87" i="1" s="1"/>
  <c r="R88" i="1"/>
  <c r="S88" i="1" a="1"/>
  <c r="S88" i="1" s="1"/>
  <c r="T88" i="1" a="1"/>
  <c r="T88" i="1" s="1"/>
  <c r="U88" i="1" a="1"/>
  <c r="U88" i="1" s="1"/>
  <c r="V88" i="1" a="1"/>
  <c r="V88" i="1" s="1"/>
  <c r="R89" i="1"/>
  <c r="S89" i="1" a="1"/>
  <c r="S89" i="1" s="1"/>
  <c r="T89" i="1" a="1"/>
  <c r="T89" i="1" s="1"/>
  <c r="U89" i="1" a="1"/>
  <c r="U89" i="1" s="1"/>
  <c r="V89" i="1" a="1"/>
  <c r="V89" i="1" s="1"/>
  <c r="R90" i="1"/>
  <c r="S90" i="1" a="1"/>
  <c r="S90" i="1" s="1"/>
  <c r="T90" i="1" a="1"/>
  <c r="T90" i="1" s="1"/>
  <c r="U90" i="1" a="1"/>
  <c r="U90" i="1" s="1"/>
  <c r="V90" i="1" a="1"/>
  <c r="V90" i="1" s="1"/>
  <c r="R91" i="1"/>
  <c r="S91" i="1" a="1"/>
  <c r="S91" i="1" s="1"/>
  <c r="T91" i="1" a="1"/>
  <c r="T91" i="1" s="1"/>
  <c r="U91" i="1" a="1"/>
  <c r="U91" i="1" s="1"/>
  <c r="V91" i="1" a="1"/>
  <c r="V91" i="1" s="1"/>
  <c r="R92" i="1"/>
  <c r="S92" i="1" a="1"/>
  <c r="S92" i="1" s="1"/>
  <c r="T92" i="1" a="1"/>
  <c r="T92" i="1" s="1"/>
  <c r="U92" i="1" a="1"/>
  <c r="U92" i="1" s="1"/>
  <c r="V92" i="1" a="1"/>
  <c r="V92" i="1" s="1"/>
  <c r="R93" i="1"/>
  <c r="S93" i="1" a="1"/>
  <c r="S93" i="1" s="1"/>
  <c r="T93" i="1" a="1"/>
  <c r="T93" i="1" s="1"/>
  <c r="U93" i="1" a="1"/>
  <c r="U93" i="1" s="1"/>
  <c r="V93" i="1" a="1"/>
  <c r="V93" i="1" s="1"/>
  <c r="R94" i="1"/>
  <c r="S94" i="1" a="1"/>
  <c r="S94" i="1" s="1"/>
  <c r="T94" i="1" a="1"/>
  <c r="T94" i="1" s="1"/>
  <c r="U94" i="1" a="1"/>
  <c r="U94" i="1" s="1"/>
  <c r="V94" i="1" a="1"/>
  <c r="V94" i="1" s="1"/>
  <c r="R95" i="1"/>
  <c r="S95" i="1" a="1"/>
  <c r="S95" i="1" s="1"/>
  <c r="T95" i="1" a="1"/>
  <c r="T95" i="1" s="1"/>
  <c r="U95" i="1" a="1"/>
  <c r="U95" i="1" s="1"/>
  <c r="V95" i="1" a="1"/>
  <c r="V95" i="1" s="1"/>
  <c r="R96" i="1"/>
  <c r="S96" i="1" a="1"/>
  <c r="S96" i="1" s="1"/>
  <c r="T96" i="1" a="1"/>
  <c r="T96" i="1" s="1"/>
  <c r="U96" i="1" a="1"/>
  <c r="U96" i="1" s="1"/>
  <c r="V96" i="1" a="1"/>
  <c r="V96" i="1" s="1"/>
  <c r="R97" i="1"/>
  <c r="S97" i="1" a="1"/>
  <c r="S97" i="1" s="1"/>
  <c r="T97" i="1" a="1"/>
  <c r="T97" i="1" s="1"/>
  <c r="U97" i="1" a="1"/>
  <c r="U97" i="1" s="1"/>
  <c r="V97" i="1" a="1"/>
  <c r="V97" i="1" s="1"/>
  <c r="R98" i="1"/>
  <c r="S98" i="1" a="1"/>
  <c r="S98" i="1" s="1"/>
  <c r="T98" i="1" a="1"/>
  <c r="T98" i="1" s="1"/>
  <c r="U98" i="1" a="1"/>
  <c r="U98" i="1" s="1"/>
  <c r="V98" i="1" a="1"/>
  <c r="V98" i="1" s="1"/>
  <c r="R99" i="1"/>
  <c r="S99" i="1" a="1"/>
  <c r="S99" i="1" s="1"/>
  <c r="T99" i="1" a="1"/>
  <c r="T99" i="1" s="1"/>
  <c r="U99" i="1" a="1"/>
  <c r="U99" i="1" s="1"/>
  <c r="V99" i="1" a="1"/>
  <c r="V99" i="1" s="1"/>
  <c r="R100" i="1"/>
  <c r="S100" i="1" a="1"/>
  <c r="S100" i="1" s="1"/>
  <c r="T100" i="1" a="1"/>
  <c r="T100" i="1" s="1"/>
  <c r="U100" i="1" a="1"/>
  <c r="U100" i="1" s="1"/>
  <c r="V100" i="1" a="1"/>
  <c r="V100" i="1" s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V14" i="1" a="1"/>
  <c r="V14" i="1" s="1"/>
  <c r="V15" i="1" a="1"/>
  <c r="V15" i="1" s="1"/>
  <c r="V16" i="1" a="1"/>
  <c r="V16" i="1" s="1"/>
  <c r="V17" i="1" a="1"/>
  <c r="V17" i="1" s="1"/>
  <c r="V2" i="1" a="1"/>
  <c r="V2" i="1" s="1"/>
  <c r="U3" i="1" a="1"/>
  <c r="U3" i="1" s="1"/>
  <c r="U4" i="1" a="1"/>
  <c r="U4" i="1" s="1"/>
  <c r="U5" i="1" a="1"/>
  <c r="U5" i="1" s="1"/>
  <c r="U6" i="1" a="1"/>
  <c r="U6" i="1" s="1"/>
  <c r="U7" i="1" a="1"/>
  <c r="U7" i="1" s="1"/>
  <c r="U8" i="1" a="1"/>
  <c r="U8" i="1" s="1"/>
  <c r="U9" i="1" a="1"/>
  <c r="U9" i="1" s="1"/>
  <c r="U10" i="1" a="1"/>
  <c r="U10" i="1" s="1"/>
  <c r="U11" i="1" a="1"/>
  <c r="U11" i="1" s="1"/>
  <c r="U12" i="1" a="1"/>
  <c r="U12" i="1" s="1"/>
  <c r="U13" i="1" a="1"/>
  <c r="U13" i="1" s="1"/>
  <c r="U14" i="1" a="1"/>
  <c r="U14" i="1" s="1"/>
  <c r="U15" i="1" a="1"/>
  <c r="U15" i="1" s="1"/>
  <c r="U16" i="1" a="1"/>
  <c r="U16" i="1" s="1"/>
  <c r="U17" i="1" a="1"/>
  <c r="U17" i="1" s="1"/>
  <c r="U2" i="1" a="1"/>
  <c r="U2" i="1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2" i="1" a="1"/>
  <c r="T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2" i="1" a="1"/>
  <c r="S2" i="1" s="1"/>
  <c r="O2" i="1" a="1"/>
  <c r="O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B2" i="1" a="1"/>
  <c r="B2" i="1" s="1"/>
  <c r="L2" i="1" a="1"/>
  <c r="L2" i="1" s="1"/>
  <c r="A2" i="1" s="1"/>
  <c r="N182" i="1" l="1"/>
  <c r="P182" i="1" s="1"/>
  <c r="Q182" i="1"/>
  <c r="Q197" i="1"/>
  <c r="N196" i="1"/>
  <c r="P196" i="1" s="1"/>
  <c r="A200" i="1"/>
  <c r="N183" i="1"/>
  <c r="P183" i="1" s="1"/>
  <c r="A183" i="1"/>
  <c r="Q183" i="1"/>
  <c r="N179" i="1"/>
  <c r="P179" i="1" s="1"/>
  <c r="A179" i="1"/>
  <c r="Q179" i="1"/>
  <c r="A177" i="1"/>
  <c r="Q177" i="1"/>
  <c r="N177" i="1"/>
  <c r="P177" i="1" s="1"/>
  <c r="N185" i="1"/>
  <c r="P185" i="1" s="1"/>
  <c r="A185" i="1"/>
  <c r="Q185" i="1"/>
  <c r="A201" i="1"/>
  <c r="Q201" i="1"/>
  <c r="N201" i="1"/>
  <c r="P201" i="1" s="1"/>
  <c r="Q198" i="1"/>
  <c r="A198" i="1"/>
  <c r="N198" i="1"/>
  <c r="P198" i="1" s="1"/>
  <c r="A189" i="1"/>
  <c r="Q189" i="1"/>
  <c r="N189" i="1"/>
  <c r="P189" i="1" s="1"/>
  <c r="N187" i="1"/>
  <c r="P187" i="1" s="1"/>
  <c r="Q187" i="1"/>
  <c r="A187" i="1"/>
  <c r="Q199" i="1"/>
  <c r="N199" i="1"/>
  <c r="P199" i="1" s="1"/>
  <c r="A199" i="1"/>
  <c r="Q186" i="1"/>
  <c r="A186" i="1"/>
  <c r="N186" i="1"/>
  <c r="P186" i="1" s="1"/>
  <c r="N192" i="1"/>
  <c r="P192" i="1" s="1"/>
  <c r="A192" i="1"/>
  <c r="Q192" i="1"/>
  <c r="N191" i="1"/>
  <c r="P191" i="1" s="1"/>
  <c r="A191" i="1"/>
  <c r="Q191" i="1"/>
  <c r="N194" i="1"/>
  <c r="P194" i="1" s="1"/>
  <c r="A194" i="1"/>
  <c r="Q194" i="1"/>
  <c r="A171" i="1"/>
  <c r="Q171" i="1"/>
  <c r="N193" i="1"/>
  <c r="P193" i="1" s="1"/>
  <c r="A193" i="1"/>
  <c r="Q193" i="1"/>
  <c r="N181" i="1"/>
  <c r="P181" i="1" s="1"/>
  <c r="A181" i="1"/>
  <c r="Q181" i="1"/>
  <c r="N195" i="1"/>
  <c r="P195" i="1" s="1"/>
  <c r="Q195" i="1"/>
  <c r="A195" i="1"/>
  <c r="Q160" i="1"/>
  <c r="N200" i="1"/>
  <c r="P200" i="1" s="1"/>
  <c r="Q196" i="1"/>
  <c r="N188" i="1"/>
  <c r="P188" i="1" s="1"/>
  <c r="Q184" i="1"/>
  <c r="A197" i="1"/>
  <c r="A184" i="1"/>
  <c r="Q180" i="1"/>
  <c r="A182" i="1"/>
  <c r="Q190" i="1"/>
  <c r="Q178" i="1"/>
  <c r="A180" i="1"/>
  <c r="A190" i="1"/>
  <c r="A178" i="1"/>
  <c r="N175" i="1"/>
  <c r="P175" i="1" s="1"/>
  <c r="Q175" i="1"/>
  <c r="A175" i="1"/>
  <c r="A176" i="1"/>
  <c r="N176" i="1"/>
  <c r="P176" i="1" s="1"/>
  <c r="N163" i="1"/>
  <c r="P163" i="1" s="1"/>
  <c r="Q163" i="1"/>
  <c r="A163" i="1"/>
  <c r="A155" i="1"/>
  <c r="N155" i="1"/>
  <c r="P155" i="1" s="1"/>
  <c r="Q174" i="1"/>
  <c r="A174" i="1"/>
  <c r="N174" i="1"/>
  <c r="P174" i="1" s="1"/>
  <c r="A164" i="1"/>
  <c r="N164" i="1"/>
  <c r="P164" i="1" s="1"/>
  <c r="Q159" i="1"/>
  <c r="Q172" i="1"/>
  <c r="N159" i="1"/>
  <c r="P159" i="1" s="1"/>
  <c r="N171" i="1"/>
  <c r="P171" i="1" s="1"/>
  <c r="N152" i="1"/>
  <c r="P152" i="1" s="1"/>
  <c r="Q58" i="1"/>
  <c r="N170" i="1"/>
  <c r="P170" i="1" s="1"/>
  <c r="A170" i="1"/>
  <c r="Q170" i="1"/>
  <c r="N169" i="1"/>
  <c r="P169" i="1" s="1"/>
  <c r="A169" i="1"/>
  <c r="Q169" i="1"/>
  <c r="Q162" i="1"/>
  <c r="N162" i="1"/>
  <c r="P162" i="1" s="1"/>
  <c r="A162" i="1"/>
  <c r="Q161" i="1"/>
  <c r="N161" i="1"/>
  <c r="P161" i="1" s="1"/>
  <c r="A161" i="1"/>
  <c r="N167" i="1"/>
  <c r="P167" i="1" s="1"/>
  <c r="A167" i="1"/>
  <c r="Q167" i="1"/>
  <c r="Q173" i="1"/>
  <c r="N173" i="1"/>
  <c r="P173" i="1" s="1"/>
  <c r="A173" i="1"/>
  <c r="N154" i="1"/>
  <c r="P154" i="1" s="1"/>
  <c r="A154" i="1"/>
  <c r="Q154" i="1"/>
  <c r="N166" i="1"/>
  <c r="P166" i="1" s="1"/>
  <c r="A166" i="1"/>
  <c r="Q166" i="1"/>
  <c r="N157" i="1"/>
  <c r="P157" i="1" s="1"/>
  <c r="A157" i="1"/>
  <c r="Q157" i="1"/>
  <c r="N158" i="1"/>
  <c r="P158" i="1" s="1"/>
  <c r="A158" i="1"/>
  <c r="Q158" i="1"/>
  <c r="A172" i="1"/>
  <c r="A160" i="1"/>
  <c r="Q168" i="1"/>
  <c r="Q156" i="1"/>
  <c r="Q155" i="1"/>
  <c r="A168" i="1"/>
  <c r="Q165" i="1"/>
  <c r="A156" i="1"/>
  <c r="Q153" i="1"/>
  <c r="Q176" i="1"/>
  <c r="Q164" i="1"/>
  <c r="Q152" i="1"/>
  <c r="A165" i="1"/>
  <c r="A153" i="1"/>
  <c r="A108" i="1"/>
  <c r="N108" i="1"/>
  <c r="P108" i="1" s="1"/>
  <c r="A149" i="1"/>
  <c r="A141" i="1"/>
  <c r="Q141" i="1"/>
  <c r="N109" i="1"/>
  <c r="P109" i="1" s="1"/>
  <c r="Q109" i="1"/>
  <c r="N142" i="1"/>
  <c r="P142" i="1" s="1"/>
  <c r="A142" i="1"/>
  <c r="Q142" i="1"/>
  <c r="Q138" i="1"/>
  <c r="N138" i="1"/>
  <c r="P138" i="1" s="1"/>
  <c r="A138" i="1"/>
  <c r="N145" i="1"/>
  <c r="P145" i="1" s="1"/>
  <c r="A145" i="1"/>
  <c r="Q145" i="1"/>
  <c r="N140" i="1"/>
  <c r="P140" i="1" s="1"/>
  <c r="A140" i="1"/>
  <c r="Q140" i="1"/>
  <c r="N134" i="1"/>
  <c r="P134" i="1" s="1"/>
  <c r="A134" i="1"/>
  <c r="Q134" i="1"/>
  <c r="N147" i="1"/>
  <c r="P147" i="1" s="1"/>
  <c r="A147" i="1"/>
  <c r="Q147" i="1"/>
  <c r="N144" i="1"/>
  <c r="P144" i="1" s="1"/>
  <c r="A144" i="1"/>
  <c r="Q144" i="1"/>
  <c r="Q146" i="1"/>
  <c r="N146" i="1"/>
  <c r="P146" i="1" s="1"/>
  <c r="A146" i="1"/>
  <c r="N128" i="1"/>
  <c r="P128" i="1" s="1"/>
  <c r="A128" i="1"/>
  <c r="Q128" i="1"/>
  <c r="Q150" i="1"/>
  <c r="N150" i="1"/>
  <c r="P150" i="1" s="1"/>
  <c r="A150" i="1"/>
  <c r="Q148" i="1"/>
  <c r="N148" i="1"/>
  <c r="P148" i="1" s="1"/>
  <c r="A148" i="1"/>
  <c r="N135" i="1"/>
  <c r="P135" i="1" s="1"/>
  <c r="A135" i="1"/>
  <c r="Q135" i="1"/>
  <c r="N130" i="1"/>
  <c r="P130" i="1" s="1"/>
  <c r="A130" i="1"/>
  <c r="Q130" i="1"/>
  <c r="Q136" i="1"/>
  <c r="N136" i="1"/>
  <c r="P136" i="1" s="1"/>
  <c r="A136" i="1"/>
  <c r="N132" i="1"/>
  <c r="P132" i="1" s="1"/>
  <c r="A132" i="1"/>
  <c r="Q132" i="1"/>
  <c r="N129" i="1"/>
  <c r="P129" i="1" s="1"/>
  <c r="A129" i="1"/>
  <c r="Q129" i="1"/>
  <c r="Q137" i="1"/>
  <c r="N137" i="1"/>
  <c r="P137" i="1" s="1"/>
  <c r="A137" i="1"/>
  <c r="N131" i="1"/>
  <c r="P131" i="1" s="1"/>
  <c r="A131" i="1"/>
  <c r="Q131" i="1"/>
  <c r="N151" i="1"/>
  <c r="P151" i="1" s="1"/>
  <c r="N139" i="1"/>
  <c r="P139" i="1" s="1"/>
  <c r="N127" i="1"/>
  <c r="P127" i="1" s="1"/>
  <c r="N149" i="1"/>
  <c r="P149" i="1" s="1"/>
  <c r="Q133" i="1"/>
  <c r="Q143" i="1"/>
  <c r="A133" i="1"/>
  <c r="A143" i="1"/>
  <c r="Q151" i="1"/>
  <c r="Q139" i="1"/>
  <c r="Q127" i="1"/>
  <c r="Q121" i="1"/>
  <c r="Q113" i="1"/>
  <c r="N113" i="1"/>
  <c r="P113" i="1" s="1"/>
  <c r="Q107" i="1"/>
  <c r="A107" i="1"/>
  <c r="N107" i="1"/>
  <c r="P107" i="1" s="1"/>
  <c r="Q125" i="1"/>
  <c r="N125" i="1"/>
  <c r="P125" i="1" s="1"/>
  <c r="A120" i="1"/>
  <c r="Q120" i="1"/>
  <c r="N120" i="1"/>
  <c r="P120" i="1" s="1"/>
  <c r="A116" i="1"/>
  <c r="Q116" i="1"/>
  <c r="N116" i="1"/>
  <c r="P116" i="1" s="1"/>
  <c r="Q119" i="1"/>
  <c r="N119" i="1"/>
  <c r="P119" i="1" s="1"/>
  <c r="N77" i="1"/>
  <c r="P77" i="1" s="1"/>
  <c r="A77" i="1"/>
  <c r="N110" i="1"/>
  <c r="P110" i="1" s="1"/>
  <c r="A110" i="1"/>
  <c r="Q110" i="1"/>
  <c r="N57" i="1"/>
  <c r="P57" i="1" s="1"/>
  <c r="Q57" i="1"/>
  <c r="Q124" i="1"/>
  <c r="N124" i="1"/>
  <c r="P124" i="1" s="1"/>
  <c r="A124" i="1"/>
  <c r="N115" i="1"/>
  <c r="P115" i="1" s="1"/>
  <c r="A115" i="1"/>
  <c r="Q115" i="1"/>
  <c r="Q123" i="1"/>
  <c r="N123" i="1"/>
  <c r="P123" i="1" s="1"/>
  <c r="A123" i="1"/>
  <c r="N65" i="1"/>
  <c r="P65" i="1" s="1"/>
  <c r="Q65" i="1"/>
  <c r="N122" i="1"/>
  <c r="P122" i="1" s="1"/>
  <c r="A122" i="1"/>
  <c r="Q122" i="1"/>
  <c r="N106" i="1"/>
  <c r="P106" i="1" s="1"/>
  <c r="A106" i="1"/>
  <c r="Q106" i="1"/>
  <c r="N103" i="1"/>
  <c r="P103" i="1" s="1"/>
  <c r="A103" i="1"/>
  <c r="Q103" i="1"/>
  <c r="N118" i="1"/>
  <c r="P118" i="1" s="1"/>
  <c r="A118" i="1"/>
  <c r="Q118" i="1"/>
  <c r="N104" i="1"/>
  <c r="P104" i="1" s="1"/>
  <c r="A104" i="1"/>
  <c r="Q104" i="1"/>
  <c r="Q112" i="1"/>
  <c r="A112" i="1"/>
  <c r="N112" i="1"/>
  <c r="P112" i="1" s="1"/>
  <c r="Q111" i="1"/>
  <c r="N111" i="1"/>
  <c r="P111" i="1" s="1"/>
  <c r="A111" i="1"/>
  <c r="N126" i="1"/>
  <c r="P126" i="1" s="1"/>
  <c r="A125" i="1"/>
  <c r="N114" i="1"/>
  <c r="P114" i="1" s="1"/>
  <c r="A113" i="1"/>
  <c r="N102" i="1"/>
  <c r="P102" i="1" s="1"/>
  <c r="A54" i="1"/>
  <c r="Q108" i="1"/>
  <c r="A121" i="1"/>
  <c r="A109" i="1"/>
  <c r="Q117" i="1"/>
  <c r="Q105" i="1"/>
  <c r="Q126" i="1"/>
  <c r="A117" i="1"/>
  <c r="Q114" i="1"/>
  <c r="A105" i="1"/>
  <c r="Q102" i="1"/>
  <c r="N58" i="1"/>
  <c r="P58" i="1" s="1"/>
  <c r="N25" i="1"/>
  <c r="P25" i="1" s="1"/>
  <c r="Q25" i="1"/>
  <c r="N97" i="1"/>
  <c r="P97" i="1" s="1"/>
  <c r="A97" i="1"/>
  <c r="N81" i="1"/>
  <c r="P81" i="1" s="1"/>
  <c r="A81" i="1"/>
  <c r="N69" i="1"/>
  <c r="P69" i="1" s="1"/>
  <c r="A69" i="1"/>
  <c r="N61" i="1"/>
  <c r="P61" i="1" s="1"/>
  <c r="A61" i="1"/>
  <c r="N101" i="1"/>
  <c r="P101" i="1" s="1"/>
  <c r="A101" i="1"/>
  <c r="N93" i="1"/>
  <c r="P93" i="1" s="1"/>
  <c r="A93" i="1"/>
  <c r="A57" i="1"/>
  <c r="A42" i="1"/>
  <c r="A85" i="1"/>
  <c r="A73" i="1"/>
  <c r="A65" i="1"/>
  <c r="A89" i="1"/>
  <c r="N86" i="1"/>
  <c r="P86" i="1" s="1"/>
  <c r="A86" i="1"/>
  <c r="A64" i="1"/>
  <c r="N64" i="1"/>
  <c r="P64" i="1" s="1"/>
  <c r="A100" i="1"/>
  <c r="N100" i="1"/>
  <c r="P100" i="1" s="1"/>
  <c r="A72" i="1"/>
  <c r="N72" i="1"/>
  <c r="P72" i="1" s="1"/>
  <c r="N74" i="1"/>
  <c r="P74" i="1" s="1"/>
  <c r="A74" i="1"/>
  <c r="N66" i="1"/>
  <c r="P66" i="1" s="1"/>
  <c r="A66" i="1"/>
  <c r="A47" i="1"/>
  <c r="N47" i="1"/>
  <c r="P47" i="1" s="1"/>
  <c r="N90" i="1"/>
  <c r="P90" i="1" s="1"/>
  <c r="A90" i="1"/>
  <c r="A43" i="1"/>
  <c r="N43" i="1"/>
  <c r="P43" i="1" s="1"/>
  <c r="A88" i="1"/>
  <c r="N88" i="1"/>
  <c r="P88" i="1" s="1"/>
  <c r="A92" i="1"/>
  <c r="N92" i="1"/>
  <c r="P92" i="1" s="1"/>
  <c r="A76" i="1"/>
  <c r="N76" i="1"/>
  <c r="P76" i="1" s="1"/>
  <c r="A68" i="1"/>
  <c r="N68" i="1"/>
  <c r="P68" i="1" s="1"/>
  <c r="A60" i="1"/>
  <c r="Q60" i="1"/>
  <c r="N60" i="1"/>
  <c r="P60" i="1" s="1"/>
  <c r="N78" i="1"/>
  <c r="P78" i="1" s="1"/>
  <c r="A78" i="1"/>
  <c r="A96" i="1"/>
  <c r="N96" i="1"/>
  <c r="P96" i="1" s="1"/>
  <c r="A80" i="1"/>
  <c r="N80" i="1"/>
  <c r="P80" i="1" s="1"/>
  <c r="N53" i="1"/>
  <c r="P53" i="1" s="1"/>
  <c r="A53" i="1"/>
  <c r="N70" i="1"/>
  <c r="P70" i="1" s="1"/>
  <c r="A70" i="1"/>
  <c r="N94" i="1"/>
  <c r="P94" i="1" s="1"/>
  <c r="A94" i="1"/>
  <c r="N62" i="1"/>
  <c r="P62" i="1" s="1"/>
  <c r="A62" i="1"/>
  <c r="N98" i="1"/>
  <c r="P98" i="1" s="1"/>
  <c r="A98" i="1"/>
  <c r="N82" i="1"/>
  <c r="P82" i="1" s="1"/>
  <c r="A82" i="1"/>
  <c r="N59" i="1"/>
  <c r="P59" i="1" s="1"/>
  <c r="A59" i="1"/>
  <c r="A84" i="1"/>
  <c r="N84" i="1"/>
  <c r="P84" i="1" s="1"/>
  <c r="N14" i="1"/>
  <c r="P14" i="1" s="1"/>
  <c r="A14" i="1"/>
  <c r="A99" i="1"/>
  <c r="A95" i="1"/>
  <c r="A91" i="1"/>
  <c r="A87" i="1"/>
  <c r="A83" i="1"/>
  <c r="A79" i="1"/>
  <c r="A75" i="1"/>
  <c r="A71" i="1"/>
  <c r="A67" i="1"/>
  <c r="A63" i="1"/>
  <c r="A56" i="1"/>
  <c r="A55" i="1"/>
  <c r="A50" i="1"/>
  <c r="A31" i="1"/>
  <c r="N31" i="1"/>
  <c r="P31" i="1" s="1"/>
  <c r="N30" i="1"/>
  <c r="P30" i="1" s="1"/>
  <c r="A30" i="1"/>
  <c r="A15" i="1"/>
  <c r="N15" i="1"/>
  <c r="P15" i="1" s="1"/>
  <c r="N12" i="1"/>
  <c r="P12" i="1" s="1"/>
  <c r="A12" i="1"/>
  <c r="N32" i="1"/>
  <c r="P32" i="1" s="1"/>
  <c r="A32" i="1"/>
  <c r="N16" i="1"/>
  <c r="P16" i="1" s="1"/>
  <c r="A16" i="1"/>
  <c r="N28" i="1"/>
  <c r="P28" i="1" s="1"/>
  <c r="A28" i="1"/>
  <c r="N10" i="1"/>
  <c r="P10" i="1" s="1"/>
  <c r="A10" i="1"/>
  <c r="N8" i="1"/>
  <c r="P8" i="1" s="1"/>
  <c r="A8" i="1"/>
  <c r="N6" i="1"/>
  <c r="P6" i="1" s="1"/>
  <c r="A6" i="1"/>
  <c r="A51" i="1"/>
  <c r="N51" i="1"/>
  <c r="P51" i="1" s="1"/>
  <c r="N49" i="1"/>
  <c r="P49" i="1" s="1"/>
  <c r="A49" i="1"/>
  <c r="N48" i="1"/>
  <c r="P48" i="1" s="1"/>
  <c r="A48" i="1"/>
  <c r="A11" i="1"/>
  <c r="N11" i="1"/>
  <c r="P11" i="1" s="1"/>
  <c r="N4" i="1"/>
  <c r="P4" i="1" s="1"/>
  <c r="A4" i="1"/>
  <c r="A27" i="1"/>
  <c r="N27" i="1"/>
  <c r="P27" i="1" s="1"/>
  <c r="N26" i="1"/>
  <c r="P26" i="1" s="1"/>
  <c r="A26" i="1"/>
  <c r="A7" i="1"/>
  <c r="N7" i="1"/>
  <c r="P7" i="1" s="1"/>
  <c r="N40" i="1"/>
  <c r="P40" i="1" s="1"/>
  <c r="A40" i="1"/>
  <c r="N24" i="1"/>
  <c r="P24" i="1" s="1"/>
  <c r="A24" i="1"/>
  <c r="A39" i="1"/>
  <c r="N39" i="1"/>
  <c r="P39" i="1" s="1"/>
  <c r="N38" i="1"/>
  <c r="P38" i="1" s="1"/>
  <c r="A38" i="1"/>
  <c r="A23" i="1"/>
  <c r="N23" i="1"/>
  <c r="P23" i="1" s="1"/>
  <c r="N22" i="1"/>
  <c r="P22" i="1" s="1"/>
  <c r="A22" i="1"/>
  <c r="A3" i="1"/>
  <c r="N3" i="1"/>
  <c r="P3" i="1" s="1"/>
  <c r="Q32" i="1"/>
  <c r="N52" i="1"/>
  <c r="P52" i="1" s="1"/>
  <c r="A52" i="1"/>
  <c r="A46" i="1"/>
  <c r="N36" i="1"/>
  <c r="P36" i="1" s="1"/>
  <c r="A36" i="1"/>
  <c r="N20" i="1"/>
  <c r="P20" i="1" s="1"/>
  <c r="A20" i="1"/>
  <c r="N44" i="1"/>
  <c r="P44" i="1" s="1"/>
  <c r="A44" i="1"/>
  <c r="A35" i="1"/>
  <c r="N35" i="1"/>
  <c r="P35" i="1" s="1"/>
  <c r="N34" i="1"/>
  <c r="P34" i="1" s="1"/>
  <c r="A34" i="1"/>
  <c r="A19" i="1"/>
  <c r="N19" i="1"/>
  <c r="P19" i="1" s="1"/>
  <c r="N18" i="1"/>
  <c r="P18" i="1" s="1"/>
  <c r="A18" i="1"/>
  <c r="A45" i="1"/>
  <c r="A41" i="1"/>
  <c r="A37" i="1"/>
  <c r="A33" i="1"/>
  <c r="A29" i="1"/>
  <c r="A25" i="1"/>
  <c r="A21" i="1"/>
  <c r="A17" i="1"/>
  <c r="A13" i="1"/>
  <c r="A9" i="1"/>
  <c r="A5" i="1"/>
  <c r="Q97" i="1"/>
  <c r="Q83" i="1"/>
  <c r="Q95" i="1"/>
  <c r="Q96" i="1"/>
  <c r="Q84" i="1"/>
  <c r="Q78" i="1"/>
  <c r="Q64" i="1"/>
  <c r="Q71" i="1"/>
  <c r="Q101" i="1"/>
  <c r="Q90" i="1"/>
  <c r="Q85" i="1"/>
  <c r="Q91" i="1"/>
  <c r="Q61" i="1"/>
  <c r="Q80" i="1"/>
  <c r="Q66" i="1"/>
  <c r="Q72" i="1"/>
  <c r="Q53" i="1"/>
  <c r="Q35" i="1"/>
  <c r="Q41" i="1"/>
  <c r="Q73" i="1"/>
  <c r="Q37" i="1"/>
  <c r="Q22" i="1"/>
  <c r="Q33" i="1"/>
  <c r="Q92" i="1"/>
  <c r="Q29" i="1"/>
  <c r="Q45" i="1"/>
  <c r="Q56" i="1"/>
  <c r="Q94" i="1"/>
  <c r="Q86" i="1"/>
  <c r="Q93" i="1"/>
  <c r="Q77" i="1"/>
  <c r="Q76" i="1"/>
  <c r="Q62" i="1"/>
  <c r="Q70" i="1"/>
  <c r="Q69" i="1"/>
  <c r="Q82" i="1"/>
  <c r="Q74" i="1"/>
  <c r="Q68" i="1"/>
  <c r="Q50" i="1"/>
  <c r="Q89" i="1"/>
  <c r="Q81" i="1"/>
  <c r="Q100" i="1"/>
  <c r="Q88" i="1"/>
  <c r="Q98" i="1"/>
  <c r="Q79" i="1"/>
  <c r="Q43" i="1"/>
  <c r="Q30" i="1"/>
  <c r="Q26" i="1"/>
  <c r="Q23" i="1"/>
  <c r="Q38" i="1"/>
  <c r="Q55" i="1"/>
  <c r="Q52" i="1"/>
  <c r="Q21" i="1"/>
  <c r="Q87" i="1"/>
  <c r="Q75" i="1"/>
  <c r="Q34" i="1"/>
  <c r="Q63" i="1"/>
  <c r="Q51" i="1"/>
  <c r="Q40" i="1"/>
  <c r="Q28" i="1"/>
  <c r="Q19" i="1"/>
  <c r="Q42" i="1"/>
  <c r="Q67" i="1"/>
  <c r="Q46" i="1"/>
  <c r="Q99" i="1"/>
  <c r="Q54" i="1"/>
  <c r="Q49" i="1"/>
  <c r="Q18" i="1"/>
  <c r="Q44" i="1"/>
  <c r="Q39" i="1"/>
  <c r="Q31" i="1"/>
  <c r="Q24" i="1"/>
  <c r="Q59" i="1"/>
  <c r="Q47" i="1"/>
  <c r="Q13" i="1"/>
  <c r="Q14" i="1"/>
  <c r="Q12" i="1"/>
  <c r="Q11" i="1"/>
  <c r="Q10" i="1"/>
  <c r="Q9" i="1"/>
  <c r="Q8" i="1"/>
  <c r="Q7" i="1"/>
  <c r="Q6" i="1"/>
  <c r="Q17" i="1"/>
  <c r="Q5" i="1"/>
  <c r="Q16" i="1"/>
  <c r="Q4" i="1"/>
  <c r="Q15" i="1"/>
  <c r="Q3" i="1"/>
  <c r="Q2" i="1"/>
  <c r="N2" i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<sst xmlns="http://schemas.openxmlformats.org/spreadsheetml/2006/main" count="78" uniqueCount="78">
  <si>
    <t>Confidencialidad</t>
  </si>
  <si>
    <t>Integridad</t>
  </si>
  <si>
    <t>Disponibilidad</t>
  </si>
  <si>
    <t>Secuestro</t>
  </si>
  <si>
    <t>Normal</t>
  </si>
  <si>
    <t>Si</t>
  </si>
  <si>
    <t>No</t>
  </si>
  <si>
    <t>genera</t>
  </si>
  <si>
    <t>ID_CVE</t>
  </si>
  <si>
    <t>ID_ATT</t>
  </si>
  <si>
    <t>Identificador_CVE</t>
  </si>
  <si>
    <t>Identificador_ATT</t>
  </si>
  <si>
    <t>Empresas</t>
  </si>
  <si>
    <t>Paises</t>
  </si>
  <si>
    <t>Accenture</t>
  </si>
  <si>
    <t>Mercadona</t>
  </si>
  <si>
    <t>Repsol</t>
  </si>
  <si>
    <t>Inditex</t>
  </si>
  <si>
    <t>Santander</t>
  </si>
  <si>
    <t>BBVA</t>
  </si>
  <si>
    <t>Iberdrola</t>
  </si>
  <si>
    <t>Cepsa</t>
  </si>
  <si>
    <t>Endesa</t>
  </si>
  <si>
    <t>Caixabank</t>
  </si>
  <si>
    <t>Carrefour</t>
  </si>
  <si>
    <t>Seat</t>
  </si>
  <si>
    <t>Ford</t>
  </si>
  <si>
    <t>Renault</t>
  </si>
  <si>
    <t>Alemania</t>
  </si>
  <si>
    <t>Francia</t>
  </si>
  <si>
    <t>Polonia</t>
  </si>
  <si>
    <t>Italia</t>
  </si>
  <si>
    <t>Grecia</t>
  </si>
  <si>
    <t>Portugal</t>
  </si>
  <si>
    <t>Suecia</t>
  </si>
  <si>
    <t>Austria</t>
  </si>
  <si>
    <t>Suiza</t>
  </si>
  <si>
    <t>Dinamarca</t>
  </si>
  <si>
    <t>Finlandia</t>
  </si>
  <si>
    <t>Rumania</t>
  </si>
  <si>
    <t>Bulgaria</t>
  </si>
  <si>
    <t>Tipo_de_vulnerabilidad</t>
  </si>
  <si>
    <t>Code_Execution</t>
  </si>
  <si>
    <t>DoS</t>
  </si>
  <si>
    <t>Gain_Information</t>
  </si>
  <si>
    <t>Gain_Privileges</t>
  </si>
  <si>
    <t>Http_Response_Splitting</t>
  </si>
  <si>
    <t>Memory_Corruption</t>
  </si>
  <si>
    <t>Overflow</t>
  </si>
  <si>
    <t>Sql_injection</t>
  </si>
  <si>
    <t>XSS</t>
  </si>
  <si>
    <t>afectaAlPais</t>
  </si>
  <si>
    <t>afectaLaEmpresa</t>
  </si>
  <si>
    <t>Capa_del_ataque</t>
  </si>
  <si>
    <t>Tipo_de_producto_afectado</t>
  </si>
  <si>
    <t>Red_Adyacente</t>
  </si>
  <si>
    <t>Red_Internet</t>
  </si>
  <si>
    <t>Red_Local</t>
  </si>
  <si>
    <t>Hardware</t>
  </si>
  <si>
    <t>Android</t>
  </si>
  <si>
    <t>iOs</t>
  </si>
  <si>
    <t>Linux</t>
  </si>
  <si>
    <t>Mac</t>
  </si>
  <si>
    <t>Windows</t>
  </si>
  <si>
    <t>Software</t>
  </si>
  <si>
    <t>Economico</t>
  </si>
  <si>
    <t>Ideologico</t>
  </si>
  <si>
    <t>Difamacion</t>
  </si>
  <si>
    <t>Desafio_Intelectual</t>
  </si>
  <si>
    <t>Destruccion</t>
  </si>
  <si>
    <t>Obtencion</t>
  </si>
  <si>
    <t>Ano_CVE</t>
  </si>
  <si>
    <t>Ano_ATT</t>
  </si>
  <si>
    <t>Fisica</t>
  </si>
  <si>
    <t>Telefonica</t>
  </si>
  <si>
    <t>Espana</t>
  </si>
  <si>
    <t>Alta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</si>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</sst>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1"/>
  <sheetViews>
    <sheetView tabSelected="1" topLeftCell="A169" workbookViewId="0">
      <selection activeCell="T203" sqref="T203"/>
    </sheetView>
  </sheetViews>
  <sheetFormatPr baseColWidth="10" defaultRowHeight="15" x14ac:dyDescent="0.25"/>
  <cols>
    <col min="13" max="13" width="17.42578125" customWidth="1"/>
    <col min="17" max="17" width="16.42578125" customWidth="1"/>
  </cols>
  <sheetData>
    <row r="1" spans="1:22" x14ac:dyDescent="0.25">
      <c r="A1" t="s">
        <v>8</v>
      </c>
      <c r="B1" t="s">
        <v>0</v>
      </c>
      <c r="C1" t="s">
        <v>1</v>
      </c>
      <c r="D1" t="s">
        <v>2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3</v>
      </c>
      <c r="K1" t="s">
        <v>70</v>
      </c>
      <c r="L1" t="s">
        <v>71</v>
      </c>
      <c r="M1" t="s">
        <v>10</v>
      </c>
      <c r="N1" t="s">
        <v>7</v>
      </c>
      <c r="O1" t="s">
        <v>41</v>
      </c>
      <c r="P1" t="s">
        <v>9</v>
      </c>
      <c r="Q1" t="s">
        <v>72</v>
      </c>
      <c r="R1" t="s">
        <v>11</v>
      </c>
      <c r="S1" t="s">
        <v>51</v>
      </c>
      <c r="T1" t="s">
        <v>52</v>
      </c>
      <c r="U1" t="s">
        <v>53</v>
      </c>
      <c r="V1" t="s">
        <v>54</v>
      </c>
    </row>
    <row r="2" spans="1:22" x14ac:dyDescent="0.25">
      <c r="A2" t="str">
        <f ca="1">CONCATENATE("CVE-",L2,-population_individuals!M2)</f>
        <v>CVE-2014-1</v>
      </c>
      <c r="B2" t="str" cm="1">
        <f t="array" aca="1" ref="B2" ca="1">INDEX(random!$D$1:$D$3,RANDBETWEEN(1,3),1)</f>
        <v>Baja</v>
      </c>
      <c r="C2" t="str" cm="1">
        <f t="array" aca="1" ref="C2" ca="1">INDEX(random!$D$1:$D$3,RANDBETWEEN(1,3),1)</f>
        <v>Baja</v>
      </c>
      <c r="D2" t="str" cm="1">
        <f t="array" aca="1" ref="D2" ca="1">INDEX(random!$D$1:$D$3,RANDBETWEEN(1,3),1)</f>
        <v>Baja</v>
      </c>
      <c r="E2" t="str" cm="1">
        <f t="array" aca="1" ref="E2" ca="1">INDEX(random!$E$1:$E$2,RANDBETWEEN(1,2),1)</f>
        <v>No</v>
      </c>
      <c r="F2" t="str" cm="1">
        <f t="array" aca="1" ref="F2" ca="1">INDEX(random!$E$1:$E$2,RANDBETWEEN(1,2),1)</f>
        <v>No</v>
      </c>
      <c r="G2" t="str" cm="1">
        <f t="array" aca="1" ref="G2" ca="1">INDEX(random!$E$1:$E$2,RANDBETWEEN(1,2),1)</f>
        <v>No</v>
      </c>
      <c r="H2" t="str" cm="1">
        <f t="array" aca="1" ref="H2" ca="1">INDEX(random!$E$1:$E$2,RANDBETWEEN(1,2),1)</f>
        <v>Si</v>
      </c>
      <c r="I2" t="str" cm="1">
        <f t="array" aca="1" ref="I2" ca="1">INDEX(random!$E$1:$E$2,RANDBETWEEN(1,2),1)</f>
        <v>No</v>
      </c>
      <c r="J2" t="str" cm="1">
        <f t="array" aca="1" ref="J2" ca="1">INDEX(random!$E$1:$E$2,RANDBETWEEN(1,2),1)</f>
        <v>No</v>
      </c>
      <c r="K2" t="str" cm="1">
        <f t="array" aca="1" ref="K2" ca="1">INDEX(random!$E$1:$E$2,RANDBETWEEN(1,2),1)</f>
        <v>No</v>
      </c>
      <c r="L2" cm="1">
        <f t="array" aca="1" ref="L2" ca="1">INDEX(random!$C$1:$C$13,RANDBETWEEN(1,13),1)</f>
        <v>2014</v>
      </c>
      <c r="M2">
        <v>1</v>
      </c>
      <c r="N2" t="str">
        <f ca="1">CONCATENATE("ATT-",L2,-population_individuals!M2)</f>
        <v>ATT-2014-1</v>
      </c>
      <c r="O2" t="str" cm="1">
        <f t="array" aca="1" ref="O2" ca="1">INDEX(random!$F$1:$F$9,RANDBETWEEN(1,9),1)</f>
        <v>Memory_Corruption</v>
      </c>
      <c r="P2" t="str">
        <f t="shared" ref="P2" ca="1" si="0">N2</f>
        <v>ATT-2014-1</v>
      </c>
      <c r="Q2">
        <f t="shared" ref="Q2:Q17" ca="1" si="1">L2</f>
        <v>2014</v>
      </c>
      <c r="R2">
        <f t="shared" ref="R2:R17" si="2">M2</f>
        <v>1</v>
      </c>
      <c r="S2" t="str" cm="1">
        <f t="array" aca="1" ref="S2" ca="1">INDEX(random!$K$2:$K$15,RANDBETWEEN(1,14),1)</f>
        <v>Austria</v>
      </c>
      <c r="T2" t="str" cm="1">
        <f t="array" aca="1" ref="T2" ca="1">INDEX(random!$J$2:$J$16,RANDBETWEEN(1,15),1)</f>
        <v>Accenture</v>
      </c>
      <c r="U2" t="str" cm="1">
        <f t="array" aca="1" ref="U2" ca="1">INDEX(random!$G$1:$G$4,RANDBETWEEN(1,4),1)</f>
        <v>Red_Internet</v>
      </c>
      <c r="V2" t="str" cm="1">
        <f t="array" aca="1" ref="V2" ca="1">INDEX(random!$H$1:$H$7,RANDBETWEEN(1,7),1)</f>
        <v>Linux</v>
      </c>
    </row>
    <row r="3" spans="1:22" x14ac:dyDescent="0.25">
      <c r="A3" t="str">
        <f ca="1">CONCATENATE("CVE-",L3,-population_individuals!M3)</f>
        <v>CVE-2017-2</v>
      </c>
      <c r="B3" t="str" cm="1">
        <f t="array" aca="1" ref="B3" ca="1">INDEX(random!$D$1:$D$3,RANDBETWEEN(1,3),1)</f>
        <v>Baja</v>
      </c>
      <c r="C3" t="str" cm="1">
        <f t="array" aca="1" ref="C3" ca="1">INDEX(random!$D$1:$D$3,RANDBETWEEN(1,3),1)</f>
        <v>Alta</v>
      </c>
      <c r="D3" t="str" cm="1">
        <f t="array" aca="1" ref="D3" ca="1">INDEX(random!$D$1:$D$3,RANDBETWEEN(1,3),1)</f>
        <v>Alta</v>
      </c>
      <c r="E3" t="str" cm="1">
        <f t="array" aca="1" ref="E3" ca="1">INDEX(random!$E$1:$E$2,RANDBETWEEN(1,2),1)</f>
        <v>Si</v>
      </c>
      <c r="F3" t="str" cm="1">
        <f t="array" aca="1" ref="F3" ca="1">INDEX(random!$E$1:$E$2,RANDBETWEEN(1,2),1)</f>
        <v>Si</v>
      </c>
      <c r="G3" t="str" cm="1">
        <f t="array" aca="1" ref="G3" ca="1">INDEX(random!$E$1:$E$2,RANDBETWEEN(1,2),1)</f>
        <v>No</v>
      </c>
      <c r="H3" t="str" cm="1">
        <f t="array" aca="1" ref="H3" ca="1">INDEX(random!$E$1:$E$2,RANDBETWEEN(1,2),1)</f>
        <v>Si</v>
      </c>
      <c r="I3" t="str" cm="1">
        <f t="array" aca="1" ref="I3" ca="1">INDEX(random!$E$1:$E$2,RANDBETWEEN(1,2),1)</f>
        <v>Si</v>
      </c>
      <c r="J3" t="str" cm="1">
        <f t="array" aca="1" ref="J3" ca="1">INDEX(random!$E$1:$E$2,RANDBETWEEN(1,2),1)</f>
        <v>No</v>
      </c>
      <c r="K3" t="str" cm="1">
        <f t="array" aca="1" ref="K3" ca="1">INDEX(random!$E$1:$E$2,RANDBETWEEN(1,2),1)</f>
        <v>Si</v>
      </c>
      <c r="L3" cm="1">
        <f t="array" aca="1" ref="L3" ca="1">INDEX(random!$C$1:$C$13,RANDBETWEEN(1,13),1)</f>
        <v>2017</v>
      </c>
      <c r="M3">
        <v>2</v>
      </c>
      <c r="N3" t="str">
        <f ca="1">CONCATENATE("ATT-",L3,-population_individuals!M3)</f>
        <v>ATT-2017-2</v>
      </c>
      <c r="O3" t="str" cm="1">
        <f t="array" aca="1" ref="O3" ca="1">INDEX(random!$F$1:$F$9,RANDBETWEEN(1,9),1)</f>
        <v>Gain_Information</v>
      </c>
      <c r="P3" t="str">
        <f t="shared" ref="P3:P66" ca="1" si="3">N3</f>
        <v>ATT-2017-2</v>
      </c>
      <c r="Q3">
        <f t="shared" ca="1" si="1"/>
        <v>2017</v>
      </c>
      <c r="R3">
        <f t="shared" si="2"/>
        <v>2</v>
      </c>
      <c r="S3" t="str" cm="1">
        <f t="array" aca="1" ref="S3" ca="1">INDEX(random!$K$2:$K$15,RANDBETWEEN(1,14),1)</f>
        <v>Polonia</v>
      </c>
      <c r="T3" t="str" cm="1">
        <f t="array" aca="1" ref="T3" ca="1">INDEX(random!$J$2:$J$16,RANDBETWEEN(1,15),1)</f>
        <v>Renault</v>
      </c>
      <c r="U3" t="str" cm="1">
        <f t="array" aca="1" ref="U3" ca="1">INDEX(random!$G$1:$G$4,RANDBETWEEN(1,4),1)</f>
        <v>Red_Internet</v>
      </c>
      <c r="V3" t="str" cm="1">
        <f t="array" aca="1" ref="V3" ca="1">INDEX(random!$H$1:$H$7,RANDBETWEEN(1,7),1)</f>
        <v>Linux</v>
      </c>
    </row>
    <row r="4" spans="1:22" x14ac:dyDescent="0.25">
      <c r="A4" t="str">
        <f ca="1">CONCATENATE("CVE-",L4,-population_individuals!M4)</f>
        <v>CVE-2020-3</v>
      </c>
      <c r="B4" t="str" cm="1">
        <f t="array" aca="1" ref="B4" ca="1">INDEX(random!$D$1:$D$3,RANDBETWEEN(1,3),1)</f>
        <v>Alta</v>
      </c>
      <c r="C4" t="str" cm="1">
        <f t="array" aca="1" ref="C4" ca="1">INDEX(random!$D$1:$D$3,RANDBETWEEN(1,3),1)</f>
        <v>Baja</v>
      </c>
      <c r="D4" t="str" cm="1">
        <f t="array" aca="1" ref="D4" ca="1">INDEX(random!$D$1:$D$3,RANDBETWEEN(1,3),1)</f>
        <v>Normal</v>
      </c>
      <c r="E4" t="str" cm="1">
        <f t="array" aca="1" ref="E4" ca="1">INDEX(random!$E$1:$E$2,RANDBETWEEN(1,2),1)</f>
        <v>No</v>
      </c>
      <c r="F4" t="str" cm="1">
        <f t="array" aca="1" ref="F4" ca="1">INDEX(random!$E$1:$E$2,RANDBETWEEN(1,2),1)</f>
        <v>No</v>
      </c>
      <c r="G4" t="str" cm="1">
        <f t="array" aca="1" ref="G4" ca="1">INDEX(random!$E$1:$E$2,RANDBETWEEN(1,2),1)</f>
        <v>No</v>
      </c>
      <c r="H4" t="str" cm="1">
        <f t="array" aca="1" ref="H4" ca="1">INDEX(random!$E$1:$E$2,RANDBETWEEN(1,2),1)</f>
        <v>Si</v>
      </c>
      <c r="I4" t="str" cm="1">
        <f t="array" aca="1" ref="I4" ca="1">INDEX(random!$E$1:$E$2,RANDBETWEEN(1,2),1)</f>
        <v>Si</v>
      </c>
      <c r="J4" t="str" cm="1">
        <f t="array" aca="1" ref="J4" ca="1">INDEX(random!$E$1:$E$2,RANDBETWEEN(1,2),1)</f>
        <v>No</v>
      </c>
      <c r="K4" t="str" cm="1">
        <f t="array" aca="1" ref="K4" ca="1">INDEX(random!$E$1:$E$2,RANDBETWEEN(1,2),1)</f>
        <v>No</v>
      </c>
      <c r="L4" cm="1">
        <f t="array" aca="1" ref="L4" ca="1">INDEX(random!$C$1:$C$13,RANDBETWEEN(1,13),1)</f>
        <v>2020</v>
      </c>
      <c r="M4">
        <v>3</v>
      </c>
      <c r="N4" t="str">
        <f ca="1">CONCATENATE("ATT-",L4,-population_individuals!M4)</f>
        <v>ATT-2020-3</v>
      </c>
      <c r="O4" t="str" cm="1">
        <f t="array" aca="1" ref="O4" ca="1">INDEX(random!$F$1:$F$9,RANDBETWEEN(1,9),1)</f>
        <v>Http_Response_Splitting</v>
      </c>
      <c r="P4" t="str">
        <f t="shared" ca="1" si="3"/>
        <v>ATT-2020-3</v>
      </c>
      <c r="Q4">
        <f t="shared" ca="1" si="1"/>
        <v>2020</v>
      </c>
      <c r="R4">
        <f t="shared" si="2"/>
        <v>3</v>
      </c>
      <c r="S4" t="str" cm="1">
        <f t="array" aca="1" ref="S4" ca="1">INDEX(random!$K$2:$K$15,RANDBETWEEN(1,14),1)</f>
        <v>Bulgaria</v>
      </c>
      <c r="T4" t="str" cm="1">
        <f t="array" aca="1" ref="T4" ca="1">INDEX(random!$J$2:$J$16,RANDBETWEEN(1,15),1)</f>
        <v>Carrefour</v>
      </c>
      <c r="U4" t="str" cm="1">
        <f t="array" aca="1" ref="U4" ca="1">INDEX(random!$G$1:$G$4,RANDBETWEEN(1,4),1)</f>
        <v>Red_Internet</v>
      </c>
      <c r="V4" t="str" cm="1">
        <f t="array" aca="1" ref="V4" ca="1">INDEX(random!$H$1:$H$7,RANDBETWEEN(1,7),1)</f>
        <v>Mac</v>
      </c>
    </row>
    <row r="5" spans="1:22" x14ac:dyDescent="0.25">
      <c r="A5" t="str">
        <f ca="1">CONCATENATE("CVE-",L5,-population_individuals!M5)</f>
        <v>CVE-2014-4</v>
      </c>
      <c r="B5" t="str" cm="1">
        <f t="array" aca="1" ref="B5" ca="1">INDEX(random!$D$1:$D$3,RANDBETWEEN(1,3),1)</f>
        <v>Baja</v>
      </c>
      <c r="C5" t="str" cm="1">
        <f t="array" aca="1" ref="C5" ca="1">INDEX(random!$D$1:$D$3,RANDBETWEEN(1,3),1)</f>
        <v>Alta</v>
      </c>
      <c r="D5" t="str" cm="1">
        <f t="array" aca="1" ref="D5" ca="1">INDEX(random!$D$1:$D$3,RANDBETWEEN(1,3),1)</f>
        <v>Alta</v>
      </c>
      <c r="E5" t="str" cm="1">
        <f t="array" aca="1" ref="E5" ca="1">INDEX(random!$E$1:$E$2,RANDBETWEEN(1,2),1)</f>
        <v>No</v>
      </c>
      <c r="F5" t="str" cm="1">
        <f t="array" aca="1" ref="F5" ca="1">INDEX(random!$E$1:$E$2,RANDBETWEEN(1,2),1)</f>
        <v>No</v>
      </c>
      <c r="G5" t="str" cm="1">
        <f t="array" aca="1" ref="G5" ca="1">INDEX(random!$E$1:$E$2,RANDBETWEEN(1,2),1)</f>
        <v>Si</v>
      </c>
      <c r="H5" t="str" cm="1">
        <f t="array" aca="1" ref="H5" ca="1">INDEX(random!$E$1:$E$2,RANDBETWEEN(1,2),1)</f>
        <v>Si</v>
      </c>
      <c r="I5" t="str" cm="1">
        <f t="array" aca="1" ref="I5" ca="1">INDEX(random!$E$1:$E$2,RANDBETWEEN(1,2),1)</f>
        <v>No</v>
      </c>
      <c r="J5" t="str" cm="1">
        <f t="array" aca="1" ref="J5" ca="1">INDEX(random!$E$1:$E$2,RANDBETWEEN(1,2),1)</f>
        <v>Si</v>
      </c>
      <c r="K5" t="str" cm="1">
        <f t="array" aca="1" ref="K5" ca="1">INDEX(random!$E$1:$E$2,RANDBETWEEN(1,2),1)</f>
        <v>Si</v>
      </c>
      <c r="L5" cm="1">
        <f t="array" aca="1" ref="L5" ca="1">INDEX(random!$C$1:$C$13,RANDBETWEEN(1,13),1)</f>
        <v>2014</v>
      </c>
      <c r="M5">
        <v>4</v>
      </c>
      <c r="N5" t="str">
        <f ca="1">CONCATENATE("ATT-",L5,-population_individuals!M5)</f>
        <v>ATT-2014-4</v>
      </c>
      <c r="O5" t="str" cm="1">
        <f t="array" aca="1" ref="O5" ca="1">INDEX(random!$F$1:$F$9,RANDBETWEEN(1,9),1)</f>
        <v>DoS</v>
      </c>
      <c r="P5" t="str">
        <f t="shared" ca="1" si="3"/>
        <v>ATT-2014-4</v>
      </c>
      <c r="Q5">
        <f t="shared" ca="1" si="1"/>
        <v>2014</v>
      </c>
      <c r="R5">
        <f t="shared" si="2"/>
        <v>4</v>
      </c>
      <c r="S5" t="str" cm="1">
        <f t="array" aca="1" ref="S5" ca="1">INDEX(random!$K$2:$K$15,RANDBETWEEN(1,14),1)</f>
        <v>Austria</v>
      </c>
      <c r="T5" t="str" cm="1">
        <f t="array" aca="1" ref="T5" ca="1">INDEX(random!$J$2:$J$16,RANDBETWEEN(1,15),1)</f>
        <v>Ford</v>
      </c>
      <c r="U5" t="str" cm="1">
        <f t="array" aca="1" ref="U5" ca="1">INDEX(random!$G$1:$G$4,RANDBETWEEN(1,4),1)</f>
        <v>Red_Adyacente</v>
      </c>
      <c r="V5" t="str" cm="1">
        <f t="array" aca="1" ref="V5" ca="1">INDEX(random!$H$1:$H$7,RANDBETWEEN(1,7),1)</f>
        <v>Linux</v>
      </c>
    </row>
    <row r="6" spans="1:22" x14ac:dyDescent="0.25">
      <c r="A6" t="str">
        <f ca="1">CONCATENATE("CVE-",L6,-population_individuals!M6)</f>
        <v>CVE-2013-5</v>
      </c>
      <c r="B6" t="str" cm="1">
        <f t="array" aca="1" ref="B6" ca="1">INDEX(random!$D$1:$D$3,RANDBETWEEN(1,3),1)</f>
        <v>Normal</v>
      </c>
      <c r="C6" t="str" cm="1">
        <f t="array" aca="1" ref="C6" ca="1">INDEX(random!$D$1:$D$3,RANDBETWEEN(1,3),1)</f>
        <v>Alta</v>
      </c>
      <c r="D6" t="str" cm="1">
        <f t="array" aca="1" ref="D6" ca="1">INDEX(random!$D$1:$D$3,RANDBETWEEN(1,3),1)</f>
        <v>Baja</v>
      </c>
      <c r="E6" t="str" cm="1">
        <f t="array" aca="1" ref="E6" ca="1">INDEX(random!$E$1:$E$2,RANDBETWEEN(1,2),1)</f>
        <v>No</v>
      </c>
      <c r="F6" t="str" cm="1">
        <f t="array" aca="1" ref="F6" ca="1">INDEX(random!$E$1:$E$2,RANDBETWEEN(1,2),1)</f>
        <v>No</v>
      </c>
      <c r="G6" t="str" cm="1">
        <f t="array" aca="1" ref="G6" ca="1">INDEX(random!$E$1:$E$2,RANDBETWEEN(1,2),1)</f>
        <v>No</v>
      </c>
      <c r="H6" t="str" cm="1">
        <f t="array" aca="1" ref="H6" ca="1">INDEX(random!$E$1:$E$2,RANDBETWEEN(1,2),1)</f>
        <v>No</v>
      </c>
      <c r="I6" t="str" cm="1">
        <f t="array" aca="1" ref="I6" ca="1">INDEX(random!$E$1:$E$2,RANDBETWEEN(1,2),1)</f>
        <v>No</v>
      </c>
      <c r="J6" t="str" cm="1">
        <f t="array" aca="1" ref="J6" ca="1">INDEX(random!$E$1:$E$2,RANDBETWEEN(1,2),1)</f>
        <v>No</v>
      </c>
      <c r="K6" t="str" cm="1">
        <f t="array" aca="1" ref="K6" ca="1">INDEX(random!$E$1:$E$2,RANDBETWEEN(1,2),1)</f>
        <v>Si</v>
      </c>
      <c r="L6" cm="1">
        <f t="array" aca="1" ref="L6" ca="1">INDEX(random!$C$1:$C$13,RANDBETWEEN(1,13),1)</f>
        <v>2013</v>
      </c>
      <c r="M6">
        <v>5</v>
      </c>
      <c r="N6" t="str">
        <f ca="1">CONCATENATE("ATT-",L6,-population_individuals!M6)</f>
        <v>ATT-2013-5</v>
      </c>
      <c r="O6" t="str" cm="1">
        <f t="array" aca="1" ref="O6" ca="1">INDEX(random!$F$1:$F$9,RANDBETWEEN(1,9),1)</f>
        <v>XSS</v>
      </c>
      <c r="P6" t="str">
        <f t="shared" ca="1" si="3"/>
        <v>ATT-2013-5</v>
      </c>
      <c r="Q6">
        <f t="shared" ca="1" si="1"/>
        <v>2013</v>
      </c>
      <c r="R6">
        <f t="shared" si="2"/>
        <v>5</v>
      </c>
      <c r="S6" t="str" cm="1">
        <f t="array" aca="1" ref="S6" ca="1">INDEX(random!$K$2:$K$15,RANDBETWEEN(1,14),1)</f>
        <v>Rumania</v>
      </c>
      <c r="T6" t="str" cm="1">
        <f t="array" aca="1" ref="T6" ca="1">INDEX(random!$J$2:$J$16,RANDBETWEEN(1,15),1)</f>
        <v>Accenture</v>
      </c>
      <c r="U6" t="str" cm="1">
        <f t="array" aca="1" ref="U6" ca="1">INDEX(random!$G$1:$G$4,RANDBETWEEN(1,4),1)</f>
        <v>Fisica</v>
      </c>
      <c r="V6" t="str" cm="1">
        <f t="array" aca="1" ref="V6" ca="1">INDEX(random!$H$1:$H$7,RANDBETWEEN(1,7),1)</f>
        <v>iOs</v>
      </c>
    </row>
    <row r="7" spans="1:22" x14ac:dyDescent="0.25">
      <c r="A7" t="str">
        <f ca="1">CONCATENATE("CVE-",L7,-population_individuals!M7)</f>
        <v>CVE-2022-6</v>
      </c>
      <c r="B7" t="str" cm="1">
        <f t="array" aca="1" ref="B7" ca="1">INDEX(random!$D$1:$D$3,RANDBETWEEN(1,3),1)</f>
        <v>Alta</v>
      </c>
      <c r="C7" t="str" cm="1">
        <f t="array" aca="1" ref="C7" ca="1">INDEX(random!$D$1:$D$3,RANDBETWEEN(1,3),1)</f>
        <v>Normal</v>
      </c>
      <c r="D7" t="str" cm="1">
        <f t="array" aca="1" ref="D7" ca="1">INDEX(random!$D$1:$D$3,RANDBETWEEN(1,3),1)</f>
        <v>Alta</v>
      </c>
      <c r="E7" t="str" cm="1">
        <f t="array" aca="1" ref="E7" ca="1">INDEX(random!$E$1:$E$2,RANDBETWEEN(1,2),1)</f>
        <v>Si</v>
      </c>
      <c r="F7" t="str" cm="1">
        <f t="array" aca="1" ref="F7" ca="1">INDEX(random!$E$1:$E$2,RANDBETWEEN(1,2),1)</f>
        <v>No</v>
      </c>
      <c r="G7" t="str" cm="1">
        <f t="array" aca="1" ref="G7" ca="1">INDEX(random!$E$1:$E$2,RANDBETWEEN(1,2),1)</f>
        <v>No</v>
      </c>
      <c r="H7" t="str" cm="1">
        <f t="array" aca="1" ref="H7" ca="1">INDEX(random!$E$1:$E$2,RANDBETWEEN(1,2),1)</f>
        <v>Si</v>
      </c>
      <c r="I7" t="str" cm="1">
        <f t="array" aca="1" ref="I7" ca="1">INDEX(random!$E$1:$E$2,RANDBETWEEN(1,2),1)</f>
        <v>No</v>
      </c>
      <c r="J7" t="str" cm="1">
        <f t="array" aca="1" ref="J7" ca="1">INDEX(random!$E$1:$E$2,RANDBETWEEN(1,2),1)</f>
        <v>Si</v>
      </c>
      <c r="K7" t="str" cm="1">
        <f t="array" aca="1" ref="K7" ca="1">INDEX(random!$E$1:$E$2,RANDBETWEEN(1,2),1)</f>
        <v>Si</v>
      </c>
      <c r="L7" cm="1">
        <f t="array" aca="1" ref="L7" ca="1">INDEX(random!$C$1:$C$13,RANDBETWEEN(1,13),1)</f>
        <v>2022</v>
      </c>
      <c r="M7">
        <v>6</v>
      </c>
      <c r="N7" t="str">
        <f ca="1">CONCATENATE("ATT-",L7,-population_individuals!M7)</f>
        <v>ATT-2022-6</v>
      </c>
      <c r="O7" t="str" cm="1">
        <f t="array" aca="1" ref="O7" ca="1">INDEX(random!$F$1:$F$9,RANDBETWEEN(1,9),1)</f>
        <v>Sql_injection</v>
      </c>
      <c r="P7" t="str">
        <f t="shared" ca="1" si="3"/>
        <v>ATT-2022-6</v>
      </c>
      <c r="Q7">
        <f t="shared" ca="1" si="1"/>
        <v>2022</v>
      </c>
      <c r="R7">
        <f t="shared" si="2"/>
        <v>6</v>
      </c>
      <c r="S7" t="str" cm="1">
        <f t="array" aca="1" ref="S7" ca="1">INDEX(random!$K$2:$K$15,RANDBETWEEN(1,14),1)</f>
        <v>Francia</v>
      </c>
      <c r="T7" t="str" cm="1">
        <f t="array" aca="1" ref="T7" ca="1">INDEX(random!$J$2:$J$16,RANDBETWEEN(1,15),1)</f>
        <v>BBVA</v>
      </c>
      <c r="U7" t="str" cm="1">
        <f t="array" aca="1" ref="U7" ca="1">INDEX(random!$G$1:$G$4,RANDBETWEEN(1,4),1)</f>
        <v>Red_Local</v>
      </c>
      <c r="V7" t="str" cm="1">
        <f t="array" aca="1" ref="V7" ca="1">INDEX(random!$H$1:$H$7,RANDBETWEEN(1,7),1)</f>
        <v>iOs</v>
      </c>
    </row>
    <row r="8" spans="1:22" x14ac:dyDescent="0.25">
      <c r="A8" t="str">
        <f ca="1">CONCATENATE("CVE-",L8,-population_individuals!M8)</f>
        <v>CVE-2018-7</v>
      </c>
      <c r="B8" t="str" cm="1">
        <f t="array" aca="1" ref="B8" ca="1">INDEX(random!$D$1:$D$3,RANDBETWEEN(1,3),1)</f>
        <v>Normal</v>
      </c>
      <c r="C8" t="str" cm="1">
        <f t="array" aca="1" ref="C8" ca="1">INDEX(random!$D$1:$D$3,RANDBETWEEN(1,3),1)</f>
        <v>Normal</v>
      </c>
      <c r="D8" t="str" cm="1">
        <f t="array" aca="1" ref="D8" ca="1">INDEX(random!$D$1:$D$3,RANDBETWEEN(1,3),1)</f>
        <v>Alta</v>
      </c>
      <c r="E8" t="str" cm="1">
        <f t="array" aca="1" ref="E8" ca="1">INDEX(random!$E$1:$E$2,RANDBETWEEN(1,2),1)</f>
        <v>No</v>
      </c>
      <c r="F8" t="str" cm="1">
        <f t="array" aca="1" ref="F8" ca="1">INDEX(random!$E$1:$E$2,RANDBETWEEN(1,2),1)</f>
        <v>Si</v>
      </c>
      <c r="G8" t="str" cm="1">
        <f t="array" aca="1" ref="G8" ca="1">INDEX(random!$E$1:$E$2,RANDBETWEEN(1,2),1)</f>
        <v>Si</v>
      </c>
      <c r="H8" t="str" cm="1">
        <f t="array" aca="1" ref="H8" ca="1">INDEX(random!$E$1:$E$2,RANDBETWEEN(1,2),1)</f>
        <v>Si</v>
      </c>
      <c r="I8" t="str" cm="1">
        <f t="array" aca="1" ref="I8" ca="1">INDEX(random!$E$1:$E$2,RANDBETWEEN(1,2),1)</f>
        <v>Si</v>
      </c>
      <c r="J8" t="str" cm="1">
        <f t="array" aca="1" ref="J8" ca="1">INDEX(random!$E$1:$E$2,RANDBETWEEN(1,2),1)</f>
        <v>No</v>
      </c>
      <c r="K8" t="str" cm="1">
        <f t="array" aca="1" ref="K8" ca="1">INDEX(random!$E$1:$E$2,RANDBETWEEN(1,2),1)</f>
        <v>Si</v>
      </c>
      <c r="L8" cm="1">
        <f t="array" aca="1" ref="L8" ca="1">INDEX(random!$C$1:$C$13,RANDBETWEEN(1,13),1)</f>
        <v>2018</v>
      </c>
      <c r="M8">
        <v>7</v>
      </c>
      <c r="N8" t="str">
        <f ca="1">CONCATENATE("ATT-",L8,-population_individuals!M8)</f>
        <v>ATT-2018-7</v>
      </c>
      <c r="O8" t="str" cm="1">
        <f t="array" aca="1" ref="O8" ca="1">INDEX(random!$F$1:$F$9,RANDBETWEEN(1,9),1)</f>
        <v>Sql_injection</v>
      </c>
      <c r="P8" t="str">
        <f t="shared" ca="1" si="3"/>
        <v>ATT-2018-7</v>
      </c>
      <c r="Q8">
        <f t="shared" ca="1" si="1"/>
        <v>2018</v>
      </c>
      <c r="R8">
        <f t="shared" si="2"/>
        <v>7</v>
      </c>
      <c r="S8" t="str" cm="1">
        <f t="array" aca="1" ref="S8" ca="1">INDEX(random!$K$2:$K$15,RANDBETWEEN(1,14),1)</f>
        <v>Suiza</v>
      </c>
      <c r="T8" t="str" cm="1">
        <f t="array" aca="1" ref="T8" ca="1">INDEX(random!$J$2:$J$16,RANDBETWEEN(1,15),1)</f>
        <v>Repsol</v>
      </c>
      <c r="U8" t="str" cm="1">
        <f t="array" aca="1" ref="U8" ca="1">INDEX(random!$G$1:$G$4,RANDBETWEEN(1,4),1)</f>
        <v>Red_Internet</v>
      </c>
      <c r="V8" t="str" cm="1">
        <f t="array" aca="1" ref="V8" ca="1">INDEX(random!$H$1:$H$7,RANDBETWEEN(1,7),1)</f>
        <v>Hardware</v>
      </c>
    </row>
    <row r="9" spans="1:22" x14ac:dyDescent="0.25">
      <c r="A9" t="str">
        <f ca="1">CONCATENATE("CVE-",L9,-population_individuals!M9)</f>
        <v>CVE-2013-8</v>
      </c>
      <c r="B9" t="str" cm="1">
        <f t="array" aca="1" ref="B9" ca="1">INDEX(random!$D$1:$D$3,RANDBETWEEN(1,3),1)</f>
        <v>Normal</v>
      </c>
      <c r="C9" t="str" cm="1">
        <f t="array" aca="1" ref="C9" ca="1">INDEX(random!$D$1:$D$3,RANDBETWEEN(1,3),1)</f>
        <v>Baja</v>
      </c>
      <c r="D9" t="str" cm="1">
        <f t="array" aca="1" ref="D9" ca="1">INDEX(random!$D$1:$D$3,RANDBETWEEN(1,3),1)</f>
        <v>Alta</v>
      </c>
      <c r="E9" t="str" cm="1">
        <f t="array" aca="1" ref="E9" ca="1">INDEX(random!$E$1:$E$2,RANDBETWEEN(1,2),1)</f>
        <v>Si</v>
      </c>
      <c r="F9" t="str" cm="1">
        <f t="array" aca="1" ref="F9" ca="1">INDEX(random!$E$1:$E$2,RANDBETWEEN(1,2),1)</f>
        <v>No</v>
      </c>
      <c r="G9" t="str" cm="1">
        <f t="array" aca="1" ref="G9" ca="1">INDEX(random!$E$1:$E$2,RANDBETWEEN(1,2),1)</f>
        <v>Si</v>
      </c>
      <c r="H9" t="str" cm="1">
        <f t="array" aca="1" ref="H9" ca="1">INDEX(random!$E$1:$E$2,RANDBETWEEN(1,2),1)</f>
        <v>No</v>
      </c>
      <c r="I9" t="str" cm="1">
        <f t="array" aca="1" ref="I9" ca="1">INDEX(random!$E$1:$E$2,RANDBETWEEN(1,2),1)</f>
        <v>Si</v>
      </c>
      <c r="J9" t="str" cm="1">
        <f t="array" aca="1" ref="J9" ca="1">INDEX(random!$E$1:$E$2,RANDBETWEEN(1,2),1)</f>
        <v>No</v>
      </c>
      <c r="K9" t="str" cm="1">
        <f t="array" aca="1" ref="K9" ca="1">INDEX(random!$E$1:$E$2,RANDBETWEEN(1,2),1)</f>
        <v>Si</v>
      </c>
      <c r="L9" cm="1">
        <f t="array" aca="1" ref="L9" ca="1">INDEX(random!$C$1:$C$13,RANDBETWEEN(1,13),1)</f>
        <v>2013</v>
      </c>
      <c r="M9">
        <v>8</v>
      </c>
      <c r="N9" t="str">
        <f ca="1">CONCATENATE("ATT-",L9,-population_individuals!M9)</f>
        <v>ATT-2013-8</v>
      </c>
      <c r="O9" t="str" cm="1">
        <f t="array" aca="1" ref="O9" ca="1">INDEX(random!$F$1:$F$9,RANDBETWEEN(1,9),1)</f>
        <v>Gain_Information</v>
      </c>
      <c r="P9" t="str">
        <f t="shared" ca="1" si="3"/>
        <v>ATT-2013-8</v>
      </c>
      <c r="Q9">
        <f t="shared" ca="1" si="1"/>
        <v>2013</v>
      </c>
      <c r="R9">
        <f t="shared" si="2"/>
        <v>8</v>
      </c>
      <c r="S9" t="str" cm="1">
        <f t="array" aca="1" ref="S9" ca="1">INDEX(random!$K$2:$K$15,RANDBETWEEN(1,14),1)</f>
        <v>Italia</v>
      </c>
      <c r="T9" t="str" cm="1">
        <f t="array" aca="1" ref="T9" ca="1">INDEX(random!$J$2:$J$16,RANDBETWEEN(1,15),1)</f>
        <v>Endesa</v>
      </c>
      <c r="U9" t="str" cm="1">
        <f t="array" aca="1" ref="U9" ca="1">INDEX(random!$G$1:$G$4,RANDBETWEEN(1,4),1)</f>
        <v>Red_Adyacente</v>
      </c>
      <c r="V9" t="str" cm="1">
        <f t="array" aca="1" ref="V9" ca="1">INDEX(random!$H$1:$H$7,RANDBETWEEN(1,7),1)</f>
        <v>Windows</v>
      </c>
    </row>
    <row r="10" spans="1:22" x14ac:dyDescent="0.25">
      <c r="A10" t="str">
        <f ca="1">CONCATENATE("CVE-",L10,-population_individuals!M10)</f>
        <v>CVE-2011-9</v>
      </c>
      <c r="B10" t="str" cm="1">
        <f t="array" aca="1" ref="B10" ca="1">INDEX(random!$D$1:$D$3,RANDBETWEEN(1,3),1)</f>
        <v>Alta</v>
      </c>
      <c r="C10" t="str" cm="1">
        <f t="array" aca="1" ref="C10" ca="1">INDEX(random!$D$1:$D$3,RANDBETWEEN(1,3),1)</f>
        <v>Alta</v>
      </c>
      <c r="D10" t="str" cm="1">
        <f t="array" aca="1" ref="D10" ca="1">INDEX(random!$D$1:$D$3,RANDBETWEEN(1,3),1)</f>
        <v>Normal</v>
      </c>
      <c r="E10" t="str" cm="1">
        <f t="array" aca="1" ref="E10" ca="1">INDEX(random!$E$1:$E$2,RANDBETWEEN(1,2),1)</f>
        <v>Si</v>
      </c>
      <c r="F10" t="str" cm="1">
        <f t="array" aca="1" ref="F10" ca="1">INDEX(random!$E$1:$E$2,RANDBETWEEN(1,2),1)</f>
        <v>No</v>
      </c>
      <c r="G10" t="str" cm="1">
        <f t="array" aca="1" ref="G10" ca="1">INDEX(random!$E$1:$E$2,RANDBETWEEN(1,2),1)</f>
        <v>Si</v>
      </c>
      <c r="H10" t="str" cm="1">
        <f t="array" aca="1" ref="H10" ca="1">INDEX(random!$E$1:$E$2,RANDBETWEEN(1,2),1)</f>
        <v>Si</v>
      </c>
      <c r="I10" t="str" cm="1">
        <f t="array" aca="1" ref="I10" ca="1">INDEX(random!$E$1:$E$2,RANDBETWEEN(1,2),1)</f>
        <v>Si</v>
      </c>
      <c r="J10" t="str" cm="1">
        <f t="array" aca="1" ref="J10" ca="1">INDEX(random!$E$1:$E$2,RANDBETWEEN(1,2),1)</f>
        <v>Si</v>
      </c>
      <c r="K10" t="str" cm="1">
        <f t="array" aca="1" ref="K10" ca="1">INDEX(random!$E$1:$E$2,RANDBETWEEN(1,2),1)</f>
        <v>Si</v>
      </c>
      <c r="L10" cm="1">
        <f t="array" aca="1" ref="L10" ca="1">INDEX(random!$C$1:$C$13,RANDBETWEEN(1,13),1)</f>
        <v>2011</v>
      </c>
      <c r="M10">
        <v>9</v>
      </c>
      <c r="N10" t="str">
        <f ca="1">CONCATENATE("ATT-",L10,-population_individuals!M10)</f>
        <v>ATT-2011-9</v>
      </c>
      <c r="O10" t="str" cm="1">
        <f t="array" aca="1" ref="O10" ca="1">INDEX(random!$F$1:$F$9,RANDBETWEEN(1,9),1)</f>
        <v>Memory_Corruption</v>
      </c>
      <c r="P10" t="str">
        <f t="shared" ca="1" si="3"/>
        <v>ATT-2011-9</v>
      </c>
      <c r="Q10">
        <f t="shared" ca="1" si="1"/>
        <v>2011</v>
      </c>
      <c r="R10">
        <f t="shared" si="2"/>
        <v>9</v>
      </c>
      <c r="S10" t="str" cm="1">
        <f t="array" aca="1" ref="S10" ca="1">INDEX(random!$K$2:$K$15,RANDBETWEEN(1,14),1)</f>
        <v>Polonia</v>
      </c>
      <c r="T10" t="str" cm="1">
        <f t="array" aca="1" ref="T10" ca="1">INDEX(random!$J$2:$J$16,RANDBETWEEN(1,15),1)</f>
        <v>Iberdrola</v>
      </c>
      <c r="U10" t="str" cm="1">
        <f t="array" aca="1" ref="U10" ca="1">INDEX(random!$G$1:$G$4,RANDBETWEEN(1,4),1)</f>
        <v>Red_Internet</v>
      </c>
      <c r="V10" t="str" cm="1">
        <f t="array" aca="1" ref="V10" ca="1">INDEX(random!$H$1:$H$7,RANDBETWEEN(1,7),1)</f>
        <v>Android</v>
      </c>
    </row>
    <row r="11" spans="1:22" x14ac:dyDescent="0.25">
      <c r="A11" t="str">
        <f ca="1">CONCATENATE("CVE-",L11,-population_individuals!M11)</f>
        <v>CVE-2017-10</v>
      </c>
      <c r="B11" t="str" cm="1">
        <f t="array" aca="1" ref="B11" ca="1">INDEX(random!$D$1:$D$3,RANDBETWEEN(1,3),1)</f>
        <v>Alta</v>
      </c>
      <c r="C11" t="str" cm="1">
        <f t="array" aca="1" ref="C11" ca="1">INDEX(random!$D$1:$D$3,RANDBETWEEN(1,3),1)</f>
        <v>Alta</v>
      </c>
      <c r="D11" t="str" cm="1">
        <f t="array" aca="1" ref="D11" ca="1">INDEX(random!$D$1:$D$3,RANDBETWEEN(1,3),1)</f>
        <v>Normal</v>
      </c>
      <c r="E11" t="str" cm="1">
        <f t="array" aca="1" ref="E11" ca="1">INDEX(random!$E$1:$E$2,RANDBETWEEN(1,2),1)</f>
        <v>Si</v>
      </c>
      <c r="F11" t="str" cm="1">
        <f t="array" aca="1" ref="F11" ca="1">INDEX(random!$E$1:$E$2,RANDBETWEEN(1,2),1)</f>
        <v>No</v>
      </c>
      <c r="G11" t="str" cm="1">
        <f t="array" aca="1" ref="G11" ca="1">INDEX(random!$E$1:$E$2,RANDBETWEEN(1,2),1)</f>
        <v>No</v>
      </c>
      <c r="H11" t="str" cm="1">
        <f t="array" aca="1" ref="H11" ca="1">INDEX(random!$E$1:$E$2,RANDBETWEEN(1,2),1)</f>
        <v>No</v>
      </c>
      <c r="I11" t="str" cm="1">
        <f t="array" aca="1" ref="I11" ca="1">INDEX(random!$E$1:$E$2,RANDBETWEEN(1,2),1)</f>
        <v>No</v>
      </c>
      <c r="J11" t="str" cm="1">
        <f t="array" aca="1" ref="J11" ca="1">INDEX(random!$E$1:$E$2,RANDBETWEEN(1,2),1)</f>
        <v>Si</v>
      </c>
      <c r="K11" t="str" cm="1">
        <f t="array" aca="1" ref="K11" ca="1">INDEX(random!$E$1:$E$2,RANDBETWEEN(1,2),1)</f>
        <v>No</v>
      </c>
      <c r="L11" cm="1">
        <f t="array" aca="1" ref="L11" ca="1">INDEX(random!$C$1:$C$13,RANDBETWEEN(1,13),1)</f>
        <v>2017</v>
      </c>
      <c r="M11">
        <v>10</v>
      </c>
      <c r="N11" t="str">
        <f ca="1">CONCATENATE("ATT-",L11,-population_individuals!M11)</f>
        <v>ATT-2017-10</v>
      </c>
      <c r="O11" t="str" cm="1">
        <f t="array" aca="1" ref="O11" ca="1">INDEX(random!$F$1:$F$9,RANDBETWEEN(1,9),1)</f>
        <v>Overflow</v>
      </c>
      <c r="P11" t="str">
        <f t="shared" ca="1" si="3"/>
        <v>ATT-2017-10</v>
      </c>
      <c r="Q11">
        <f t="shared" ca="1" si="1"/>
        <v>2017</v>
      </c>
      <c r="R11">
        <f t="shared" si="2"/>
        <v>10</v>
      </c>
      <c r="S11" t="str" cm="1">
        <f t="array" aca="1" ref="S11" ca="1">INDEX(random!$K$2:$K$15,RANDBETWEEN(1,14),1)</f>
        <v>Dinamarca</v>
      </c>
      <c r="T11" t="str" cm="1">
        <f t="array" aca="1" ref="T11" ca="1">INDEX(random!$J$2:$J$16,RANDBETWEEN(1,15),1)</f>
        <v>Seat</v>
      </c>
      <c r="U11" t="str" cm="1">
        <f t="array" aca="1" ref="U11" ca="1">INDEX(random!$G$1:$G$4,RANDBETWEEN(1,4),1)</f>
        <v>Fisica</v>
      </c>
      <c r="V11" t="str" cm="1">
        <f t="array" aca="1" ref="V11" ca="1">INDEX(random!$H$1:$H$7,RANDBETWEEN(1,7),1)</f>
        <v>Android</v>
      </c>
    </row>
    <row r="12" spans="1:22" x14ac:dyDescent="0.25">
      <c r="A12" t="str">
        <f ca="1">CONCATENATE("CVE-",L12,-population_individuals!M12)</f>
        <v>CVE-2018-11</v>
      </c>
      <c r="B12" t="str" cm="1">
        <f t="array" aca="1" ref="B12" ca="1">INDEX(random!$D$1:$D$3,RANDBETWEEN(1,3),1)</f>
        <v>Normal</v>
      </c>
      <c r="C12" t="str" cm="1">
        <f t="array" aca="1" ref="C12" ca="1">INDEX(random!$D$1:$D$3,RANDBETWEEN(1,3),1)</f>
        <v>Alta</v>
      </c>
      <c r="D12" t="str" cm="1">
        <f t="array" aca="1" ref="D12" ca="1">INDEX(random!$D$1:$D$3,RANDBETWEEN(1,3),1)</f>
        <v>Baja</v>
      </c>
      <c r="E12" t="str" cm="1">
        <f t="array" aca="1" ref="E12" ca="1">INDEX(random!$E$1:$E$2,RANDBETWEEN(1,2),1)</f>
        <v>Si</v>
      </c>
      <c r="F12" t="str" cm="1">
        <f t="array" aca="1" ref="F12" ca="1">INDEX(random!$E$1:$E$2,RANDBETWEEN(1,2),1)</f>
        <v>No</v>
      </c>
      <c r="G12" t="str" cm="1">
        <f t="array" aca="1" ref="G12" ca="1">INDEX(random!$E$1:$E$2,RANDBETWEEN(1,2),1)</f>
        <v>No</v>
      </c>
      <c r="H12" t="str" cm="1">
        <f t="array" aca="1" ref="H12" ca="1">INDEX(random!$E$1:$E$2,RANDBETWEEN(1,2),1)</f>
        <v>No</v>
      </c>
      <c r="I12" t="str" cm="1">
        <f t="array" aca="1" ref="I12" ca="1">INDEX(random!$E$1:$E$2,RANDBETWEEN(1,2),1)</f>
        <v>No</v>
      </c>
      <c r="J12" t="str" cm="1">
        <f t="array" aca="1" ref="J12" ca="1">INDEX(random!$E$1:$E$2,RANDBETWEEN(1,2),1)</f>
        <v>No</v>
      </c>
      <c r="K12" t="str" cm="1">
        <f t="array" aca="1" ref="K12" ca="1">INDEX(random!$E$1:$E$2,RANDBETWEEN(1,2),1)</f>
        <v>Si</v>
      </c>
      <c r="L12" cm="1">
        <f t="array" aca="1" ref="L12" ca="1">INDEX(random!$C$1:$C$13,RANDBETWEEN(1,13),1)</f>
        <v>2018</v>
      </c>
      <c r="M12">
        <v>11</v>
      </c>
      <c r="N12" t="str">
        <f ca="1">CONCATENATE("ATT-",L12,-population_individuals!M12)</f>
        <v>ATT-2018-11</v>
      </c>
      <c r="O12" t="str" cm="1">
        <f t="array" aca="1" ref="O12" ca="1">INDEX(random!$F$1:$F$9,RANDBETWEEN(1,9),1)</f>
        <v>Overflow</v>
      </c>
      <c r="P12" t="str">
        <f t="shared" ca="1" si="3"/>
        <v>ATT-2018-11</v>
      </c>
      <c r="Q12">
        <f t="shared" ca="1" si="1"/>
        <v>2018</v>
      </c>
      <c r="R12">
        <f t="shared" si="2"/>
        <v>11</v>
      </c>
      <c r="S12" t="str" cm="1">
        <f t="array" aca="1" ref="S12" ca="1">INDEX(random!$K$2:$K$15,RANDBETWEEN(1,14),1)</f>
        <v>Portugal</v>
      </c>
      <c r="T12" t="str" cm="1">
        <f t="array" aca="1" ref="T12" ca="1">INDEX(random!$J$2:$J$16,RANDBETWEEN(1,15),1)</f>
        <v>Telefonica</v>
      </c>
      <c r="U12" t="str" cm="1">
        <f t="array" aca="1" ref="U12" ca="1">INDEX(random!$G$1:$G$4,RANDBETWEEN(1,4),1)</f>
        <v>Red_Internet</v>
      </c>
      <c r="V12" t="str" cm="1">
        <f t="array" aca="1" ref="V12" ca="1">INDEX(random!$H$1:$H$7,RANDBETWEEN(1,7),1)</f>
        <v>iOs</v>
      </c>
    </row>
    <row r="13" spans="1:22" x14ac:dyDescent="0.25">
      <c r="A13" t="str">
        <f ca="1">CONCATENATE("CVE-",L13,-population_individuals!M13)</f>
        <v>CVE-2018-12</v>
      </c>
      <c r="B13" t="str" cm="1">
        <f t="array" aca="1" ref="B13" ca="1">INDEX(random!$D$1:$D$3,RANDBETWEEN(1,3),1)</f>
        <v>Alta</v>
      </c>
      <c r="C13" t="str" cm="1">
        <f t="array" aca="1" ref="C13" ca="1">INDEX(random!$D$1:$D$3,RANDBETWEEN(1,3),1)</f>
        <v>Alta</v>
      </c>
      <c r="D13" t="str" cm="1">
        <f t="array" aca="1" ref="D13" ca="1">INDEX(random!$D$1:$D$3,RANDBETWEEN(1,3),1)</f>
        <v>Alta</v>
      </c>
      <c r="E13" t="str" cm="1">
        <f t="array" aca="1" ref="E13" ca="1">INDEX(random!$E$1:$E$2,RANDBETWEEN(1,2),1)</f>
        <v>Si</v>
      </c>
      <c r="F13" t="str" cm="1">
        <f t="array" aca="1" ref="F13" ca="1">INDEX(random!$E$1:$E$2,RANDBETWEEN(1,2),1)</f>
        <v>Si</v>
      </c>
      <c r="G13" t="str" cm="1">
        <f t="array" aca="1" ref="G13" ca="1">INDEX(random!$E$1:$E$2,RANDBETWEEN(1,2),1)</f>
        <v>No</v>
      </c>
      <c r="H13" t="str" cm="1">
        <f t="array" aca="1" ref="H13" ca="1">INDEX(random!$E$1:$E$2,RANDBETWEEN(1,2),1)</f>
        <v>No</v>
      </c>
      <c r="I13" t="str" cm="1">
        <f t="array" aca="1" ref="I13" ca="1">INDEX(random!$E$1:$E$2,RANDBETWEEN(1,2),1)</f>
        <v>Si</v>
      </c>
      <c r="J13" t="str" cm="1">
        <f t="array" aca="1" ref="J13" ca="1">INDEX(random!$E$1:$E$2,RANDBETWEEN(1,2),1)</f>
        <v>No</v>
      </c>
      <c r="K13" t="str" cm="1">
        <f t="array" aca="1" ref="K13" ca="1">INDEX(random!$E$1:$E$2,RANDBETWEEN(1,2),1)</f>
        <v>Si</v>
      </c>
      <c r="L13" cm="1">
        <f t="array" aca="1" ref="L13" ca="1">INDEX(random!$C$1:$C$13,RANDBETWEEN(1,13),1)</f>
        <v>2018</v>
      </c>
      <c r="M13">
        <v>12</v>
      </c>
      <c r="N13" t="str">
        <f ca="1">CONCATENATE("ATT-",L13,-population_individuals!M13)</f>
        <v>ATT-2018-12</v>
      </c>
      <c r="O13" t="str" cm="1">
        <f t="array" aca="1" ref="O13" ca="1">INDEX(random!$F$1:$F$9,RANDBETWEEN(1,9),1)</f>
        <v>Code_Execution</v>
      </c>
      <c r="P13" t="str">
        <f t="shared" ca="1" si="3"/>
        <v>ATT-2018-12</v>
      </c>
      <c r="Q13">
        <f t="shared" ca="1" si="1"/>
        <v>2018</v>
      </c>
      <c r="R13">
        <f t="shared" si="2"/>
        <v>12</v>
      </c>
      <c r="S13" t="str" cm="1">
        <f t="array" aca="1" ref="S13" ca="1">INDEX(random!$K$2:$K$15,RANDBETWEEN(1,14),1)</f>
        <v>Portugal</v>
      </c>
      <c r="T13" t="str" cm="1">
        <f t="array" aca="1" ref="T13" ca="1">INDEX(random!$J$2:$J$16,RANDBETWEEN(1,15),1)</f>
        <v>Mercadona</v>
      </c>
      <c r="U13" t="str" cm="1">
        <f t="array" aca="1" ref="U13" ca="1">INDEX(random!$G$1:$G$4,RANDBETWEEN(1,4),1)</f>
        <v>Fisica</v>
      </c>
      <c r="V13" t="str" cm="1">
        <f t="array" aca="1" ref="V13" ca="1">INDEX(random!$H$1:$H$7,RANDBETWEEN(1,7),1)</f>
        <v>Software</v>
      </c>
    </row>
    <row r="14" spans="1:22" x14ac:dyDescent="0.25">
      <c r="A14" t="str">
        <f ca="1">CONCATENATE("CVE-",L14,-population_individuals!M14)</f>
        <v>CVE-2019-13</v>
      </c>
      <c r="B14" t="str" cm="1">
        <f t="array" aca="1" ref="B14" ca="1">INDEX(random!$D$1:$D$3,RANDBETWEEN(1,3),1)</f>
        <v>Alta</v>
      </c>
      <c r="C14" t="str" cm="1">
        <f t="array" aca="1" ref="C14" ca="1">INDEX(random!$D$1:$D$3,RANDBETWEEN(1,3),1)</f>
        <v>Baja</v>
      </c>
      <c r="D14" t="str" cm="1">
        <f t="array" aca="1" ref="D14" ca="1">INDEX(random!$D$1:$D$3,RANDBETWEEN(1,3),1)</f>
        <v>Alta</v>
      </c>
      <c r="E14" t="str" cm="1">
        <f t="array" aca="1" ref="E14" ca="1">INDEX(random!$E$1:$E$2,RANDBETWEEN(1,2),1)</f>
        <v>Si</v>
      </c>
      <c r="F14" t="str" cm="1">
        <f t="array" aca="1" ref="F14" ca="1">INDEX(random!$E$1:$E$2,RANDBETWEEN(1,2),1)</f>
        <v>No</v>
      </c>
      <c r="G14" t="str" cm="1">
        <f t="array" aca="1" ref="G14" ca="1">INDEX(random!$E$1:$E$2,RANDBETWEEN(1,2),1)</f>
        <v>Si</v>
      </c>
      <c r="H14" t="str" cm="1">
        <f t="array" aca="1" ref="H14" ca="1">INDEX(random!$E$1:$E$2,RANDBETWEEN(1,2),1)</f>
        <v>Si</v>
      </c>
      <c r="I14" t="str" cm="1">
        <f t="array" aca="1" ref="I14" ca="1">INDEX(random!$E$1:$E$2,RANDBETWEEN(1,2),1)</f>
        <v>No</v>
      </c>
      <c r="J14" t="str" cm="1">
        <f t="array" aca="1" ref="J14" ca="1">INDEX(random!$E$1:$E$2,RANDBETWEEN(1,2),1)</f>
        <v>Si</v>
      </c>
      <c r="K14" t="str" cm="1">
        <f t="array" aca="1" ref="K14" ca="1">INDEX(random!$E$1:$E$2,RANDBETWEEN(1,2),1)</f>
        <v>No</v>
      </c>
      <c r="L14" cm="1">
        <f t="array" aca="1" ref="L14" ca="1">INDEX(random!$C$1:$C$13,RANDBETWEEN(1,13),1)</f>
        <v>2019</v>
      </c>
      <c r="M14">
        <v>13</v>
      </c>
      <c r="N14" t="str">
        <f ca="1">CONCATENATE("ATT-",L14,-population_individuals!M14)</f>
        <v>ATT-2019-13</v>
      </c>
      <c r="O14" t="str" cm="1">
        <f t="array" aca="1" ref="O14" ca="1">INDEX(random!$F$1:$F$9,RANDBETWEEN(1,9),1)</f>
        <v>XSS</v>
      </c>
      <c r="P14" t="str">
        <f t="shared" ca="1" si="3"/>
        <v>ATT-2019-13</v>
      </c>
      <c r="Q14">
        <f t="shared" ca="1" si="1"/>
        <v>2019</v>
      </c>
      <c r="R14">
        <f t="shared" si="2"/>
        <v>13</v>
      </c>
      <c r="S14" t="str" cm="1">
        <f t="array" aca="1" ref="S14" ca="1">INDEX(random!$K$2:$K$15,RANDBETWEEN(1,14),1)</f>
        <v>Italia</v>
      </c>
      <c r="T14" t="str" cm="1">
        <f t="array" aca="1" ref="T14" ca="1">INDEX(random!$J$2:$J$16,RANDBETWEEN(1,15),1)</f>
        <v>Iberdrola</v>
      </c>
      <c r="U14" t="str" cm="1">
        <f t="array" aca="1" ref="U14" ca="1">INDEX(random!$G$1:$G$4,RANDBETWEEN(1,4),1)</f>
        <v>Red_Adyacente</v>
      </c>
      <c r="V14" t="str" cm="1">
        <f t="array" aca="1" ref="V14" ca="1">INDEX(random!$H$1:$H$7,RANDBETWEEN(1,7),1)</f>
        <v>Software</v>
      </c>
    </row>
    <row r="15" spans="1:22" x14ac:dyDescent="0.25">
      <c r="A15" t="str">
        <f ca="1">CONCATENATE("CVE-",L15,-population_individuals!M15)</f>
        <v>CVE-2016-14</v>
      </c>
      <c r="B15" t="str" cm="1">
        <f t="array" aca="1" ref="B15" ca="1">INDEX(random!$D$1:$D$3,RANDBETWEEN(1,3),1)</f>
        <v>Alta</v>
      </c>
      <c r="C15" t="str" cm="1">
        <f t="array" aca="1" ref="C15" ca="1">INDEX(random!$D$1:$D$3,RANDBETWEEN(1,3),1)</f>
        <v>Baja</v>
      </c>
      <c r="D15" t="str" cm="1">
        <f t="array" aca="1" ref="D15" ca="1">INDEX(random!$D$1:$D$3,RANDBETWEEN(1,3),1)</f>
        <v>Baja</v>
      </c>
      <c r="E15" t="str" cm="1">
        <f t="array" aca="1" ref="E15" ca="1">INDEX(random!$E$1:$E$2,RANDBETWEEN(1,2),1)</f>
        <v>No</v>
      </c>
      <c r="F15" t="str" cm="1">
        <f t="array" aca="1" ref="F15" ca="1">INDEX(random!$E$1:$E$2,RANDBETWEEN(1,2),1)</f>
        <v>No</v>
      </c>
      <c r="G15" t="str" cm="1">
        <f t="array" aca="1" ref="G15" ca="1">INDEX(random!$E$1:$E$2,RANDBETWEEN(1,2),1)</f>
        <v>Si</v>
      </c>
      <c r="H15" t="str" cm="1">
        <f t="array" aca="1" ref="H15" ca="1">INDEX(random!$E$1:$E$2,RANDBETWEEN(1,2),1)</f>
        <v>No</v>
      </c>
      <c r="I15" t="str" cm="1">
        <f t="array" aca="1" ref="I15" ca="1">INDEX(random!$E$1:$E$2,RANDBETWEEN(1,2),1)</f>
        <v>No</v>
      </c>
      <c r="J15" t="str" cm="1">
        <f t="array" aca="1" ref="J15" ca="1">INDEX(random!$E$1:$E$2,RANDBETWEEN(1,2),1)</f>
        <v>Si</v>
      </c>
      <c r="K15" t="str" cm="1">
        <f t="array" aca="1" ref="K15" ca="1">INDEX(random!$E$1:$E$2,RANDBETWEEN(1,2),1)</f>
        <v>Si</v>
      </c>
      <c r="L15" cm="1">
        <f t="array" aca="1" ref="L15" ca="1">INDEX(random!$C$1:$C$13,RANDBETWEEN(1,13),1)</f>
        <v>2016</v>
      </c>
      <c r="M15">
        <v>14</v>
      </c>
      <c r="N15" t="str">
        <f ca="1">CONCATENATE("ATT-",L15,-population_individuals!M15)</f>
        <v>ATT-2016-14</v>
      </c>
      <c r="O15" t="str" cm="1">
        <f t="array" aca="1" ref="O15" ca="1">INDEX(random!$F$1:$F$9,RANDBETWEEN(1,9),1)</f>
        <v>Gain_Privileges</v>
      </c>
      <c r="P15" t="str">
        <f t="shared" ca="1" si="3"/>
        <v>ATT-2016-14</v>
      </c>
      <c r="Q15">
        <f t="shared" ca="1" si="1"/>
        <v>2016</v>
      </c>
      <c r="R15">
        <f t="shared" si="2"/>
        <v>14</v>
      </c>
      <c r="S15" t="str" cm="1">
        <f t="array" aca="1" ref="S15" ca="1">INDEX(random!$K$2:$K$15,RANDBETWEEN(1,14),1)</f>
        <v>Suiza</v>
      </c>
      <c r="T15" t="str" cm="1">
        <f t="array" aca="1" ref="T15" ca="1">INDEX(random!$J$2:$J$16,RANDBETWEEN(1,15),1)</f>
        <v>Iberdrola</v>
      </c>
      <c r="U15" t="str" cm="1">
        <f t="array" aca="1" ref="U15" ca="1">INDEX(random!$G$1:$G$4,RANDBETWEEN(1,4),1)</f>
        <v>Red_Internet</v>
      </c>
      <c r="V15" t="str" cm="1">
        <f t="array" aca="1" ref="V15" ca="1">INDEX(random!$H$1:$H$7,RANDBETWEEN(1,7),1)</f>
        <v>Linux</v>
      </c>
    </row>
    <row r="16" spans="1:22" x14ac:dyDescent="0.25">
      <c r="A16" t="str">
        <f ca="1">CONCATENATE("CVE-",L16,-population_individuals!M16)</f>
        <v>CVE-2018-15</v>
      </c>
      <c r="B16" t="str" cm="1">
        <f t="array" aca="1" ref="B16" ca="1">INDEX(random!$D$1:$D$3,RANDBETWEEN(1,3),1)</f>
        <v>Normal</v>
      </c>
      <c r="C16" t="str" cm="1">
        <f t="array" aca="1" ref="C16" ca="1">INDEX(random!$D$1:$D$3,RANDBETWEEN(1,3),1)</f>
        <v>Alta</v>
      </c>
      <c r="D16" t="str" cm="1">
        <f t="array" aca="1" ref="D16" ca="1">INDEX(random!$D$1:$D$3,RANDBETWEEN(1,3),1)</f>
        <v>Normal</v>
      </c>
      <c r="E16" t="str" cm="1">
        <f t="array" aca="1" ref="E16" ca="1">INDEX(random!$E$1:$E$2,RANDBETWEEN(1,2),1)</f>
        <v>No</v>
      </c>
      <c r="F16" t="str" cm="1">
        <f t="array" aca="1" ref="F16" ca="1">INDEX(random!$E$1:$E$2,RANDBETWEEN(1,2),1)</f>
        <v>No</v>
      </c>
      <c r="G16" t="str" cm="1">
        <f t="array" aca="1" ref="G16" ca="1">INDEX(random!$E$1:$E$2,RANDBETWEEN(1,2),1)</f>
        <v>No</v>
      </c>
      <c r="H16" t="str" cm="1">
        <f t="array" aca="1" ref="H16" ca="1">INDEX(random!$E$1:$E$2,RANDBETWEEN(1,2),1)</f>
        <v>Si</v>
      </c>
      <c r="I16" t="str" cm="1">
        <f t="array" aca="1" ref="I16" ca="1">INDEX(random!$E$1:$E$2,RANDBETWEEN(1,2),1)</f>
        <v>Si</v>
      </c>
      <c r="J16" t="str" cm="1">
        <f t="array" aca="1" ref="J16" ca="1">INDEX(random!$E$1:$E$2,RANDBETWEEN(1,2),1)</f>
        <v>Si</v>
      </c>
      <c r="K16" t="str" cm="1">
        <f t="array" aca="1" ref="K16" ca="1">INDEX(random!$E$1:$E$2,RANDBETWEEN(1,2),1)</f>
        <v>Si</v>
      </c>
      <c r="L16" cm="1">
        <f t="array" aca="1" ref="L16" ca="1">INDEX(random!$C$1:$C$13,RANDBETWEEN(1,13),1)</f>
        <v>2018</v>
      </c>
      <c r="M16">
        <v>15</v>
      </c>
      <c r="N16" t="str">
        <f ca="1">CONCATENATE("ATT-",L16,-population_individuals!M16)</f>
        <v>ATT-2018-15</v>
      </c>
      <c r="O16" t="str" cm="1">
        <f t="array" aca="1" ref="O16" ca="1">INDEX(random!$F$1:$F$9,RANDBETWEEN(1,9),1)</f>
        <v>Code_Execution</v>
      </c>
      <c r="P16" t="str">
        <f t="shared" ca="1" si="3"/>
        <v>ATT-2018-15</v>
      </c>
      <c r="Q16">
        <f t="shared" ca="1" si="1"/>
        <v>2018</v>
      </c>
      <c r="R16">
        <f t="shared" si="2"/>
        <v>15</v>
      </c>
      <c r="S16" t="str" cm="1">
        <f t="array" aca="1" ref="S16" ca="1">INDEX(random!$K$2:$K$15,RANDBETWEEN(1,14),1)</f>
        <v>Italia</v>
      </c>
      <c r="T16" t="str" cm="1">
        <f t="array" aca="1" ref="T16" ca="1">INDEX(random!$J$2:$J$16,RANDBETWEEN(1,15),1)</f>
        <v>Endesa</v>
      </c>
      <c r="U16" t="str" cm="1">
        <f t="array" aca="1" ref="U16" ca="1">INDEX(random!$G$1:$G$4,RANDBETWEEN(1,4),1)</f>
        <v>Red_Adyacente</v>
      </c>
      <c r="V16" t="str" cm="1">
        <f t="array" aca="1" ref="V16" ca="1">INDEX(random!$H$1:$H$7,RANDBETWEEN(1,7),1)</f>
        <v>Mac</v>
      </c>
    </row>
    <row r="17" spans="1:22" x14ac:dyDescent="0.25">
      <c r="A17" t="str">
        <f ca="1">CONCATENATE("CVE-",L17,-population_individuals!M17)</f>
        <v>CVE-2017-16</v>
      </c>
      <c r="B17" t="str" cm="1">
        <f t="array" aca="1" ref="B17" ca="1">INDEX(random!$D$1:$D$3,RANDBETWEEN(1,3),1)</f>
        <v>Normal</v>
      </c>
      <c r="C17" t="str" cm="1">
        <f t="array" aca="1" ref="C17" ca="1">INDEX(random!$D$1:$D$3,RANDBETWEEN(1,3),1)</f>
        <v>Baja</v>
      </c>
      <c r="D17" t="str" cm="1">
        <f t="array" aca="1" ref="D17" ca="1">INDEX(random!$D$1:$D$3,RANDBETWEEN(1,3),1)</f>
        <v>Baja</v>
      </c>
      <c r="E17" t="str" cm="1">
        <f t="array" aca="1" ref="E17" ca="1">INDEX(random!$E$1:$E$2,RANDBETWEEN(1,2),1)</f>
        <v>Si</v>
      </c>
      <c r="F17" t="str" cm="1">
        <f t="array" aca="1" ref="F17" ca="1">INDEX(random!$E$1:$E$2,RANDBETWEEN(1,2),1)</f>
        <v>No</v>
      </c>
      <c r="G17" t="str" cm="1">
        <f t="array" aca="1" ref="G17" ca="1">INDEX(random!$E$1:$E$2,RANDBETWEEN(1,2),1)</f>
        <v>Si</v>
      </c>
      <c r="H17" t="str" cm="1">
        <f t="array" aca="1" ref="H17" ca="1">INDEX(random!$E$1:$E$2,RANDBETWEEN(1,2),1)</f>
        <v>Si</v>
      </c>
      <c r="I17" t="str" cm="1">
        <f t="array" aca="1" ref="I17" ca="1">INDEX(random!$E$1:$E$2,RANDBETWEEN(1,2),1)</f>
        <v>Si</v>
      </c>
      <c r="J17" t="str" cm="1">
        <f t="array" aca="1" ref="J17" ca="1">INDEX(random!$E$1:$E$2,RANDBETWEEN(1,2),1)</f>
        <v>Si</v>
      </c>
      <c r="K17" t="str" cm="1">
        <f t="array" aca="1" ref="K17" ca="1">INDEX(random!$E$1:$E$2,RANDBETWEEN(1,2),1)</f>
        <v>No</v>
      </c>
      <c r="L17" cm="1">
        <f t="array" aca="1" ref="L17" ca="1">INDEX(random!$C$1:$C$13,RANDBETWEEN(1,13),1)</f>
        <v>2017</v>
      </c>
      <c r="M17">
        <v>16</v>
      </c>
      <c r="N17" t="str">
        <f ca="1">CONCATENATE("ATT-",L17,-population_individuals!M17)</f>
        <v>ATT-2017-16</v>
      </c>
      <c r="O17" t="str" cm="1">
        <f t="array" aca="1" ref="O17" ca="1">INDEX(random!$F$1:$F$9,RANDBETWEEN(1,9),1)</f>
        <v>Code_Execution</v>
      </c>
      <c r="P17" t="str">
        <f t="shared" ca="1" si="3"/>
        <v>ATT-2017-16</v>
      </c>
      <c r="Q17">
        <f t="shared" ca="1" si="1"/>
        <v>2017</v>
      </c>
      <c r="R17">
        <f t="shared" si="2"/>
        <v>16</v>
      </c>
      <c r="S17" t="str" cm="1">
        <f t="array" aca="1" ref="S17" ca="1">INDEX(random!$K$2:$K$15,RANDBETWEEN(1,14),1)</f>
        <v>Bulgaria</v>
      </c>
      <c r="T17" t="str" cm="1">
        <f t="array" aca="1" ref="T17" ca="1">INDEX(random!$J$2:$J$16,RANDBETWEEN(1,15),1)</f>
        <v>Repsol</v>
      </c>
      <c r="U17" t="str" cm="1">
        <f t="array" aca="1" ref="U17" ca="1">INDEX(random!$G$1:$G$4,RANDBETWEEN(1,4),1)</f>
        <v>Red_Internet</v>
      </c>
      <c r="V17" t="str" cm="1">
        <f t="array" aca="1" ref="V17" ca="1">INDEX(random!$H$1:$H$7,RANDBETWEEN(1,7),1)</f>
        <v>Windows</v>
      </c>
    </row>
    <row r="18" spans="1:22" x14ac:dyDescent="0.25">
      <c r="A18" t="str">
        <f ca="1">CONCATENATE("CVE-",L18,-population_individuals!M18)</f>
        <v>CVE-2018-17</v>
      </c>
      <c r="B18" t="str" cm="1">
        <f t="array" aca="1" ref="B18" ca="1">INDEX(random!$D$1:$D$3,RANDBETWEEN(1,3),1)</f>
        <v>Alta</v>
      </c>
      <c r="C18" t="str" cm="1">
        <f t="array" aca="1" ref="C18" ca="1">INDEX(random!$D$1:$D$3,RANDBETWEEN(1,3),1)</f>
        <v>Normal</v>
      </c>
      <c r="D18" t="str" cm="1">
        <f t="array" aca="1" ref="D18" ca="1">INDEX(random!$D$1:$D$3,RANDBETWEEN(1,3),1)</f>
        <v>Baja</v>
      </c>
      <c r="E18" t="str" cm="1">
        <f t="array" aca="1" ref="E18" ca="1">INDEX(random!$E$1:$E$2,RANDBETWEEN(1,2),1)</f>
        <v>Si</v>
      </c>
      <c r="F18" t="str" cm="1">
        <f t="array" aca="1" ref="F18" ca="1">INDEX(random!$E$1:$E$2,RANDBETWEEN(1,2),1)</f>
        <v>No</v>
      </c>
      <c r="G18" t="str" cm="1">
        <f t="array" aca="1" ref="G18" ca="1">INDEX(random!$E$1:$E$2,RANDBETWEEN(1,2),1)</f>
        <v>Si</v>
      </c>
      <c r="H18" t="str" cm="1">
        <f t="array" aca="1" ref="H18" ca="1">INDEX(random!$E$1:$E$2,RANDBETWEEN(1,2),1)</f>
        <v>Si</v>
      </c>
      <c r="I18" t="str" cm="1">
        <f t="array" aca="1" ref="I18" ca="1">INDEX(random!$E$1:$E$2,RANDBETWEEN(1,2),1)</f>
        <v>Si</v>
      </c>
      <c r="J18" t="str" cm="1">
        <f t="array" aca="1" ref="J18" ca="1">INDEX(random!$E$1:$E$2,RANDBETWEEN(1,2),1)</f>
        <v>Si</v>
      </c>
      <c r="K18" t="str" cm="1">
        <f t="array" aca="1" ref="K18" ca="1">INDEX(random!$E$1:$E$2,RANDBETWEEN(1,2),1)</f>
        <v>No</v>
      </c>
      <c r="L18" cm="1">
        <f t="array" aca="1" ref="L18" ca="1">INDEX(random!$C$1:$C$13,RANDBETWEEN(1,13),1)</f>
        <v>2018</v>
      </c>
      <c r="M18">
        <v>17</v>
      </c>
      <c r="N18" t="str">
        <f ca="1">CONCATENATE("ATT-",L18,-population_individuals!M18)</f>
        <v>ATT-2018-17</v>
      </c>
      <c r="O18" t="str" cm="1">
        <f t="array" aca="1" ref="O18" ca="1">INDEX(random!$F$1:$F$9,RANDBETWEEN(1,9),1)</f>
        <v>Overflow</v>
      </c>
      <c r="P18" t="str">
        <f t="shared" ca="1" si="3"/>
        <v>ATT-2018-17</v>
      </c>
      <c r="Q18">
        <f t="shared" ref="Q18:Q81" ca="1" si="4">L18</f>
        <v>2018</v>
      </c>
      <c r="R18">
        <f t="shared" ref="R18:R81" si="5">M18</f>
        <v>17</v>
      </c>
      <c r="S18" t="str" cm="1">
        <f t="array" aca="1" ref="S18" ca="1">INDEX(random!$K$2:$K$15,RANDBETWEEN(1,14),1)</f>
        <v>Bulgaria</v>
      </c>
      <c r="T18" t="str" cm="1">
        <f t="array" aca="1" ref="T18" ca="1">INDEX(random!$J$2:$J$16,RANDBETWEEN(1,15),1)</f>
        <v>Seat</v>
      </c>
      <c r="U18" t="str" cm="1">
        <f t="array" aca="1" ref="U18" ca="1">INDEX(random!$G$1:$G$4,RANDBETWEEN(1,4),1)</f>
        <v>Red_Local</v>
      </c>
      <c r="V18" t="str" cm="1">
        <f t="array" aca="1" ref="V18" ca="1">INDEX(random!$H$1:$H$7,RANDBETWEEN(1,7),1)</f>
        <v>iOs</v>
      </c>
    </row>
    <row r="19" spans="1:22" x14ac:dyDescent="0.25">
      <c r="A19" t="str">
        <f ca="1">CONCATENATE("CVE-",L19,-population_individuals!M19)</f>
        <v>CVE-2016-18</v>
      </c>
      <c r="B19" t="str" cm="1">
        <f t="array" aca="1" ref="B19" ca="1">INDEX(random!$D$1:$D$3,RANDBETWEEN(1,3),1)</f>
        <v>Alta</v>
      </c>
      <c r="C19" t="str" cm="1">
        <f t="array" aca="1" ref="C19" ca="1">INDEX(random!$D$1:$D$3,RANDBETWEEN(1,3),1)</f>
        <v>Normal</v>
      </c>
      <c r="D19" t="str" cm="1">
        <f t="array" aca="1" ref="D19" ca="1">INDEX(random!$D$1:$D$3,RANDBETWEEN(1,3),1)</f>
        <v>Normal</v>
      </c>
      <c r="E19" t="str" cm="1">
        <f t="array" aca="1" ref="E19" ca="1">INDEX(random!$E$1:$E$2,RANDBETWEEN(1,2),1)</f>
        <v>Si</v>
      </c>
      <c r="F19" t="str" cm="1">
        <f t="array" aca="1" ref="F19" ca="1">INDEX(random!$E$1:$E$2,RANDBETWEEN(1,2),1)</f>
        <v>Si</v>
      </c>
      <c r="G19" t="str" cm="1">
        <f t="array" aca="1" ref="G19" ca="1">INDEX(random!$E$1:$E$2,RANDBETWEEN(1,2),1)</f>
        <v>Si</v>
      </c>
      <c r="H19" t="str" cm="1">
        <f t="array" aca="1" ref="H19" ca="1">INDEX(random!$E$1:$E$2,RANDBETWEEN(1,2),1)</f>
        <v>No</v>
      </c>
      <c r="I19" t="str" cm="1">
        <f t="array" aca="1" ref="I19" ca="1">INDEX(random!$E$1:$E$2,RANDBETWEEN(1,2),1)</f>
        <v>No</v>
      </c>
      <c r="J19" t="str" cm="1">
        <f t="array" aca="1" ref="J19" ca="1">INDEX(random!$E$1:$E$2,RANDBETWEEN(1,2),1)</f>
        <v>No</v>
      </c>
      <c r="K19" t="str" cm="1">
        <f t="array" aca="1" ref="K19" ca="1">INDEX(random!$E$1:$E$2,RANDBETWEEN(1,2),1)</f>
        <v>Si</v>
      </c>
      <c r="L19" cm="1">
        <f t="array" aca="1" ref="L19" ca="1">INDEX(random!$C$1:$C$13,RANDBETWEEN(1,13),1)</f>
        <v>2016</v>
      </c>
      <c r="M19">
        <v>18</v>
      </c>
      <c r="N19" t="str">
        <f ca="1">CONCATENATE("ATT-",L19,-population_individuals!M19)</f>
        <v>ATT-2016-18</v>
      </c>
      <c r="O19" t="str" cm="1">
        <f t="array" aca="1" ref="O19" ca="1">INDEX(random!$F$1:$F$9,RANDBETWEEN(1,9),1)</f>
        <v>DoS</v>
      </c>
      <c r="P19" t="str">
        <f t="shared" ca="1" si="3"/>
        <v>ATT-2016-18</v>
      </c>
      <c r="Q19">
        <f t="shared" ca="1" si="4"/>
        <v>2016</v>
      </c>
      <c r="R19">
        <f t="shared" si="5"/>
        <v>18</v>
      </c>
      <c r="S19" t="str" cm="1">
        <f t="array" aca="1" ref="S19" ca="1">INDEX(random!$K$2:$K$15,RANDBETWEEN(1,14),1)</f>
        <v>Polonia</v>
      </c>
      <c r="T19" t="str" cm="1">
        <f t="array" aca="1" ref="T19" ca="1">INDEX(random!$J$2:$J$16,RANDBETWEEN(1,15),1)</f>
        <v>Iberdrola</v>
      </c>
      <c r="U19" t="str" cm="1">
        <f t="array" aca="1" ref="U19" ca="1">INDEX(random!$G$1:$G$4,RANDBETWEEN(1,4),1)</f>
        <v>Red_Internet</v>
      </c>
      <c r="V19" t="str" cm="1">
        <f t="array" aca="1" ref="V19" ca="1">INDEX(random!$H$1:$H$7,RANDBETWEEN(1,7),1)</f>
        <v>Linux</v>
      </c>
    </row>
    <row r="20" spans="1:22" x14ac:dyDescent="0.25">
      <c r="A20" t="str">
        <f ca="1">CONCATENATE("CVE-",L20,-population_individuals!M20)</f>
        <v>CVE-2014-19</v>
      </c>
      <c r="B20" t="str" cm="1">
        <f t="array" aca="1" ref="B20" ca="1">INDEX(random!$D$1:$D$3,RANDBETWEEN(1,3),1)</f>
        <v>Baja</v>
      </c>
      <c r="C20" t="str" cm="1">
        <f t="array" aca="1" ref="C20" ca="1">INDEX(random!$D$1:$D$3,RANDBETWEEN(1,3),1)</f>
        <v>Alta</v>
      </c>
      <c r="D20" t="str" cm="1">
        <f t="array" aca="1" ref="D20" ca="1">INDEX(random!$D$1:$D$3,RANDBETWEEN(1,3),1)</f>
        <v>Baja</v>
      </c>
      <c r="E20" t="str" cm="1">
        <f t="array" aca="1" ref="E20" ca="1">INDEX(random!$E$1:$E$2,RANDBETWEEN(1,2),1)</f>
        <v>Si</v>
      </c>
      <c r="F20" t="str" cm="1">
        <f t="array" aca="1" ref="F20" ca="1">INDEX(random!$E$1:$E$2,RANDBETWEEN(1,2),1)</f>
        <v>Si</v>
      </c>
      <c r="G20" t="str" cm="1">
        <f t="array" aca="1" ref="G20" ca="1">INDEX(random!$E$1:$E$2,RANDBETWEEN(1,2),1)</f>
        <v>No</v>
      </c>
      <c r="H20" t="str" cm="1">
        <f t="array" aca="1" ref="H20" ca="1">INDEX(random!$E$1:$E$2,RANDBETWEEN(1,2),1)</f>
        <v>Si</v>
      </c>
      <c r="I20" t="str" cm="1">
        <f t="array" aca="1" ref="I20" ca="1">INDEX(random!$E$1:$E$2,RANDBETWEEN(1,2),1)</f>
        <v>No</v>
      </c>
      <c r="J20" t="str" cm="1">
        <f t="array" aca="1" ref="J20" ca="1">INDEX(random!$E$1:$E$2,RANDBETWEEN(1,2),1)</f>
        <v>No</v>
      </c>
      <c r="K20" t="str" cm="1">
        <f t="array" aca="1" ref="K20" ca="1">INDEX(random!$E$1:$E$2,RANDBETWEEN(1,2),1)</f>
        <v>No</v>
      </c>
      <c r="L20" cm="1">
        <f t="array" aca="1" ref="L20" ca="1">INDEX(random!$C$1:$C$13,RANDBETWEEN(1,13),1)</f>
        <v>2014</v>
      </c>
      <c r="M20">
        <v>19</v>
      </c>
      <c r="N20" t="str">
        <f ca="1">CONCATENATE("ATT-",L20,-population_individuals!M20)</f>
        <v>ATT-2014-19</v>
      </c>
      <c r="O20" t="str" cm="1">
        <f t="array" aca="1" ref="O20" ca="1">INDEX(random!$F$1:$F$9,RANDBETWEEN(1,9),1)</f>
        <v>Code_Execution</v>
      </c>
      <c r="P20" t="str">
        <f t="shared" ca="1" si="3"/>
        <v>ATT-2014-19</v>
      </c>
      <c r="Q20">
        <f t="shared" ca="1" si="4"/>
        <v>2014</v>
      </c>
      <c r="R20">
        <f t="shared" si="5"/>
        <v>19</v>
      </c>
      <c r="S20" t="str" cm="1">
        <f t="array" aca="1" ref="S20" ca="1">INDEX(random!$K$2:$K$15,RANDBETWEEN(1,14),1)</f>
        <v>Suecia</v>
      </c>
      <c r="T20" t="str" cm="1">
        <f t="array" aca="1" ref="T20" ca="1">INDEX(random!$J$2:$J$16,RANDBETWEEN(1,15),1)</f>
        <v>Carrefour</v>
      </c>
      <c r="U20" t="str" cm="1">
        <f t="array" aca="1" ref="U20" ca="1">INDEX(random!$G$1:$G$4,RANDBETWEEN(1,4),1)</f>
        <v>Red_Local</v>
      </c>
      <c r="V20" t="str" cm="1">
        <f t="array" aca="1" ref="V20" ca="1">INDEX(random!$H$1:$H$7,RANDBETWEEN(1,7),1)</f>
        <v>Mac</v>
      </c>
    </row>
    <row r="21" spans="1:22" x14ac:dyDescent="0.25">
      <c r="A21" t="str">
        <f ca="1">CONCATENATE("CVE-",L21,-population_individuals!M21)</f>
        <v>CVE-2014-20</v>
      </c>
      <c r="B21" t="str" cm="1">
        <f t="array" aca="1" ref="B21" ca="1">INDEX(random!$D$1:$D$3,RANDBETWEEN(1,3),1)</f>
        <v>Normal</v>
      </c>
      <c r="C21" t="str" cm="1">
        <f t="array" aca="1" ref="C21" ca="1">INDEX(random!$D$1:$D$3,RANDBETWEEN(1,3),1)</f>
        <v>Alta</v>
      </c>
      <c r="D21" t="str" cm="1">
        <f t="array" aca="1" ref="D21" ca="1">INDEX(random!$D$1:$D$3,RANDBETWEEN(1,3),1)</f>
        <v>Normal</v>
      </c>
      <c r="E21" t="str" cm="1">
        <f t="array" aca="1" ref="E21" ca="1">INDEX(random!$E$1:$E$2,RANDBETWEEN(1,2),1)</f>
        <v>No</v>
      </c>
      <c r="F21" t="str" cm="1">
        <f t="array" aca="1" ref="F21" ca="1">INDEX(random!$E$1:$E$2,RANDBETWEEN(1,2),1)</f>
        <v>Si</v>
      </c>
      <c r="G21" t="str" cm="1">
        <f t="array" aca="1" ref="G21" ca="1">INDEX(random!$E$1:$E$2,RANDBETWEEN(1,2),1)</f>
        <v>Si</v>
      </c>
      <c r="H21" t="str" cm="1">
        <f t="array" aca="1" ref="H21" ca="1">INDEX(random!$E$1:$E$2,RANDBETWEEN(1,2),1)</f>
        <v>Si</v>
      </c>
      <c r="I21" t="str" cm="1">
        <f t="array" aca="1" ref="I21" ca="1">INDEX(random!$E$1:$E$2,RANDBETWEEN(1,2),1)</f>
        <v>Si</v>
      </c>
      <c r="J21" t="str" cm="1">
        <f t="array" aca="1" ref="J21" ca="1">INDEX(random!$E$1:$E$2,RANDBETWEEN(1,2),1)</f>
        <v>Si</v>
      </c>
      <c r="K21" t="str" cm="1">
        <f t="array" aca="1" ref="K21" ca="1">INDEX(random!$E$1:$E$2,RANDBETWEEN(1,2),1)</f>
        <v>Si</v>
      </c>
      <c r="L21" cm="1">
        <f t="array" aca="1" ref="L21" ca="1">INDEX(random!$C$1:$C$13,RANDBETWEEN(1,13),1)</f>
        <v>2014</v>
      </c>
      <c r="M21">
        <v>20</v>
      </c>
      <c r="N21" t="str">
        <f ca="1">CONCATENATE("ATT-",L21,-population_individuals!M21)</f>
        <v>ATT-2014-20</v>
      </c>
      <c r="O21" t="str" cm="1">
        <f t="array" aca="1" ref="O21" ca="1">INDEX(random!$F$1:$F$9,RANDBETWEEN(1,9),1)</f>
        <v>Code_Execution</v>
      </c>
      <c r="P21" t="str">
        <f t="shared" ca="1" si="3"/>
        <v>ATT-2014-20</v>
      </c>
      <c r="Q21">
        <f t="shared" ca="1" si="4"/>
        <v>2014</v>
      </c>
      <c r="R21">
        <f t="shared" si="5"/>
        <v>20</v>
      </c>
      <c r="S21" t="str" cm="1">
        <f t="array" aca="1" ref="S21" ca="1">INDEX(random!$K$2:$K$15,RANDBETWEEN(1,14),1)</f>
        <v>Portugal</v>
      </c>
      <c r="T21" t="str" cm="1">
        <f t="array" aca="1" ref="T21" ca="1">INDEX(random!$J$2:$J$16,RANDBETWEEN(1,15),1)</f>
        <v>Seat</v>
      </c>
      <c r="U21" t="str" cm="1">
        <f t="array" aca="1" ref="U21" ca="1">INDEX(random!$G$1:$G$4,RANDBETWEEN(1,4),1)</f>
        <v>Fisica</v>
      </c>
      <c r="V21" t="str" cm="1">
        <f t="array" aca="1" ref="V21" ca="1">INDEX(random!$H$1:$H$7,RANDBETWEEN(1,7),1)</f>
        <v>Android</v>
      </c>
    </row>
    <row r="22" spans="1:22" x14ac:dyDescent="0.25">
      <c r="A22" t="str">
        <f ca="1">CONCATENATE("CVE-",L22,-population_individuals!M22)</f>
        <v>CVE-2021-21</v>
      </c>
      <c r="B22" t="str" cm="1">
        <f t="array" aca="1" ref="B22" ca="1">INDEX(random!$D$1:$D$3,RANDBETWEEN(1,3),1)</f>
        <v>Normal</v>
      </c>
      <c r="C22" t="str" cm="1">
        <f t="array" aca="1" ref="C22" ca="1">INDEX(random!$D$1:$D$3,RANDBETWEEN(1,3),1)</f>
        <v>Alta</v>
      </c>
      <c r="D22" t="str" cm="1">
        <f t="array" aca="1" ref="D22" ca="1">INDEX(random!$D$1:$D$3,RANDBETWEEN(1,3),1)</f>
        <v>Alta</v>
      </c>
      <c r="E22" t="str" cm="1">
        <f t="array" aca="1" ref="E22" ca="1">INDEX(random!$E$1:$E$2,RANDBETWEEN(1,2),1)</f>
        <v>No</v>
      </c>
      <c r="F22" t="str" cm="1">
        <f t="array" aca="1" ref="F22" ca="1">INDEX(random!$E$1:$E$2,RANDBETWEEN(1,2),1)</f>
        <v>Si</v>
      </c>
      <c r="G22" t="str" cm="1">
        <f t="array" aca="1" ref="G22" ca="1">INDEX(random!$E$1:$E$2,RANDBETWEEN(1,2),1)</f>
        <v>No</v>
      </c>
      <c r="H22" t="str" cm="1">
        <f t="array" aca="1" ref="H22" ca="1">INDEX(random!$E$1:$E$2,RANDBETWEEN(1,2),1)</f>
        <v>No</v>
      </c>
      <c r="I22" t="str" cm="1">
        <f t="array" aca="1" ref="I22" ca="1">INDEX(random!$E$1:$E$2,RANDBETWEEN(1,2),1)</f>
        <v>No</v>
      </c>
      <c r="J22" t="str" cm="1">
        <f t="array" aca="1" ref="J22" ca="1">INDEX(random!$E$1:$E$2,RANDBETWEEN(1,2),1)</f>
        <v>Si</v>
      </c>
      <c r="K22" t="str" cm="1">
        <f t="array" aca="1" ref="K22" ca="1">INDEX(random!$E$1:$E$2,RANDBETWEEN(1,2),1)</f>
        <v>Si</v>
      </c>
      <c r="L22" cm="1">
        <f t="array" aca="1" ref="L22" ca="1">INDEX(random!$C$1:$C$13,RANDBETWEEN(1,13),1)</f>
        <v>2021</v>
      </c>
      <c r="M22">
        <v>21</v>
      </c>
      <c r="N22" t="str">
        <f ca="1">CONCATENATE("ATT-",L22,-population_individuals!M22)</f>
        <v>ATT-2021-21</v>
      </c>
      <c r="O22" t="str" cm="1">
        <f t="array" aca="1" ref="O22" ca="1">INDEX(random!$F$1:$F$9,RANDBETWEEN(1,9),1)</f>
        <v>Memory_Corruption</v>
      </c>
      <c r="P22" t="str">
        <f t="shared" ca="1" si="3"/>
        <v>ATT-2021-21</v>
      </c>
      <c r="Q22">
        <f t="shared" ca="1" si="4"/>
        <v>2021</v>
      </c>
      <c r="R22">
        <f t="shared" si="5"/>
        <v>21</v>
      </c>
      <c r="S22" t="str" cm="1">
        <f t="array" aca="1" ref="S22" ca="1">INDEX(random!$K$2:$K$15,RANDBETWEEN(1,14),1)</f>
        <v>Rumania</v>
      </c>
      <c r="T22" t="str" cm="1">
        <f t="array" aca="1" ref="T22" ca="1">INDEX(random!$J$2:$J$16,RANDBETWEEN(1,15),1)</f>
        <v>Cepsa</v>
      </c>
      <c r="U22" t="str" cm="1">
        <f t="array" aca="1" ref="U22" ca="1">INDEX(random!$G$1:$G$4,RANDBETWEEN(1,4),1)</f>
        <v>Red_Adyacente</v>
      </c>
      <c r="V22" t="str" cm="1">
        <f t="array" aca="1" ref="V22" ca="1">INDEX(random!$H$1:$H$7,RANDBETWEEN(1,7),1)</f>
        <v>Linux</v>
      </c>
    </row>
    <row r="23" spans="1:22" x14ac:dyDescent="0.25">
      <c r="A23" t="str">
        <f ca="1">CONCATENATE("CVE-",L23,-population_individuals!M23)</f>
        <v>CVE-2011-22</v>
      </c>
      <c r="B23" t="str" cm="1">
        <f t="array" aca="1" ref="B23" ca="1">INDEX(random!$D$1:$D$3,RANDBETWEEN(1,3),1)</f>
        <v>Baja</v>
      </c>
      <c r="C23" t="str" cm="1">
        <f t="array" aca="1" ref="C23" ca="1">INDEX(random!$D$1:$D$3,RANDBETWEEN(1,3),1)</f>
        <v>Alta</v>
      </c>
      <c r="D23" t="str" cm="1">
        <f t="array" aca="1" ref="D23" ca="1">INDEX(random!$D$1:$D$3,RANDBETWEEN(1,3),1)</f>
        <v>Alta</v>
      </c>
      <c r="E23" t="str" cm="1">
        <f t="array" aca="1" ref="E23" ca="1">INDEX(random!$E$1:$E$2,RANDBETWEEN(1,2),1)</f>
        <v>No</v>
      </c>
      <c r="F23" t="str" cm="1">
        <f t="array" aca="1" ref="F23" ca="1">INDEX(random!$E$1:$E$2,RANDBETWEEN(1,2),1)</f>
        <v>Si</v>
      </c>
      <c r="G23" t="str" cm="1">
        <f t="array" aca="1" ref="G23" ca="1">INDEX(random!$E$1:$E$2,RANDBETWEEN(1,2),1)</f>
        <v>Si</v>
      </c>
      <c r="H23" t="str" cm="1">
        <f t="array" aca="1" ref="H23" ca="1">INDEX(random!$E$1:$E$2,RANDBETWEEN(1,2),1)</f>
        <v>Si</v>
      </c>
      <c r="I23" t="str" cm="1">
        <f t="array" aca="1" ref="I23" ca="1">INDEX(random!$E$1:$E$2,RANDBETWEEN(1,2),1)</f>
        <v>Si</v>
      </c>
      <c r="J23" t="str" cm="1">
        <f t="array" aca="1" ref="J23" ca="1">INDEX(random!$E$1:$E$2,RANDBETWEEN(1,2),1)</f>
        <v>Si</v>
      </c>
      <c r="K23" t="str" cm="1">
        <f t="array" aca="1" ref="K23" ca="1">INDEX(random!$E$1:$E$2,RANDBETWEEN(1,2),1)</f>
        <v>Si</v>
      </c>
      <c r="L23" cm="1">
        <f t="array" aca="1" ref="L23" ca="1">INDEX(random!$C$1:$C$13,RANDBETWEEN(1,13),1)</f>
        <v>2011</v>
      </c>
      <c r="M23">
        <v>22</v>
      </c>
      <c r="N23" t="str">
        <f ca="1">CONCATENATE("ATT-",L23,-population_individuals!M23)</f>
        <v>ATT-2011-22</v>
      </c>
      <c r="O23" t="str" cm="1">
        <f t="array" aca="1" ref="O23" ca="1">INDEX(random!$F$1:$F$9,RANDBETWEEN(1,9),1)</f>
        <v>XSS</v>
      </c>
      <c r="P23" t="str">
        <f t="shared" ca="1" si="3"/>
        <v>ATT-2011-22</v>
      </c>
      <c r="Q23">
        <f t="shared" ca="1" si="4"/>
        <v>2011</v>
      </c>
      <c r="R23">
        <f t="shared" si="5"/>
        <v>22</v>
      </c>
      <c r="S23" t="str" cm="1">
        <f t="array" aca="1" ref="S23" ca="1">INDEX(random!$K$2:$K$15,RANDBETWEEN(1,14),1)</f>
        <v>Bulgaria</v>
      </c>
      <c r="T23" t="str" cm="1">
        <f t="array" aca="1" ref="T23" ca="1">INDEX(random!$J$2:$J$16,RANDBETWEEN(1,15),1)</f>
        <v>Repsol</v>
      </c>
      <c r="U23" t="str" cm="1">
        <f t="array" aca="1" ref="U23" ca="1">INDEX(random!$G$1:$G$4,RANDBETWEEN(1,4),1)</f>
        <v>Red_Adyacente</v>
      </c>
      <c r="V23" t="str" cm="1">
        <f t="array" aca="1" ref="V23" ca="1">INDEX(random!$H$1:$H$7,RANDBETWEEN(1,7),1)</f>
        <v>Android</v>
      </c>
    </row>
    <row r="24" spans="1:22" x14ac:dyDescent="0.25">
      <c r="A24" t="str">
        <f ca="1">CONCATENATE("CVE-",L24,-population_individuals!M24)</f>
        <v>CVE-2018-23</v>
      </c>
      <c r="B24" t="str" cm="1">
        <f t="array" aca="1" ref="B24" ca="1">INDEX(random!$D$1:$D$3,RANDBETWEEN(1,3),1)</f>
        <v>Alta</v>
      </c>
      <c r="C24" t="str" cm="1">
        <f t="array" aca="1" ref="C24" ca="1">INDEX(random!$D$1:$D$3,RANDBETWEEN(1,3),1)</f>
        <v>Baja</v>
      </c>
      <c r="D24" t="str" cm="1">
        <f t="array" aca="1" ref="D24" ca="1">INDEX(random!$D$1:$D$3,RANDBETWEEN(1,3),1)</f>
        <v>Baja</v>
      </c>
      <c r="E24" t="str" cm="1">
        <f t="array" aca="1" ref="E24" ca="1">INDEX(random!$E$1:$E$2,RANDBETWEEN(1,2),1)</f>
        <v>No</v>
      </c>
      <c r="F24" t="str" cm="1">
        <f t="array" aca="1" ref="F24" ca="1">INDEX(random!$E$1:$E$2,RANDBETWEEN(1,2),1)</f>
        <v>No</v>
      </c>
      <c r="G24" t="str" cm="1">
        <f t="array" aca="1" ref="G24" ca="1">INDEX(random!$E$1:$E$2,RANDBETWEEN(1,2),1)</f>
        <v>No</v>
      </c>
      <c r="H24" t="str" cm="1">
        <f t="array" aca="1" ref="H24" ca="1">INDEX(random!$E$1:$E$2,RANDBETWEEN(1,2),1)</f>
        <v>Si</v>
      </c>
      <c r="I24" t="str" cm="1">
        <f t="array" aca="1" ref="I24" ca="1">INDEX(random!$E$1:$E$2,RANDBETWEEN(1,2),1)</f>
        <v>Si</v>
      </c>
      <c r="J24" t="str" cm="1">
        <f t="array" aca="1" ref="J24" ca="1">INDEX(random!$E$1:$E$2,RANDBETWEEN(1,2),1)</f>
        <v>No</v>
      </c>
      <c r="K24" t="str" cm="1">
        <f t="array" aca="1" ref="K24" ca="1">INDEX(random!$E$1:$E$2,RANDBETWEEN(1,2),1)</f>
        <v>No</v>
      </c>
      <c r="L24" cm="1">
        <f t="array" aca="1" ref="L24" ca="1">INDEX(random!$C$1:$C$13,RANDBETWEEN(1,13),1)</f>
        <v>2018</v>
      </c>
      <c r="M24">
        <v>23</v>
      </c>
      <c r="N24" t="str">
        <f ca="1">CONCATENATE("ATT-",L24,-population_individuals!M24)</f>
        <v>ATT-2018-23</v>
      </c>
      <c r="O24" t="str" cm="1">
        <f t="array" aca="1" ref="O24" ca="1">INDEX(random!$F$1:$F$9,RANDBETWEEN(1,9),1)</f>
        <v>Http_Response_Splitting</v>
      </c>
      <c r="P24" t="str">
        <f t="shared" ca="1" si="3"/>
        <v>ATT-2018-23</v>
      </c>
      <c r="Q24">
        <f t="shared" ca="1" si="4"/>
        <v>2018</v>
      </c>
      <c r="R24">
        <f t="shared" si="5"/>
        <v>23</v>
      </c>
      <c r="S24" t="str" cm="1">
        <f t="array" aca="1" ref="S24" ca="1">INDEX(random!$K$2:$K$15,RANDBETWEEN(1,14),1)</f>
        <v>Suecia</v>
      </c>
      <c r="T24" t="str" cm="1">
        <f t="array" aca="1" ref="T24" ca="1">INDEX(random!$J$2:$J$16,RANDBETWEEN(1,15),1)</f>
        <v>Endesa</v>
      </c>
      <c r="U24" t="str" cm="1">
        <f t="array" aca="1" ref="U24" ca="1">INDEX(random!$G$1:$G$4,RANDBETWEEN(1,4),1)</f>
        <v>Red_Local</v>
      </c>
      <c r="V24" t="str" cm="1">
        <f t="array" aca="1" ref="V24" ca="1">INDEX(random!$H$1:$H$7,RANDBETWEEN(1,7),1)</f>
        <v>Android</v>
      </c>
    </row>
    <row r="25" spans="1:22" x14ac:dyDescent="0.25">
      <c r="A25" t="str">
        <f ca="1">CONCATENATE("CVE-",L25,-population_individuals!M25)</f>
        <v>CVE-2018-24</v>
      </c>
      <c r="B25" t="str" cm="1">
        <f t="array" aca="1" ref="B25" ca="1">INDEX(random!$D$1:$D$3,RANDBETWEEN(1,3),1)</f>
        <v>Normal</v>
      </c>
      <c r="C25" t="str" cm="1">
        <f t="array" aca="1" ref="C25" ca="1">INDEX(random!$D$1:$D$3,RANDBETWEEN(1,3),1)</f>
        <v>Normal</v>
      </c>
      <c r="D25" t="str" cm="1">
        <f t="array" aca="1" ref="D25" ca="1">INDEX(random!$D$1:$D$3,RANDBETWEEN(1,3),1)</f>
        <v>Alta</v>
      </c>
      <c r="E25" t="str" cm="1">
        <f t="array" aca="1" ref="E25" ca="1">INDEX(random!$E$1:$E$2,RANDBETWEEN(1,2),1)</f>
        <v>Si</v>
      </c>
      <c r="F25" t="str" cm="1">
        <f t="array" aca="1" ref="F25" ca="1">INDEX(random!$E$1:$E$2,RANDBETWEEN(1,2),1)</f>
        <v>No</v>
      </c>
      <c r="G25" t="str" cm="1">
        <f t="array" aca="1" ref="G25" ca="1">INDEX(random!$E$1:$E$2,RANDBETWEEN(1,2),1)</f>
        <v>Si</v>
      </c>
      <c r="H25" t="str" cm="1">
        <f t="array" aca="1" ref="H25" ca="1">INDEX(random!$E$1:$E$2,RANDBETWEEN(1,2),1)</f>
        <v>Si</v>
      </c>
      <c r="I25" t="str" cm="1">
        <f t="array" aca="1" ref="I25" ca="1">INDEX(random!$E$1:$E$2,RANDBETWEEN(1,2),1)</f>
        <v>No</v>
      </c>
      <c r="J25" t="str" cm="1">
        <f t="array" aca="1" ref="J25" ca="1">INDEX(random!$E$1:$E$2,RANDBETWEEN(1,2),1)</f>
        <v>Si</v>
      </c>
      <c r="K25" t="str" cm="1">
        <f t="array" aca="1" ref="K25" ca="1">INDEX(random!$E$1:$E$2,RANDBETWEEN(1,2),1)</f>
        <v>No</v>
      </c>
      <c r="L25" cm="1">
        <f t="array" aca="1" ref="L25" ca="1">INDEX(random!$C$1:$C$13,RANDBETWEEN(1,13),1)</f>
        <v>2018</v>
      </c>
      <c r="M25">
        <v>24</v>
      </c>
      <c r="N25" t="str">
        <f ca="1">CONCATENATE("ATT-",L25,-population_individuals!M25)</f>
        <v>ATT-2018-24</v>
      </c>
      <c r="O25" t="str" cm="1">
        <f t="array" aca="1" ref="O25" ca="1">INDEX(random!$F$1:$F$9,RANDBETWEEN(1,9),1)</f>
        <v>Gain_Privileges</v>
      </c>
      <c r="P25" t="str">
        <f t="shared" ca="1" si="3"/>
        <v>ATT-2018-24</v>
      </c>
      <c r="Q25">
        <f t="shared" ca="1" si="4"/>
        <v>2018</v>
      </c>
      <c r="R25">
        <f t="shared" si="5"/>
        <v>24</v>
      </c>
      <c r="S25" t="str" cm="1">
        <f t="array" aca="1" ref="S25" ca="1">INDEX(random!$K$2:$K$15,RANDBETWEEN(1,14),1)</f>
        <v>Espana</v>
      </c>
      <c r="T25" t="str" cm="1">
        <f t="array" aca="1" ref="T25" ca="1">INDEX(random!$J$2:$J$16,RANDBETWEEN(1,15),1)</f>
        <v>Endesa</v>
      </c>
      <c r="U25" t="str" cm="1">
        <f t="array" aca="1" ref="U25" ca="1">INDEX(random!$G$1:$G$4,RANDBETWEEN(1,4),1)</f>
        <v>Red_Local</v>
      </c>
      <c r="V25" t="str" cm="1">
        <f t="array" aca="1" ref="V25" ca="1">INDEX(random!$H$1:$H$7,RANDBETWEEN(1,7),1)</f>
        <v>Hardware</v>
      </c>
    </row>
    <row r="26" spans="1:22" x14ac:dyDescent="0.25">
      <c r="A26" t="str">
        <f ca="1">CONCATENATE("CVE-",L26,-population_individuals!M26)</f>
        <v>CVE-2014-25</v>
      </c>
      <c r="B26" t="str" cm="1">
        <f t="array" aca="1" ref="B26" ca="1">INDEX(random!$D$1:$D$3,RANDBETWEEN(1,3),1)</f>
        <v>Alta</v>
      </c>
      <c r="C26" t="str" cm="1">
        <f t="array" aca="1" ref="C26" ca="1">INDEX(random!$D$1:$D$3,RANDBETWEEN(1,3),1)</f>
        <v>Baja</v>
      </c>
      <c r="D26" t="str" cm="1">
        <f t="array" aca="1" ref="D26" ca="1">INDEX(random!$D$1:$D$3,RANDBETWEEN(1,3),1)</f>
        <v>Baja</v>
      </c>
      <c r="E26" t="str" cm="1">
        <f t="array" aca="1" ref="E26" ca="1">INDEX(random!$E$1:$E$2,RANDBETWEEN(1,2),1)</f>
        <v>Si</v>
      </c>
      <c r="F26" t="str" cm="1">
        <f t="array" aca="1" ref="F26" ca="1">INDEX(random!$E$1:$E$2,RANDBETWEEN(1,2),1)</f>
        <v>Si</v>
      </c>
      <c r="G26" t="str" cm="1">
        <f t="array" aca="1" ref="G26" ca="1">INDEX(random!$E$1:$E$2,RANDBETWEEN(1,2),1)</f>
        <v>Si</v>
      </c>
      <c r="H26" t="str" cm="1">
        <f t="array" aca="1" ref="H26" ca="1">INDEX(random!$E$1:$E$2,RANDBETWEEN(1,2),1)</f>
        <v>Si</v>
      </c>
      <c r="I26" t="str" cm="1">
        <f t="array" aca="1" ref="I26" ca="1">INDEX(random!$E$1:$E$2,RANDBETWEEN(1,2),1)</f>
        <v>Si</v>
      </c>
      <c r="J26" t="str" cm="1">
        <f t="array" aca="1" ref="J26" ca="1">INDEX(random!$E$1:$E$2,RANDBETWEEN(1,2),1)</f>
        <v>Si</v>
      </c>
      <c r="K26" t="str" cm="1">
        <f t="array" aca="1" ref="K26" ca="1">INDEX(random!$E$1:$E$2,RANDBETWEEN(1,2),1)</f>
        <v>No</v>
      </c>
      <c r="L26" cm="1">
        <f t="array" aca="1" ref="L26" ca="1">INDEX(random!$C$1:$C$13,RANDBETWEEN(1,13),1)</f>
        <v>2014</v>
      </c>
      <c r="M26">
        <v>25</v>
      </c>
      <c r="N26" t="str">
        <f ca="1">CONCATENATE("ATT-",L26,-population_individuals!M26)</f>
        <v>ATT-2014-25</v>
      </c>
      <c r="O26" t="str" cm="1">
        <f t="array" aca="1" ref="O26" ca="1">INDEX(random!$F$1:$F$9,RANDBETWEEN(1,9),1)</f>
        <v>Code_Execution</v>
      </c>
      <c r="P26" t="str">
        <f t="shared" ca="1" si="3"/>
        <v>ATT-2014-25</v>
      </c>
      <c r="Q26">
        <f t="shared" ca="1" si="4"/>
        <v>2014</v>
      </c>
      <c r="R26">
        <f t="shared" si="5"/>
        <v>25</v>
      </c>
      <c r="S26" t="str" cm="1">
        <f t="array" aca="1" ref="S26" ca="1">INDEX(random!$K$2:$K$15,RANDBETWEEN(1,14),1)</f>
        <v>Francia</v>
      </c>
      <c r="T26" t="str" cm="1">
        <f t="array" aca="1" ref="T26" ca="1">INDEX(random!$J$2:$J$16,RANDBETWEEN(1,15),1)</f>
        <v>Accenture</v>
      </c>
      <c r="U26" t="str" cm="1">
        <f t="array" aca="1" ref="U26" ca="1">INDEX(random!$G$1:$G$4,RANDBETWEEN(1,4),1)</f>
        <v>Red_Local</v>
      </c>
      <c r="V26" t="str" cm="1">
        <f t="array" aca="1" ref="V26" ca="1">INDEX(random!$H$1:$H$7,RANDBETWEEN(1,7),1)</f>
        <v>Windows</v>
      </c>
    </row>
    <row r="27" spans="1:22" x14ac:dyDescent="0.25">
      <c r="A27" t="str">
        <f ca="1">CONCATENATE("CVE-",L27,-population_individuals!M27)</f>
        <v>CVE-2011-26</v>
      </c>
      <c r="B27" t="str" cm="1">
        <f t="array" aca="1" ref="B27" ca="1">INDEX(random!$D$1:$D$3,RANDBETWEEN(1,3),1)</f>
        <v>Alta</v>
      </c>
      <c r="C27" t="str" cm="1">
        <f t="array" aca="1" ref="C27" ca="1">INDEX(random!$D$1:$D$3,RANDBETWEEN(1,3),1)</f>
        <v>Alta</v>
      </c>
      <c r="D27" t="str" cm="1">
        <f t="array" aca="1" ref="D27" ca="1">INDEX(random!$D$1:$D$3,RANDBETWEEN(1,3),1)</f>
        <v>Alta</v>
      </c>
      <c r="E27" t="str" cm="1">
        <f t="array" aca="1" ref="E27" ca="1">INDEX(random!$E$1:$E$2,RANDBETWEEN(1,2),1)</f>
        <v>No</v>
      </c>
      <c r="F27" t="str" cm="1">
        <f t="array" aca="1" ref="F27" ca="1">INDEX(random!$E$1:$E$2,RANDBETWEEN(1,2),1)</f>
        <v>Si</v>
      </c>
      <c r="G27" t="str" cm="1">
        <f t="array" aca="1" ref="G27" ca="1">INDEX(random!$E$1:$E$2,RANDBETWEEN(1,2),1)</f>
        <v>Si</v>
      </c>
      <c r="H27" t="str" cm="1">
        <f t="array" aca="1" ref="H27" ca="1">INDEX(random!$E$1:$E$2,RANDBETWEEN(1,2),1)</f>
        <v>Si</v>
      </c>
      <c r="I27" t="str" cm="1">
        <f t="array" aca="1" ref="I27" ca="1">INDEX(random!$E$1:$E$2,RANDBETWEEN(1,2),1)</f>
        <v>Si</v>
      </c>
      <c r="J27" t="str" cm="1">
        <f t="array" aca="1" ref="J27" ca="1">INDEX(random!$E$1:$E$2,RANDBETWEEN(1,2),1)</f>
        <v>No</v>
      </c>
      <c r="K27" t="str" cm="1">
        <f t="array" aca="1" ref="K27" ca="1">INDEX(random!$E$1:$E$2,RANDBETWEEN(1,2),1)</f>
        <v>No</v>
      </c>
      <c r="L27" cm="1">
        <f t="array" aca="1" ref="L27" ca="1">INDEX(random!$C$1:$C$13,RANDBETWEEN(1,13),1)</f>
        <v>2011</v>
      </c>
      <c r="M27">
        <v>26</v>
      </c>
      <c r="N27" t="str">
        <f ca="1">CONCATENATE("ATT-",L27,-population_individuals!M27)</f>
        <v>ATT-2011-26</v>
      </c>
      <c r="O27" t="str" cm="1">
        <f t="array" aca="1" ref="O27" ca="1">INDEX(random!$F$1:$F$9,RANDBETWEEN(1,9),1)</f>
        <v>XSS</v>
      </c>
      <c r="P27" t="str">
        <f t="shared" ca="1" si="3"/>
        <v>ATT-2011-26</v>
      </c>
      <c r="Q27">
        <f t="shared" ca="1" si="4"/>
        <v>2011</v>
      </c>
      <c r="R27">
        <f t="shared" si="5"/>
        <v>26</v>
      </c>
      <c r="S27" t="str" cm="1">
        <f t="array" aca="1" ref="S27" ca="1">INDEX(random!$K$2:$K$15,RANDBETWEEN(1,14),1)</f>
        <v>Alemania</v>
      </c>
      <c r="T27" t="str" cm="1">
        <f t="array" aca="1" ref="T27" ca="1">INDEX(random!$J$2:$J$16,RANDBETWEEN(1,15),1)</f>
        <v>Seat</v>
      </c>
      <c r="U27" t="str" cm="1">
        <f t="array" aca="1" ref="U27" ca="1">INDEX(random!$G$1:$G$4,RANDBETWEEN(1,4),1)</f>
        <v>Red_Internet</v>
      </c>
      <c r="V27" t="str" cm="1">
        <f t="array" aca="1" ref="V27" ca="1">INDEX(random!$H$1:$H$7,RANDBETWEEN(1,7),1)</f>
        <v>Hardware</v>
      </c>
    </row>
    <row r="28" spans="1:22" x14ac:dyDescent="0.25">
      <c r="A28" t="str">
        <f ca="1">CONCATENATE("CVE-",L28,-population_individuals!M28)</f>
        <v>CVE-2011-27</v>
      </c>
      <c r="B28" t="str" cm="1">
        <f t="array" aca="1" ref="B28" ca="1">INDEX(random!$D$1:$D$3,RANDBETWEEN(1,3),1)</f>
        <v>Alta</v>
      </c>
      <c r="C28" t="str" cm="1">
        <f t="array" aca="1" ref="C28" ca="1">INDEX(random!$D$1:$D$3,RANDBETWEEN(1,3),1)</f>
        <v>Baja</v>
      </c>
      <c r="D28" t="str" cm="1">
        <f t="array" aca="1" ref="D28" ca="1">INDEX(random!$D$1:$D$3,RANDBETWEEN(1,3),1)</f>
        <v>Baja</v>
      </c>
      <c r="E28" t="str" cm="1">
        <f t="array" aca="1" ref="E28" ca="1">INDEX(random!$E$1:$E$2,RANDBETWEEN(1,2),1)</f>
        <v>Si</v>
      </c>
      <c r="F28" t="str" cm="1">
        <f t="array" aca="1" ref="F28" ca="1">INDEX(random!$E$1:$E$2,RANDBETWEEN(1,2),1)</f>
        <v>Si</v>
      </c>
      <c r="G28" t="str" cm="1">
        <f t="array" aca="1" ref="G28" ca="1">INDEX(random!$E$1:$E$2,RANDBETWEEN(1,2),1)</f>
        <v>Si</v>
      </c>
      <c r="H28" t="str" cm="1">
        <f t="array" aca="1" ref="H28" ca="1">INDEX(random!$E$1:$E$2,RANDBETWEEN(1,2),1)</f>
        <v>No</v>
      </c>
      <c r="I28" t="str" cm="1">
        <f t="array" aca="1" ref="I28" ca="1">INDEX(random!$E$1:$E$2,RANDBETWEEN(1,2),1)</f>
        <v>Si</v>
      </c>
      <c r="J28" t="str" cm="1">
        <f t="array" aca="1" ref="J28" ca="1">INDEX(random!$E$1:$E$2,RANDBETWEEN(1,2),1)</f>
        <v>Si</v>
      </c>
      <c r="K28" t="str" cm="1">
        <f t="array" aca="1" ref="K28" ca="1">INDEX(random!$E$1:$E$2,RANDBETWEEN(1,2),1)</f>
        <v>No</v>
      </c>
      <c r="L28" cm="1">
        <f t="array" aca="1" ref="L28" ca="1">INDEX(random!$C$1:$C$13,RANDBETWEEN(1,13),1)</f>
        <v>2011</v>
      </c>
      <c r="M28">
        <v>27</v>
      </c>
      <c r="N28" t="str">
        <f ca="1">CONCATENATE("ATT-",L28,-population_individuals!M28)</f>
        <v>ATT-2011-27</v>
      </c>
      <c r="O28" t="str" cm="1">
        <f t="array" aca="1" ref="O28" ca="1">INDEX(random!$F$1:$F$9,RANDBETWEEN(1,9),1)</f>
        <v>XSS</v>
      </c>
      <c r="P28" t="str">
        <f t="shared" ca="1" si="3"/>
        <v>ATT-2011-27</v>
      </c>
      <c r="Q28">
        <f t="shared" ca="1" si="4"/>
        <v>2011</v>
      </c>
      <c r="R28">
        <f t="shared" si="5"/>
        <v>27</v>
      </c>
      <c r="S28" t="str" cm="1">
        <f t="array" aca="1" ref="S28" ca="1">INDEX(random!$K$2:$K$15,RANDBETWEEN(1,14),1)</f>
        <v>Suiza</v>
      </c>
      <c r="T28" t="str" cm="1">
        <f t="array" aca="1" ref="T28" ca="1">INDEX(random!$J$2:$J$16,RANDBETWEEN(1,15),1)</f>
        <v>Ford</v>
      </c>
      <c r="U28" t="str" cm="1">
        <f t="array" aca="1" ref="U28" ca="1">INDEX(random!$G$1:$G$4,RANDBETWEEN(1,4),1)</f>
        <v>Red_Local</v>
      </c>
      <c r="V28" t="str" cm="1">
        <f t="array" aca="1" ref="V28" ca="1">INDEX(random!$H$1:$H$7,RANDBETWEEN(1,7),1)</f>
        <v>Android</v>
      </c>
    </row>
    <row r="29" spans="1:22" x14ac:dyDescent="0.25">
      <c r="A29" t="str">
        <f ca="1">CONCATENATE("CVE-",L29,-population_individuals!M29)</f>
        <v>CVE-2011-28</v>
      </c>
      <c r="B29" t="str" cm="1">
        <f t="array" aca="1" ref="B29" ca="1">INDEX(random!$D$1:$D$3,RANDBETWEEN(1,3),1)</f>
        <v>Normal</v>
      </c>
      <c r="C29" t="str" cm="1">
        <f t="array" aca="1" ref="C29" ca="1">INDEX(random!$D$1:$D$3,RANDBETWEEN(1,3),1)</f>
        <v>Baja</v>
      </c>
      <c r="D29" t="str" cm="1">
        <f t="array" aca="1" ref="D29" ca="1">INDEX(random!$D$1:$D$3,RANDBETWEEN(1,3),1)</f>
        <v>Normal</v>
      </c>
      <c r="E29" t="str" cm="1">
        <f t="array" aca="1" ref="E29" ca="1">INDEX(random!$E$1:$E$2,RANDBETWEEN(1,2),1)</f>
        <v>No</v>
      </c>
      <c r="F29" t="str" cm="1">
        <f t="array" aca="1" ref="F29" ca="1">INDEX(random!$E$1:$E$2,RANDBETWEEN(1,2),1)</f>
        <v>Si</v>
      </c>
      <c r="G29" t="str" cm="1">
        <f t="array" aca="1" ref="G29" ca="1">INDEX(random!$E$1:$E$2,RANDBETWEEN(1,2),1)</f>
        <v>No</v>
      </c>
      <c r="H29" t="str" cm="1">
        <f t="array" aca="1" ref="H29" ca="1">INDEX(random!$E$1:$E$2,RANDBETWEEN(1,2),1)</f>
        <v>Si</v>
      </c>
      <c r="I29" t="str" cm="1">
        <f t="array" aca="1" ref="I29" ca="1">INDEX(random!$E$1:$E$2,RANDBETWEEN(1,2),1)</f>
        <v>Si</v>
      </c>
      <c r="J29" t="str" cm="1">
        <f t="array" aca="1" ref="J29" ca="1">INDEX(random!$E$1:$E$2,RANDBETWEEN(1,2),1)</f>
        <v>Si</v>
      </c>
      <c r="K29" t="str" cm="1">
        <f t="array" aca="1" ref="K29" ca="1">INDEX(random!$E$1:$E$2,RANDBETWEEN(1,2),1)</f>
        <v>No</v>
      </c>
      <c r="L29" cm="1">
        <f t="array" aca="1" ref="L29" ca="1">INDEX(random!$C$1:$C$13,RANDBETWEEN(1,13),1)</f>
        <v>2011</v>
      </c>
      <c r="M29">
        <v>28</v>
      </c>
      <c r="N29" t="str">
        <f ca="1">CONCATENATE("ATT-",L29,-population_individuals!M29)</f>
        <v>ATT-2011-28</v>
      </c>
      <c r="O29" t="str" cm="1">
        <f t="array" aca="1" ref="O29" ca="1">INDEX(random!$F$1:$F$9,RANDBETWEEN(1,9),1)</f>
        <v>Sql_injection</v>
      </c>
      <c r="P29" t="str">
        <f t="shared" ca="1" si="3"/>
        <v>ATT-2011-28</v>
      </c>
      <c r="Q29">
        <f t="shared" ca="1" si="4"/>
        <v>2011</v>
      </c>
      <c r="R29">
        <f t="shared" si="5"/>
        <v>28</v>
      </c>
      <c r="S29" t="str" cm="1">
        <f t="array" aca="1" ref="S29" ca="1">INDEX(random!$K$2:$K$15,RANDBETWEEN(1,14),1)</f>
        <v>Suiza</v>
      </c>
      <c r="T29" t="str" cm="1">
        <f t="array" aca="1" ref="T29" ca="1">INDEX(random!$J$2:$J$16,RANDBETWEEN(1,15),1)</f>
        <v>Ford</v>
      </c>
      <c r="U29" t="str" cm="1">
        <f t="array" aca="1" ref="U29" ca="1">INDEX(random!$G$1:$G$4,RANDBETWEEN(1,4),1)</f>
        <v>Red_Internet</v>
      </c>
      <c r="V29" t="str" cm="1">
        <f t="array" aca="1" ref="V29" ca="1">INDEX(random!$H$1:$H$7,RANDBETWEEN(1,7),1)</f>
        <v>Mac</v>
      </c>
    </row>
    <row r="30" spans="1:22" x14ac:dyDescent="0.25">
      <c r="A30" t="str">
        <f ca="1">CONCATENATE("CVE-",L30,-population_individuals!M30)</f>
        <v>CVE-2010-29</v>
      </c>
      <c r="B30" t="str" cm="1">
        <f t="array" aca="1" ref="B30" ca="1">INDEX(random!$D$1:$D$3,RANDBETWEEN(1,3),1)</f>
        <v>Baja</v>
      </c>
      <c r="C30" t="str" cm="1">
        <f t="array" aca="1" ref="C30" ca="1">INDEX(random!$D$1:$D$3,RANDBETWEEN(1,3),1)</f>
        <v>Alta</v>
      </c>
      <c r="D30" t="str" cm="1">
        <f t="array" aca="1" ref="D30" ca="1">INDEX(random!$D$1:$D$3,RANDBETWEEN(1,3),1)</f>
        <v>Alta</v>
      </c>
      <c r="E30" t="str" cm="1">
        <f t="array" aca="1" ref="E30" ca="1">INDEX(random!$E$1:$E$2,RANDBETWEEN(1,2),1)</f>
        <v>Si</v>
      </c>
      <c r="F30" t="str" cm="1">
        <f t="array" aca="1" ref="F30" ca="1">INDEX(random!$E$1:$E$2,RANDBETWEEN(1,2),1)</f>
        <v>Si</v>
      </c>
      <c r="G30" t="str" cm="1">
        <f t="array" aca="1" ref="G30" ca="1">INDEX(random!$E$1:$E$2,RANDBETWEEN(1,2),1)</f>
        <v>No</v>
      </c>
      <c r="H30" t="str" cm="1">
        <f t="array" aca="1" ref="H30" ca="1">INDEX(random!$E$1:$E$2,RANDBETWEEN(1,2),1)</f>
        <v>No</v>
      </c>
      <c r="I30" t="str" cm="1">
        <f t="array" aca="1" ref="I30" ca="1">INDEX(random!$E$1:$E$2,RANDBETWEEN(1,2),1)</f>
        <v>Si</v>
      </c>
      <c r="J30" t="str" cm="1">
        <f t="array" aca="1" ref="J30" ca="1">INDEX(random!$E$1:$E$2,RANDBETWEEN(1,2),1)</f>
        <v>No</v>
      </c>
      <c r="K30" t="str" cm="1">
        <f t="array" aca="1" ref="K30" ca="1">INDEX(random!$E$1:$E$2,RANDBETWEEN(1,2),1)</f>
        <v>No</v>
      </c>
      <c r="L30" cm="1">
        <f t="array" aca="1" ref="L30" ca="1">INDEX(random!$C$1:$C$13,RANDBETWEEN(1,13),1)</f>
        <v>2010</v>
      </c>
      <c r="M30">
        <v>29</v>
      </c>
      <c r="N30" t="str">
        <f ca="1">CONCATENATE("ATT-",L30,-population_individuals!M30)</f>
        <v>ATT-2010-29</v>
      </c>
      <c r="O30" t="str" cm="1">
        <f t="array" aca="1" ref="O30" ca="1">INDEX(random!$F$1:$F$9,RANDBETWEEN(1,9),1)</f>
        <v>DoS</v>
      </c>
      <c r="P30" t="str">
        <f t="shared" ca="1" si="3"/>
        <v>ATT-2010-29</v>
      </c>
      <c r="Q30">
        <f t="shared" ca="1" si="4"/>
        <v>2010</v>
      </c>
      <c r="R30">
        <f t="shared" si="5"/>
        <v>29</v>
      </c>
      <c r="S30" t="str" cm="1">
        <f t="array" aca="1" ref="S30" ca="1">INDEX(random!$K$2:$K$15,RANDBETWEEN(1,14),1)</f>
        <v>Polonia</v>
      </c>
      <c r="T30" t="str" cm="1">
        <f t="array" aca="1" ref="T30" ca="1">INDEX(random!$J$2:$J$16,RANDBETWEEN(1,15),1)</f>
        <v>Ford</v>
      </c>
      <c r="U30" t="str" cm="1">
        <f t="array" aca="1" ref="U30" ca="1">INDEX(random!$G$1:$G$4,RANDBETWEEN(1,4),1)</f>
        <v>Red_Adyacente</v>
      </c>
      <c r="V30" t="str" cm="1">
        <f t="array" aca="1" ref="V30" ca="1">INDEX(random!$H$1:$H$7,RANDBETWEEN(1,7),1)</f>
        <v>Linux</v>
      </c>
    </row>
    <row r="31" spans="1:22" x14ac:dyDescent="0.25">
      <c r="A31" t="str">
        <f ca="1">CONCATENATE("CVE-",L31,-population_individuals!M31)</f>
        <v>CVE-2016-30</v>
      </c>
      <c r="B31" t="str" cm="1">
        <f t="array" aca="1" ref="B31" ca="1">INDEX(random!$D$1:$D$3,RANDBETWEEN(1,3),1)</f>
        <v>Normal</v>
      </c>
      <c r="C31" t="str" cm="1">
        <f t="array" aca="1" ref="C31" ca="1">INDEX(random!$D$1:$D$3,RANDBETWEEN(1,3),1)</f>
        <v>Baja</v>
      </c>
      <c r="D31" t="str" cm="1">
        <f t="array" aca="1" ref="D31" ca="1">INDEX(random!$D$1:$D$3,RANDBETWEEN(1,3),1)</f>
        <v>Normal</v>
      </c>
      <c r="E31" t="str" cm="1">
        <f t="array" aca="1" ref="E31" ca="1">INDEX(random!$E$1:$E$2,RANDBETWEEN(1,2),1)</f>
        <v>Si</v>
      </c>
      <c r="F31" t="str" cm="1">
        <f t="array" aca="1" ref="F31" ca="1">INDEX(random!$E$1:$E$2,RANDBETWEEN(1,2),1)</f>
        <v>No</v>
      </c>
      <c r="G31" t="str" cm="1">
        <f t="array" aca="1" ref="G31" ca="1">INDEX(random!$E$1:$E$2,RANDBETWEEN(1,2),1)</f>
        <v>Si</v>
      </c>
      <c r="H31" t="str" cm="1">
        <f t="array" aca="1" ref="H31" ca="1">INDEX(random!$E$1:$E$2,RANDBETWEEN(1,2),1)</f>
        <v>Si</v>
      </c>
      <c r="I31" t="str" cm="1">
        <f t="array" aca="1" ref="I31" ca="1">INDEX(random!$E$1:$E$2,RANDBETWEEN(1,2),1)</f>
        <v>Si</v>
      </c>
      <c r="J31" t="str" cm="1">
        <f t="array" aca="1" ref="J31" ca="1">INDEX(random!$E$1:$E$2,RANDBETWEEN(1,2),1)</f>
        <v>No</v>
      </c>
      <c r="K31" t="str" cm="1">
        <f t="array" aca="1" ref="K31" ca="1">INDEX(random!$E$1:$E$2,RANDBETWEEN(1,2),1)</f>
        <v>Si</v>
      </c>
      <c r="L31" cm="1">
        <f t="array" aca="1" ref="L31" ca="1">INDEX(random!$C$1:$C$13,RANDBETWEEN(1,13),1)</f>
        <v>2016</v>
      </c>
      <c r="M31">
        <v>30</v>
      </c>
      <c r="N31" t="str">
        <f ca="1">CONCATENATE("ATT-",L31,-population_individuals!M31)</f>
        <v>ATT-2016-30</v>
      </c>
      <c r="O31" t="str" cm="1">
        <f t="array" aca="1" ref="O31" ca="1">INDEX(random!$F$1:$F$9,RANDBETWEEN(1,9),1)</f>
        <v>Sql_injection</v>
      </c>
      <c r="P31" t="str">
        <f t="shared" ca="1" si="3"/>
        <v>ATT-2016-30</v>
      </c>
      <c r="Q31">
        <f t="shared" ca="1" si="4"/>
        <v>2016</v>
      </c>
      <c r="R31">
        <f t="shared" si="5"/>
        <v>30</v>
      </c>
      <c r="S31" t="str" cm="1">
        <f t="array" aca="1" ref="S31" ca="1">INDEX(random!$K$2:$K$15,RANDBETWEEN(1,14),1)</f>
        <v>Suiza</v>
      </c>
      <c r="T31" t="str" cm="1">
        <f t="array" aca="1" ref="T31" ca="1">INDEX(random!$J$2:$J$16,RANDBETWEEN(1,15),1)</f>
        <v>BBVA</v>
      </c>
      <c r="U31" t="str" cm="1">
        <f t="array" aca="1" ref="U31" ca="1">INDEX(random!$G$1:$G$4,RANDBETWEEN(1,4),1)</f>
        <v>Red_Adyacente</v>
      </c>
      <c r="V31" t="str" cm="1">
        <f t="array" aca="1" ref="V31" ca="1">INDEX(random!$H$1:$H$7,RANDBETWEEN(1,7),1)</f>
        <v>Software</v>
      </c>
    </row>
    <row r="32" spans="1:22" x14ac:dyDescent="0.25">
      <c r="A32" t="str">
        <f ca="1">CONCATENATE("CVE-",L32,-population_individuals!M32)</f>
        <v>CVE-2012-31</v>
      </c>
      <c r="B32" t="str" cm="1">
        <f t="array" aca="1" ref="B32" ca="1">INDEX(random!$D$1:$D$3,RANDBETWEEN(1,3),1)</f>
        <v>Baja</v>
      </c>
      <c r="C32" t="str" cm="1">
        <f t="array" aca="1" ref="C32" ca="1">INDEX(random!$D$1:$D$3,RANDBETWEEN(1,3),1)</f>
        <v>Alta</v>
      </c>
      <c r="D32" t="str" cm="1">
        <f t="array" aca="1" ref="D32" ca="1">INDEX(random!$D$1:$D$3,RANDBETWEEN(1,3),1)</f>
        <v>Alta</v>
      </c>
      <c r="E32" t="str" cm="1">
        <f t="array" aca="1" ref="E32" ca="1">INDEX(random!$E$1:$E$2,RANDBETWEEN(1,2),1)</f>
        <v>Si</v>
      </c>
      <c r="F32" t="str" cm="1">
        <f t="array" aca="1" ref="F32" ca="1">INDEX(random!$E$1:$E$2,RANDBETWEEN(1,2),1)</f>
        <v>No</v>
      </c>
      <c r="G32" t="str" cm="1">
        <f t="array" aca="1" ref="G32" ca="1">INDEX(random!$E$1:$E$2,RANDBETWEEN(1,2),1)</f>
        <v>Si</v>
      </c>
      <c r="H32" t="str" cm="1">
        <f t="array" aca="1" ref="H32" ca="1">INDEX(random!$E$1:$E$2,RANDBETWEEN(1,2),1)</f>
        <v>Si</v>
      </c>
      <c r="I32" t="str" cm="1">
        <f t="array" aca="1" ref="I32" ca="1">INDEX(random!$E$1:$E$2,RANDBETWEEN(1,2),1)</f>
        <v>No</v>
      </c>
      <c r="J32" t="str" cm="1">
        <f t="array" aca="1" ref="J32" ca="1">INDEX(random!$E$1:$E$2,RANDBETWEEN(1,2),1)</f>
        <v>Si</v>
      </c>
      <c r="K32" t="str" cm="1">
        <f t="array" aca="1" ref="K32" ca="1">INDEX(random!$E$1:$E$2,RANDBETWEEN(1,2),1)</f>
        <v>Si</v>
      </c>
      <c r="L32" cm="1">
        <f t="array" aca="1" ref="L32" ca="1">INDEX(random!$C$1:$C$13,RANDBETWEEN(1,13),1)</f>
        <v>2012</v>
      </c>
      <c r="M32">
        <v>31</v>
      </c>
      <c r="N32" t="str">
        <f ca="1">CONCATENATE("ATT-",L32,-population_individuals!M32)</f>
        <v>ATT-2012-31</v>
      </c>
      <c r="O32" t="str" cm="1">
        <f t="array" aca="1" ref="O32" ca="1">INDEX(random!$F$1:$F$9,RANDBETWEEN(1,9),1)</f>
        <v>Overflow</v>
      </c>
      <c r="P32" t="str">
        <f t="shared" ca="1" si="3"/>
        <v>ATT-2012-31</v>
      </c>
      <c r="Q32">
        <f t="shared" ca="1" si="4"/>
        <v>2012</v>
      </c>
      <c r="R32">
        <f t="shared" si="5"/>
        <v>31</v>
      </c>
      <c r="S32" t="str" cm="1">
        <f t="array" aca="1" ref="S32" ca="1">INDEX(random!$K$2:$K$15,RANDBETWEEN(1,14),1)</f>
        <v>Dinamarca</v>
      </c>
      <c r="T32" t="str" cm="1">
        <f t="array" aca="1" ref="T32" ca="1">INDEX(random!$J$2:$J$16,RANDBETWEEN(1,15),1)</f>
        <v>BBVA</v>
      </c>
      <c r="U32" t="str" cm="1">
        <f t="array" aca="1" ref="U32" ca="1">INDEX(random!$G$1:$G$4,RANDBETWEEN(1,4),1)</f>
        <v>Red_Adyacente</v>
      </c>
      <c r="V32" t="str" cm="1">
        <f t="array" aca="1" ref="V32" ca="1">INDEX(random!$H$1:$H$7,RANDBETWEEN(1,7),1)</f>
        <v>Android</v>
      </c>
    </row>
    <row r="33" spans="1:22" x14ac:dyDescent="0.25">
      <c r="A33" t="str">
        <f ca="1">CONCATENATE("CVE-",L33,-population_individuals!M33)</f>
        <v>CVE-2021-32</v>
      </c>
      <c r="B33" t="str" cm="1">
        <f t="array" aca="1" ref="B33" ca="1">INDEX(random!$D$1:$D$3,RANDBETWEEN(1,3),1)</f>
        <v>Normal</v>
      </c>
      <c r="C33" t="str" cm="1">
        <f t="array" aca="1" ref="C33" ca="1">INDEX(random!$D$1:$D$3,RANDBETWEEN(1,3),1)</f>
        <v>Baja</v>
      </c>
      <c r="D33" t="str" cm="1">
        <f t="array" aca="1" ref="D33" ca="1">INDEX(random!$D$1:$D$3,RANDBETWEEN(1,3),1)</f>
        <v>Alta</v>
      </c>
      <c r="E33" t="str" cm="1">
        <f t="array" aca="1" ref="E33" ca="1">INDEX(random!$E$1:$E$2,RANDBETWEEN(1,2),1)</f>
        <v>No</v>
      </c>
      <c r="F33" t="str" cm="1">
        <f t="array" aca="1" ref="F33" ca="1">INDEX(random!$E$1:$E$2,RANDBETWEEN(1,2),1)</f>
        <v>No</v>
      </c>
      <c r="G33" t="str" cm="1">
        <f t="array" aca="1" ref="G33" ca="1">INDEX(random!$E$1:$E$2,RANDBETWEEN(1,2),1)</f>
        <v>Si</v>
      </c>
      <c r="H33" t="str" cm="1">
        <f t="array" aca="1" ref="H33" ca="1">INDEX(random!$E$1:$E$2,RANDBETWEEN(1,2),1)</f>
        <v>Si</v>
      </c>
      <c r="I33" t="str" cm="1">
        <f t="array" aca="1" ref="I33" ca="1">INDEX(random!$E$1:$E$2,RANDBETWEEN(1,2),1)</f>
        <v>No</v>
      </c>
      <c r="J33" t="str" cm="1">
        <f t="array" aca="1" ref="J33" ca="1">INDEX(random!$E$1:$E$2,RANDBETWEEN(1,2),1)</f>
        <v>Si</v>
      </c>
      <c r="K33" t="str" cm="1">
        <f t="array" aca="1" ref="K33" ca="1">INDEX(random!$E$1:$E$2,RANDBETWEEN(1,2),1)</f>
        <v>Si</v>
      </c>
      <c r="L33" cm="1">
        <f t="array" aca="1" ref="L33" ca="1">INDEX(random!$C$1:$C$13,RANDBETWEEN(1,13),1)</f>
        <v>2021</v>
      </c>
      <c r="M33">
        <v>32</v>
      </c>
      <c r="N33" t="str">
        <f ca="1">CONCATENATE("ATT-",L33,-population_individuals!M33)</f>
        <v>ATT-2021-32</v>
      </c>
      <c r="O33" t="str" cm="1">
        <f t="array" aca="1" ref="O33" ca="1">INDEX(random!$F$1:$F$9,RANDBETWEEN(1,9),1)</f>
        <v>Http_Response_Splitting</v>
      </c>
      <c r="P33" t="str">
        <f t="shared" ca="1" si="3"/>
        <v>ATT-2021-32</v>
      </c>
      <c r="Q33">
        <f t="shared" ca="1" si="4"/>
        <v>2021</v>
      </c>
      <c r="R33">
        <f t="shared" si="5"/>
        <v>32</v>
      </c>
      <c r="S33" t="str" cm="1">
        <f t="array" aca="1" ref="S33" ca="1">INDEX(random!$K$2:$K$15,RANDBETWEEN(1,14),1)</f>
        <v>Alemania</v>
      </c>
      <c r="T33" t="str" cm="1">
        <f t="array" aca="1" ref="T33" ca="1">INDEX(random!$J$2:$J$16,RANDBETWEEN(1,15),1)</f>
        <v>Iberdrola</v>
      </c>
      <c r="U33" t="str" cm="1">
        <f t="array" aca="1" ref="U33" ca="1">INDEX(random!$G$1:$G$4,RANDBETWEEN(1,4),1)</f>
        <v>Red_Internet</v>
      </c>
      <c r="V33" t="str" cm="1">
        <f t="array" aca="1" ref="V33" ca="1">INDEX(random!$H$1:$H$7,RANDBETWEEN(1,7),1)</f>
        <v>Mac</v>
      </c>
    </row>
    <row r="34" spans="1:22" x14ac:dyDescent="0.25">
      <c r="A34" t="str">
        <f ca="1">CONCATENATE("CVE-",L34,-population_individuals!M34)</f>
        <v>CVE-2021-33</v>
      </c>
      <c r="B34" t="str" cm="1">
        <f t="array" aca="1" ref="B34" ca="1">INDEX(random!$D$1:$D$3,RANDBETWEEN(1,3),1)</f>
        <v>Baja</v>
      </c>
      <c r="C34" t="str" cm="1">
        <f t="array" aca="1" ref="C34" ca="1">INDEX(random!$D$1:$D$3,RANDBETWEEN(1,3),1)</f>
        <v>Baja</v>
      </c>
      <c r="D34" t="str" cm="1">
        <f t="array" aca="1" ref="D34" ca="1">INDEX(random!$D$1:$D$3,RANDBETWEEN(1,3),1)</f>
        <v>Alta</v>
      </c>
      <c r="E34" t="str" cm="1">
        <f t="array" aca="1" ref="E34" ca="1">INDEX(random!$E$1:$E$2,RANDBETWEEN(1,2),1)</f>
        <v>Si</v>
      </c>
      <c r="F34" t="str" cm="1">
        <f t="array" aca="1" ref="F34" ca="1">INDEX(random!$E$1:$E$2,RANDBETWEEN(1,2),1)</f>
        <v>No</v>
      </c>
      <c r="G34" t="str" cm="1">
        <f t="array" aca="1" ref="G34" ca="1">INDEX(random!$E$1:$E$2,RANDBETWEEN(1,2),1)</f>
        <v>Si</v>
      </c>
      <c r="H34" t="str" cm="1">
        <f t="array" aca="1" ref="H34" ca="1">INDEX(random!$E$1:$E$2,RANDBETWEEN(1,2),1)</f>
        <v>No</v>
      </c>
      <c r="I34" t="str" cm="1">
        <f t="array" aca="1" ref="I34" ca="1">INDEX(random!$E$1:$E$2,RANDBETWEEN(1,2),1)</f>
        <v>No</v>
      </c>
      <c r="J34" t="str" cm="1">
        <f t="array" aca="1" ref="J34" ca="1">INDEX(random!$E$1:$E$2,RANDBETWEEN(1,2),1)</f>
        <v>Si</v>
      </c>
      <c r="K34" t="str" cm="1">
        <f t="array" aca="1" ref="K34" ca="1">INDEX(random!$E$1:$E$2,RANDBETWEEN(1,2),1)</f>
        <v>Si</v>
      </c>
      <c r="L34" cm="1">
        <f t="array" aca="1" ref="L34" ca="1">INDEX(random!$C$1:$C$13,RANDBETWEEN(1,13),1)</f>
        <v>2021</v>
      </c>
      <c r="M34">
        <v>33</v>
      </c>
      <c r="N34" t="str">
        <f ca="1">CONCATENATE("ATT-",L34,-population_individuals!M34)</f>
        <v>ATT-2021-33</v>
      </c>
      <c r="O34" t="str" cm="1">
        <f t="array" aca="1" ref="O34" ca="1">INDEX(random!$F$1:$F$9,RANDBETWEEN(1,9),1)</f>
        <v>Http_Response_Splitting</v>
      </c>
      <c r="P34" t="str">
        <f t="shared" ca="1" si="3"/>
        <v>ATT-2021-33</v>
      </c>
      <c r="Q34">
        <f t="shared" ca="1" si="4"/>
        <v>2021</v>
      </c>
      <c r="R34">
        <f t="shared" si="5"/>
        <v>33</v>
      </c>
      <c r="S34" t="str" cm="1">
        <f t="array" aca="1" ref="S34" ca="1">INDEX(random!$K$2:$K$15,RANDBETWEEN(1,14),1)</f>
        <v>Suecia</v>
      </c>
      <c r="T34" t="str" cm="1">
        <f t="array" aca="1" ref="T34" ca="1">INDEX(random!$J$2:$J$16,RANDBETWEEN(1,15),1)</f>
        <v>Carrefour</v>
      </c>
      <c r="U34" t="str" cm="1">
        <f t="array" aca="1" ref="U34" ca="1">INDEX(random!$G$1:$G$4,RANDBETWEEN(1,4),1)</f>
        <v>Red_Internet</v>
      </c>
      <c r="V34" t="str" cm="1">
        <f t="array" aca="1" ref="V34" ca="1">INDEX(random!$H$1:$H$7,RANDBETWEEN(1,7),1)</f>
        <v>Software</v>
      </c>
    </row>
    <row r="35" spans="1:22" x14ac:dyDescent="0.25">
      <c r="A35" t="str">
        <f ca="1">CONCATENATE("CVE-",L35,-population_individuals!M35)</f>
        <v>CVE-2011-34</v>
      </c>
      <c r="B35" t="str" cm="1">
        <f t="array" aca="1" ref="B35" ca="1">INDEX(random!$D$1:$D$3,RANDBETWEEN(1,3),1)</f>
        <v>Normal</v>
      </c>
      <c r="C35" t="str" cm="1">
        <f t="array" aca="1" ref="C35" ca="1">INDEX(random!$D$1:$D$3,RANDBETWEEN(1,3),1)</f>
        <v>Baja</v>
      </c>
      <c r="D35" t="str" cm="1">
        <f t="array" aca="1" ref="D35" ca="1">INDEX(random!$D$1:$D$3,RANDBETWEEN(1,3),1)</f>
        <v>Baja</v>
      </c>
      <c r="E35" t="str" cm="1">
        <f t="array" aca="1" ref="E35" ca="1">INDEX(random!$E$1:$E$2,RANDBETWEEN(1,2),1)</f>
        <v>Si</v>
      </c>
      <c r="F35" t="str" cm="1">
        <f t="array" aca="1" ref="F35" ca="1">INDEX(random!$E$1:$E$2,RANDBETWEEN(1,2),1)</f>
        <v>No</v>
      </c>
      <c r="G35" t="str" cm="1">
        <f t="array" aca="1" ref="G35" ca="1">INDEX(random!$E$1:$E$2,RANDBETWEEN(1,2),1)</f>
        <v>Si</v>
      </c>
      <c r="H35" t="str" cm="1">
        <f t="array" aca="1" ref="H35" ca="1">INDEX(random!$E$1:$E$2,RANDBETWEEN(1,2),1)</f>
        <v>Si</v>
      </c>
      <c r="I35" t="str" cm="1">
        <f t="array" aca="1" ref="I35" ca="1">INDEX(random!$E$1:$E$2,RANDBETWEEN(1,2),1)</f>
        <v>No</v>
      </c>
      <c r="J35" t="str" cm="1">
        <f t="array" aca="1" ref="J35" ca="1">INDEX(random!$E$1:$E$2,RANDBETWEEN(1,2),1)</f>
        <v>Si</v>
      </c>
      <c r="K35" t="str" cm="1">
        <f t="array" aca="1" ref="K35" ca="1">INDEX(random!$E$1:$E$2,RANDBETWEEN(1,2),1)</f>
        <v>No</v>
      </c>
      <c r="L35" cm="1">
        <f t="array" aca="1" ref="L35" ca="1">INDEX(random!$C$1:$C$13,RANDBETWEEN(1,13),1)</f>
        <v>2011</v>
      </c>
      <c r="M35">
        <v>34</v>
      </c>
      <c r="N35" t="str">
        <f ca="1">CONCATENATE("ATT-",L35,-population_individuals!M35)</f>
        <v>ATT-2011-34</v>
      </c>
      <c r="O35" t="str" cm="1">
        <f t="array" aca="1" ref="O35" ca="1">INDEX(random!$F$1:$F$9,RANDBETWEEN(1,9),1)</f>
        <v>DoS</v>
      </c>
      <c r="P35" t="str">
        <f t="shared" ca="1" si="3"/>
        <v>ATT-2011-34</v>
      </c>
      <c r="Q35">
        <f t="shared" ca="1" si="4"/>
        <v>2011</v>
      </c>
      <c r="R35">
        <f t="shared" si="5"/>
        <v>34</v>
      </c>
      <c r="S35" t="str" cm="1">
        <f t="array" aca="1" ref="S35" ca="1">INDEX(random!$K$2:$K$15,RANDBETWEEN(1,14),1)</f>
        <v>Polonia</v>
      </c>
      <c r="T35" t="str" cm="1">
        <f t="array" aca="1" ref="T35" ca="1">INDEX(random!$J$2:$J$16,RANDBETWEEN(1,15),1)</f>
        <v>Cepsa</v>
      </c>
      <c r="U35" t="str" cm="1">
        <f t="array" aca="1" ref="U35" ca="1">INDEX(random!$G$1:$G$4,RANDBETWEEN(1,4),1)</f>
        <v>Red_Local</v>
      </c>
      <c r="V35" t="str" cm="1">
        <f t="array" aca="1" ref="V35" ca="1">INDEX(random!$H$1:$H$7,RANDBETWEEN(1,7),1)</f>
        <v>Linux</v>
      </c>
    </row>
    <row r="36" spans="1:22" x14ac:dyDescent="0.25">
      <c r="A36" t="str">
        <f ca="1">CONCATENATE("CVE-",L36,-population_individuals!M36)</f>
        <v>CVE-2022-35</v>
      </c>
      <c r="B36" t="str" cm="1">
        <f t="array" aca="1" ref="B36" ca="1">INDEX(random!$D$1:$D$3,RANDBETWEEN(1,3),1)</f>
        <v>Alta</v>
      </c>
      <c r="C36" t="str" cm="1">
        <f t="array" aca="1" ref="C36" ca="1">INDEX(random!$D$1:$D$3,RANDBETWEEN(1,3),1)</f>
        <v>Baja</v>
      </c>
      <c r="D36" t="str" cm="1">
        <f t="array" aca="1" ref="D36" ca="1">INDEX(random!$D$1:$D$3,RANDBETWEEN(1,3),1)</f>
        <v>Normal</v>
      </c>
      <c r="E36" t="str" cm="1">
        <f t="array" aca="1" ref="E36" ca="1">INDEX(random!$E$1:$E$2,RANDBETWEEN(1,2),1)</f>
        <v>Si</v>
      </c>
      <c r="F36" t="str" cm="1">
        <f t="array" aca="1" ref="F36" ca="1">INDEX(random!$E$1:$E$2,RANDBETWEEN(1,2),1)</f>
        <v>Si</v>
      </c>
      <c r="G36" t="str" cm="1">
        <f t="array" aca="1" ref="G36" ca="1">INDEX(random!$E$1:$E$2,RANDBETWEEN(1,2),1)</f>
        <v>No</v>
      </c>
      <c r="H36" t="str" cm="1">
        <f t="array" aca="1" ref="H36" ca="1">INDEX(random!$E$1:$E$2,RANDBETWEEN(1,2),1)</f>
        <v>Si</v>
      </c>
      <c r="I36" t="str" cm="1">
        <f t="array" aca="1" ref="I36" ca="1">INDEX(random!$E$1:$E$2,RANDBETWEEN(1,2),1)</f>
        <v>No</v>
      </c>
      <c r="J36" t="str" cm="1">
        <f t="array" aca="1" ref="J36" ca="1">INDEX(random!$E$1:$E$2,RANDBETWEEN(1,2),1)</f>
        <v>No</v>
      </c>
      <c r="K36" t="str" cm="1">
        <f t="array" aca="1" ref="K36" ca="1">INDEX(random!$E$1:$E$2,RANDBETWEEN(1,2),1)</f>
        <v>No</v>
      </c>
      <c r="L36" cm="1">
        <f t="array" aca="1" ref="L36" ca="1">INDEX(random!$C$1:$C$13,RANDBETWEEN(1,13),1)</f>
        <v>2022</v>
      </c>
      <c r="M36">
        <v>35</v>
      </c>
      <c r="N36" t="str">
        <f ca="1">CONCATENATE("ATT-",L36,-population_individuals!M36)</f>
        <v>ATT-2022-35</v>
      </c>
      <c r="O36" t="str" cm="1">
        <f t="array" aca="1" ref="O36" ca="1">INDEX(random!$F$1:$F$9,RANDBETWEEN(1,9),1)</f>
        <v>Memory_Corruption</v>
      </c>
      <c r="P36" t="str">
        <f t="shared" ca="1" si="3"/>
        <v>ATT-2022-35</v>
      </c>
      <c r="Q36">
        <f t="shared" ca="1" si="4"/>
        <v>2022</v>
      </c>
      <c r="R36">
        <f t="shared" si="5"/>
        <v>35</v>
      </c>
      <c r="S36" t="str" cm="1">
        <f t="array" aca="1" ref="S36" ca="1">INDEX(random!$K$2:$K$15,RANDBETWEEN(1,14),1)</f>
        <v>Dinamarca</v>
      </c>
      <c r="T36" t="str" cm="1">
        <f t="array" aca="1" ref="T36" ca="1">INDEX(random!$J$2:$J$16,RANDBETWEEN(1,15),1)</f>
        <v>Carrefour</v>
      </c>
      <c r="U36" t="str" cm="1">
        <f t="array" aca="1" ref="U36" ca="1">INDEX(random!$G$1:$G$4,RANDBETWEEN(1,4),1)</f>
        <v>Red_Internet</v>
      </c>
      <c r="V36" t="str" cm="1">
        <f t="array" aca="1" ref="V36" ca="1">INDEX(random!$H$1:$H$7,RANDBETWEEN(1,7),1)</f>
        <v>Linux</v>
      </c>
    </row>
    <row r="37" spans="1:22" x14ac:dyDescent="0.25">
      <c r="A37" t="str">
        <f ca="1">CONCATENATE("CVE-",L37,-population_individuals!M37)</f>
        <v>CVE-2010-36</v>
      </c>
      <c r="B37" t="str" cm="1">
        <f t="array" aca="1" ref="B37" ca="1">INDEX(random!$D$1:$D$3,RANDBETWEEN(1,3),1)</f>
        <v>Baja</v>
      </c>
      <c r="C37" t="str" cm="1">
        <f t="array" aca="1" ref="C37" ca="1">INDEX(random!$D$1:$D$3,RANDBETWEEN(1,3),1)</f>
        <v>Baja</v>
      </c>
      <c r="D37" t="str" cm="1">
        <f t="array" aca="1" ref="D37" ca="1">INDEX(random!$D$1:$D$3,RANDBETWEEN(1,3),1)</f>
        <v>Baja</v>
      </c>
      <c r="E37" t="str" cm="1">
        <f t="array" aca="1" ref="E37" ca="1">INDEX(random!$E$1:$E$2,RANDBETWEEN(1,2),1)</f>
        <v>No</v>
      </c>
      <c r="F37" t="str" cm="1">
        <f t="array" aca="1" ref="F37" ca="1">INDEX(random!$E$1:$E$2,RANDBETWEEN(1,2),1)</f>
        <v>No</v>
      </c>
      <c r="G37" t="str" cm="1">
        <f t="array" aca="1" ref="G37" ca="1">INDEX(random!$E$1:$E$2,RANDBETWEEN(1,2),1)</f>
        <v>No</v>
      </c>
      <c r="H37" t="str" cm="1">
        <f t="array" aca="1" ref="H37" ca="1">INDEX(random!$E$1:$E$2,RANDBETWEEN(1,2),1)</f>
        <v>Si</v>
      </c>
      <c r="I37" t="str" cm="1">
        <f t="array" aca="1" ref="I37" ca="1">INDEX(random!$E$1:$E$2,RANDBETWEEN(1,2),1)</f>
        <v>No</v>
      </c>
      <c r="J37" t="str" cm="1">
        <f t="array" aca="1" ref="J37" ca="1">INDEX(random!$E$1:$E$2,RANDBETWEEN(1,2),1)</f>
        <v>Si</v>
      </c>
      <c r="K37" t="str" cm="1">
        <f t="array" aca="1" ref="K37" ca="1">INDEX(random!$E$1:$E$2,RANDBETWEEN(1,2),1)</f>
        <v>Si</v>
      </c>
      <c r="L37" cm="1">
        <f t="array" aca="1" ref="L37" ca="1">INDEX(random!$C$1:$C$13,RANDBETWEEN(1,13),1)</f>
        <v>2010</v>
      </c>
      <c r="M37">
        <v>36</v>
      </c>
      <c r="N37" t="str">
        <f ca="1">CONCATENATE("ATT-",L37,-population_individuals!M37)</f>
        <v>ATT-2010-36</v>
      </c>
      <c r="O37" t="str" cm="1">
        <f t="array" aca="1" ref="O37" ca="1">INDEX(random!$F$1:$F$9,RANDBETWEEN(1,9),1)</f>
        <v>XSS</v>
      </c>
      <c r="P37" t="str">
        <f t="shared" ca="1" si="3"/>
        <v>ATT-2010-36</v>
      </c>
      <c r="Q37">
        <f t="shared" ca="1" si="4"/>
        <v>2010</v>
      </c>
      <c r="R37">
        <f t="shared" si="5"/>
        <v>36</v>
      </c>
      <c r="S37" t="str" cm="1">
        <f t="array" aca="1" ref="S37" ca="1">INDEX(random!$K$2:$K$15,RANDBETWEEN(1,14),1)</f>
        <v>Dinamarca</v>
      </c>
      <c r="T37" t="str" cm="1">
        <f t="array" aca="1" ref="T37" ca="1">INDEX(random!$J$2:$J$16,RANDBETWEEN(1,15),1)</f>
        <v>BBVA</v>
      </c>
      <c r="U37" t="str" cm="1">
        <f t="array" aca="1" ref="U37" ca="1">INDEX(random!$G$1:$G$4,RANDBETWEEN(1,4),1)</f>
        <v>Red_Adyacente</v>
      </c>
      <c r="V37" t="str" cm="1">
        <f t="array" aca="1" ref="V37" ca="1">INDEX(random!$H$1:$H$7,RANDBETWEEN(1,7),1)</f>
        <v>Software</v>
      </c>
    </row>
    <row r="38" spans="1:22" x14ac:dyDescent="0.25">
      <c r="A38" t="str">
        <f ca="1">CONCATENATE("CVE-",L38,-population_individuals!M38)</f>
        <v>CVE-2016-37</v>
      </c>
      <c r="B38" t="str" cm="1">
        <f t="array" aca="1" ref="B38" ca="1">INDEX(random!$D$1:$D$3,RANDBETWEEN(1,3),1)</f>
        <v>Baja</v>
      </c>
      <c r="C38" t="str" cm="1">
        <f t="array" aca="1" ref="C38" ca="1">INDEX(random!$D$1:$D$3,RANDBETWEEN(1,3),1)</f>
        <v>Alta</v>
      </c>
      <c r="D38" t="str" cm="1">
        <f t="array" aca="1" ref="D38" ca="1">INDEX(random!$D$1:$D$3,RANDBETWEEN(1,3),1)</f>
        <v>Alta</v>
      </c>
      <c r="E38" t="str" cm="1">
        <f t="array" aca="1" ref="E38" ca="1">INDEX(random!$E$1:$E$2,RANDBETWEEN(1,2),1)</f>
        <v>No</v>
      </c>
      <c r="F38" t="str" cm="1">
        <f t="array" aca="1" ref="F38" ca="1">INDEX(random!$E$1:$E$2,RANDBETWEEN(1,2),1)</f>
        <v>Si</v>
      </c>
      <c r="G38" t="str" cm="1">
        <f t="array" aca="1" ref="G38" ca="1">INDEX(random!$E$1:$E$2,RANDBETWEEN(1,2),1)</f>
        <v>No</v>
      </c>
      <c r="H38" t="str" cm="1">
        <f t="array" aca="1" ref="H38" ca="1">INDEX(random!$E$1:$E$2,RANDBETWEEN(1,2),1)</f>
        <v>Si</v>
      </c>
      <c r="I38" t="str" cm="1">
        <f t="array" aca="1" ref="I38" ca="1">INDEX(random!$E$1:$E$2,RANDBETWEEN(1,2),1)</f>
        <v>No</v>
      </c>
      <c r="J38" t="str" cm="1">
        <f t="array" aca="1" ref="J38" ca="1">INDEX(random!$E$1:$E$2,RANDBETWEEN(1,2),1)</f>
        <v>No</v>
      </c>
      <c r="K38" t="str" cm="1">
        <f t="array" aca="1" ref="K38" ca="1">INDEX(random!$E$1:$E$2,RANDBETWEEN(1,2),1)</f>
        <v>No</v>
      </c>
      <c r="L38" cm="1">
        <f t="array" aca="1" ref="L38" ca="1">INDEX(random!$C$1:$C$13,RANDBETWEEN(1,13),1)</f>
        <v>2016</v>
      </c>
      <c r="M38">
        <v>37</v>
      </c>
      <c r="N38" t="str">
        <f ca="1">CONCATENATE("ATT-",L38,-population_individuals!M38)</f>
        <v>ATT-2016-37</v>
      </c>
      <c r="O38" t="str" cm="1">
        <f t="array" aca="1" ref="O38" ca="1">INDEX(random!$F$1:$F$9,RANDBETWEEN(1,9),1)</f>
        <v>Sql_injection</v>
      </c>
      <c r="P38" t="str">
        <f t="shared" ca="1" si="3"/>
        <v>ATT-2016-37</v>
      </c>
      <c r="Q38">
        <f t="shared" ca="1" si="4"/>
        <v>2016</v>
      </c>
      <c r="R38">
        <f t="shared" si="5"/>
        <v>37</v>
      </c>
      <c r="S38" t="str" cm="1">
        <f t="array" aca="1" ref="S38" ca="1">INDEX(random!$K$2:$K$15,RANDBETWEEN(1,14),1)</f>
        <v>Alemania</v>
      </c>
      <c r="T38" t="str" cm="1">
        <f t="array" aca="1" ref="T38" ca="1">INDEX(random!$J$2:$J$16,RANDBETWEEN(1,15),1)</f>
        <v>Endesa</v>
      </c>
      <c r="U38" t="str" cm="1">
        <f t="array" aca="1" ref="U38" ca="1">INDEX(random!$G$1:$G$4,RANDBETWEEN(1,4),1)</f>
        <v>Red_Local</v>
      </c>
      <c r="V38" t="str" cm="1">
        <f t="array" aca="1" ref="V38" ca="1">INDEX(random!$H$1:$H$7,RANDBETWEEN(1,7),1)</f>
        <v>Android</v>
      </c>
    </row>
    <row r="39" spans="1:22" x14ac:dyDescent="0.25">
      <c r="A39" t="str">
        <f ca="1">CONCATENATE("CVE-",L39,-population_individuals!M39)</f>
        <v>CVE-2011-38</v>
      </c>
      <c r="B39" t="str" cm="1">
        <f t="array" aca="1" ref="B39" ca="1">INDEX(random!$D$1:$D$3,RANDBETWEEN(1,3),1)</f>
        <v>Alta</v>
      </c>
      <c r="C39" t="str" cm="1">
        <f t="array" aca="1" ref="C39" ca="1">INDEX(random!$D$1:$D$3,RANDBETWEEN(1,3),1)</f>
        <v>Baja</v>
      </c>
      <c r="D39" t="str" cm="1">
        <f t="array" aca="1" ref="D39" ca="1">INDEX(random!$D$1:$D$3,RANDBETWEEN(1,3),1)</f>
        <v>Alta</v>
      </c>
      <c r="E39" t="str" cm="1">
        <f t="array" aca="1" ref="E39" ca="1">INDEX(random!$E$1:$E$2,RANDBETWEEN(1,2),1)</f>
        <v>No</v>
      </c>
      <c r="F39" t="str" cm="1">
        <f t="array" aca="1" ref="F39" ca="1">INDEX(random!$E$1:$E$2,RANDBETWEEN(1,2),1)</f>
        <v>No</v>
      </c>
      <c r="G39" t="str" cm="1">
        <f t="array" aca="1" ref="G39" ca="1">INDEX(random!$E$1:$E$2,RANDBETWEEN(1,2),1)</f>
        <v>No</v>
      </c>
      <c r="H39" t="str" cm="1">
        <f t="array" aca="1" ref="H39" ca="1">INDEX(random!$E$1:$E$2,RANDBETWEEN(1,2),1)</f>
        <v>No</v>
      </c>
      <c r="I39" t="str" cm="1">
        <f t="array" aca="1" ref="I39" ca="1">INDEX(random!$E$1:$E$2,RANDBETWEEN(1,2),1)</f>
        <v>Si</v>
      </c>
      <c r="J39" t="str" cm="1">
        <f t="array" aca="1" ref="J39" ca="1">INDEX(random!$E$1:$E$2,RANDBETWEEN(1,2),1)</f>
        <v>No</v>
      </c>
      <c r="K39" t="str" cm="1">
        <f t="array" aca="1" ref="K39" ca="1">INDEX(random!$E$1:$E$2,RANDBETWEEN(1,2),1)</f>
        <v>No</v>
      </c>
      <c r="L39" cm="1">
        <f t="array" aca="1" ref="L39" ca="1">INDEX(random!$C$1:$C$13,RANDBETWEEN(1,13),1)</f>
        <v>2011</v>
      </c>
      <c r="M39">
        <v>38</v>
      </c>
      <c r="N39" t="str">
        <f ca="1">CONCATENATE("ATT-",L39,-population_individuals!M39)</f>
        <v>ATT-2011-38</v>
      </c>
      <c r="O39" t="str" cm="1">
        <f t="array" aca="1" ref="O39" ca="1">INDEX(random!$F$1:$F$9,RANDBETWEEN(1,9),1)</f>
        <v>Gain_Information</v>
      </c>
      <c r="P39" t="str">
        <f t="shared" ca="1" si="3"/>
        <v>ATT-2011-38</v>
      </c>
      <c r="Q39">
        <f t="shared" ca="1" si="4"/>
        <v>2011</v>
      </c>
      <c r="R39">
        <f t="shared" si="5"/>
        <v>38</v>
      </c>
      <c r="S39" t="str" cm="1">
        <f t="array" aca="1" ref="S39" ca="1">INDEX(random!$K$2:$K$15,RANDBETWEEN(1,14),1)</f>
        <v>Francia</v>
      </c>
      <c r="T39" t="str" cm="1">
        <f t="array" aca="1" ref="T39" ca="1">INDEX(random!$J$2:$J$16,RANDBETWEEN(1,15),1)</f>
        <v>Accenture</v>
      </c>
      <c r="U39" t="str" cm="1">
        <f t="array" aca="1" ref="U39" ca="1">INDEX(random!$G$1:$G$4,RANDBETWEEN(1,4),1)</f>
        <v>Fisica</v>
      </c>
      <c r="V39" t="str" cm="1">
        <f t="array" aca="1" ref="V39" ca="1">INDEX(random!$H$1:$H$7,RANDBETWEEN(1,7),1)</f>
        <v>Software</v>
      </c>
    </row>
    <row r="40" spans="1:22" x14ac:dyDescent="0.25">
      <c r="A40" t="str">
        <f ca="1">CONCATENATE("CVE-",L40,-population_individuals!M40)</f>
        <v>CVE-2011-39</v>
      </c>
      <c r="B40" t="str" cm="1">
        <f t="array" aca="1" ref="B40" ca="1">INDEX(random!$D$1:$D$3,RANDBETWEEN(1,3),1)</f>
        <v>Normal</v>
      </c>
      <c r="C40" t="str" cm="1">
        <f t="array" aca="1" ref="C40" ca="1">INDEX(random!$D$1:$D$3,RANDBETWEEN(1,3),1)</f>
        <v>Alta</v>
      </c>
      <c r="D40" t="str" cm="1">
        <f t="array" aca="1" ref="D40" ca="1">INDEX(random!$D$1:$D$3,RANDBETWEEN(1,3),1)</f>
        <v>Normal</v>
      </c>
      <c r="E40" t="str" cm="1">
        <f t="array" aca="1" ref="E40" ca="1">INDEX(random!$E$1:$E$2,RANDBETWEEN(1,2),1)</f>
        <v>Si</v>
      </c>
      <c r="F40" t="str" cm="1">
        <f t="array" aca="1" ref="F40" ca="1">INDEX(random!$E$1:$E$2,RANDBETWEEN(1,2),1)</f>
        <v>No</v>
      </c>
      <c r="G40" t="str" cm="1">
        <f t="array" aca="1" ref="G40" ca="1">INDEX(random!$E$1:$E$2,RANDBETWEEN(1,2),1)</f>
        <v>No</v>
      </c>
      <c r="H40" t="str" cm="1">
        <f t="array" aca="1" ref="H40" ca="1">INDEX(random!$E$1:$E$2,RANDBETWEEN(1,2),1)</f>
        <v>Si</v>
      </c>
      <c r="I40" t="str" cm="1">
        <f t="array" aca="1" ref="I40" ca="1">INDEX(random!$E$1:$E$2,RANDBETWEEN(1,2),1)</f>
        <v>No</v>
      </c>
      <c r="J40" t="str" cm="1">
        <f t="array" aca="1" ref="J40" ca="1">INDEX(random!$E$1:$E$2,RANDBETWEEN(1,2),1)</f>
        <v>Si</v>
      </c>
      <c r="K40" t="str" cm="1">
        <f t="array" aca="1" ref="K40" ca="1">INDEX(random!$E$1:$E$2,RANDBETWEEN(1,2),1)</f>
        <v>Si</v>
      </c>
      <c r="L40" cm="1">
        <f t="array" aca="1" ref="L40" ca="1">INDEX(random!$C$1:$C$13,RANDBETWEEN(1,13),1)</f>
        <v>2011</v>
      </c>
      <c r="M40">
        <v>39</v>
      </c>
      <c r="N40" t="str">
        <f ca="1">CONCATENATE("ATT-",L40,-population_individuals!M40)</f>
        <v>ATT-2011-39</v>
      </c>
      <c r="O40" t="str" cm="1">
        <f t="array" aca="1" ref="O40" ca="1">INDEX(random!$F$1:$F$9,RANDBETWEEN(1,9),1)</f>
        <v>Sql_injection</v>
      </c>
      <c r="P40" t="str">
        <f t="shared" ca="1" si="3"/>
        <v>ATT-2011-39</v>
      </c>
      <c r="Q40">
        <f t="shared" ca="1" si="4"/>
        <v>2011</v>
      </c>
      <c r="R40">
        <f t="shared" si="5"/>
        <v>39</v>
      </c>
      <c r="S40" t="str" cm="1">
        <f t="array" aca="1" ref="S40" ca="1">INDEX(random!$K$2:$K$15,RANDBETWEEN(1,14),1)</f>
        <v>Alemania</v>
      </c>
      <c r="T40" t="str" cm="1">
        <f t="array" aca="1" ref="T40" ca="1">INDEX(random!$J$2:$J$16,RANDBETWEEN(1,15),1)</f>
        <v>Inditex</v>
      </c>
      <c r="U40" t="str" cm="1">
        <f t="array" aca="1" ref="U40" ca="1">INDEX(random!$G$1:$G$4,RANDBETWEEN(1,4),1)</f>
        <v>Red_Internet</v>
      </c>
      <c r="V40" t="str" cm="1">
        <f t="array" aca="1" ref="V40" ca="1">INDEX(random!$H$1:$H$7,RANDBETWEEN(1,7),1)</f>
        <v>Mac</v>
      </c>
    </row>
    <row r="41" spans="1:22" x14ac:dyDescent="0.25">
      <c r="A41" t="str">
        <f ca="1">CONCATENATE("CVE-",L41,-population_individuals!M41)</f>
        <v>CVE-2019-40</v>
      </c>
      <c r="B41" t="str" cm="1">
        <f t="array" aca="1" ref="B41" ca="1">INDEX(random!$D$1:$D$3,RANDBETWEEN(1,3),1)</f>
        <v>Alta</v>
      </c>
      <c r="C41" t="str" cm="1">
        <f t="array" aca="1" ref="C41" ca="1">INDEX(random!$D$1:$D$3,RANDBETWEEN(1,3),1)</f>
        <v>Baja</v>
      </c>
      <c r="D41" t="str" cm="1">
        <f t="array" aca="1" ref="D41" ca="1">INDEX(random!$D$1:$D$3,RANDBETWEEN(1,3),1)</f>
        <v>Baja</v>
      </c>
      <c r="E41" t="str" cm="1">
        <f t="array" aca="1" ref="E41" ca="1">INDEX(random!$E$1:$E$2,RANDBETWEEN(1,2),1)</f>
        <v>No</v>
      </c>
      <c r="F41" t="str" cm="1">
        <f t="array" aca="1" ref="F41" ca="1">INDEX(random!$E$1:$E$2,RANDBETWEEN(1,2),1)</f>
        <v>No</v>
      </c>
      <c r="G41" t="str" cm="1">
        <f t="array" aca="1" ref="G41" ca="1">INDEX(random!$E$1:$E$2,RANDBETWEEN(1,2),1)</f>
        <v>Si</v>
      </c>
      <c r="H41" t="str" cm="1">
        <f t="array" aca="1" ref="H41" ca="1">INDEX(random!$E$1:$E$2,RANDBETWEEN(1,2),1)</f>
        <v>No</v>
      </c>
      <c r="I41" t="str" cm="1">
        <f t="array" aca="1" ref="I41" ca="1">INDEX(random!$E$1:$E$2,RANDBETWEEN(1,2),1)</f>
        <v>Si</v>
      </c>
      <c r="J41" t="str" cm="1">
        <f t="array" aca="1" ref="J41" ca="1">INDEX(random!$E$1:$E$2,RANDBETWEEN(1,2),1)</f>
        <v>Si</v>
      </c>
      <c r="K41" t="str" cm="1">
        <f t="array" aca="1" ref="K41" ca="1">INDEX(random!$E$1:$E$2,RANDBETWEEN(1,2),1)</f>
        <v>Si</v>
      </c>
      <c r="L41" cm="1">
        <f t="array" aca="1" ref="L41" ca="1">INDEX(random!$C$1:$C$13,RANDBETWEEN(1,13),1)</f>
        <v>2019</v>
      </c>
      <c r="M41">
        <v>40</v>
      </c>
      <c r="N41" t="str">
        <f ca="1">CONCATENATE("ATT-",L41,-population_individuals!M41)</f>
        <v>ATT-2019-40</v>
      </c>
      <c r="O41" t="str" cm="1">
        <f t="array" aca="1" ref="O41" ca="1">INDEX(random!$F$1:$F$9,RANDBETWEEN(1,9),1)</f>
        <v>Overflow</v>
      </c>
      <c r="P41" t="str">
        <f t="shared" ca="1" si="3"/>
        <v>ATT-2019-40</v>
      </c>
      <c r="Q41">
        <f t="shared" ca="1" si="4"/>
        <v>2019</v>
      </c>
      <c r="R41">
        <f t="shared" si="5"/>
        <v>40</v>
      </c>
      <c r="S41" t="str" cm="1">
        <f t="array" aca="1" ref="S41" ca="1">INDEX(random!$K$2:$K$15,RANDBETWEEN(1,14),1)</f>
        <v>Finlandia</v>
      </c>
      <c r="T41" t="str" cm="1">
        <f t="array" aca="1" ref="T41" ca="1">INDEX(random!$J$2:$J$16,RANDBETWEEN(1,15),1)</f>
        <v>Renault</v>
      </c>
      <c r="U41" t="str" cm="1">
        <f t="array" aca="1" ref="U41" ca="1">INDEX(random!$G$1:$G$4,RANDBETWEEN(1,4),1)</f>
        <v>Red_Adyacente</v>
      </c>
      <c r="V41" t="str" cm="1">
        <f t="array" aca="1" ref="V41" ca="1">INDEX(random!$H$1:$H$7,RANDBETWEEN(1,7),1)</f>
        <v>Software</v>
      </c>
    </row>
    <row r="42" spans="1:22" x14ac:dyDescent="0.25">
      <c r="A42" t="str">
        <f ca="1">CONCATENATE("CVE-",L42,-population_individuals!M42)</f>
        <v>CVE-2017-41</v>
      </c>
      <c r="B42" t="str" cm="1">
        <f t="array" aca="1" ref="B42" ca="1">INDEX(random!$D$1:$D$3,RANDBETWEEN(1,3),1)</f>
        <v>Normal</v>
      </c>
      <c r="C42" t="str" cm="1">
        <f t="array" aca="1" ref="C42" ca="1">INDEX(random!$D$1:$D$3,RANDBETWEEN(1,3),1)</f>
        <v>Baja</v>
      </c>
      <c r="D42" t="str" cm="1">
        <f t="array" aca="1" ref="D42" ca="1">INDEX(random!$D$1:$D$3,RANDBETWEEN(1,3),1)</f>
        <v>Alta</v>
      </c>
      <c r="E42" t="str" cm="1">
        <f t="array" aca="1" ref="E42" ca="1">INDEX(random!$E$1:$E$2,RANDBETWEEN(1,2),1)</f>
        <v>Si</v>
      </c>
      <c r="F42" t="str" cm="1">
        <f t="array" aca="1" ref="F42" ca="1">INDEX(random!$E$1:$E$2,RANDBETWEEN(1,2),1)</f>
        <v>Si</v>
      </c>
      <c r="G42" t="str" cm="1">
        <f t="array" aca="1" ref="G42" ca="1">INDEX(random!$E$1:$E$2,RANDBETWEEN(1,2),1)</f>
        <v>Si</v>
      </c>
      <c r="H42" t="str" cm="1">
        <f t="array" aca="1" ref="H42" ca="1">INDEX(random!$E$1:$E$2,RANDBETWEEN(1,2),1)</f>
        <v>No</v>
      </c>
      <c r="I42" t="str" cm="1">
        <f t="array" aca="1" ref="I42" ca="1">INDEX(random!$E$1:$E$2,RANDBETWEEN(1,2),1)</f>
        <v>Si</v>
      </c>
      <c r="J42" t="str" cm="1">
        <f t="array" aca="1" ref="J42" ca="1">INDEX(random!$E$1:$E$2,RANDBETWEEN(1,2),1)</f>
        <v>Si</v>
      </c>
      <c r="K42" t="str" cm="1">
        <f t="array" aca="1" ref="K42" ca="1">INDEX(random!$E$1:$E$2,RANDBETWEEN(1,2),1)</f>
        <v>Si</v>
      </c>
      <c r="L42" cm="1">
        <f t="array" aca="1" ref="L42" ca="1">INDEX(random!$C$1:$C$13,RANDBETWEEN(1,13),1)</f>
        <v>2017</v>
      </c>
      <c r="M42">
        <v>41</v>
      </c>
      <c r="N42" t="str">
        <f ca="1">CONCATENATE("ATT-",L42,-population_individuals!M42)</f>
        <v>ATT-2017-41</v>
      </c>
      <c r="O42" t="str" cm="1">
        <f t="array" aca="1" ref="O42" ca="1">INDEX(random!$F$1:$F$9,RANDBETWEEN(1,9),1)</f>
        <v>Memory_Corruption</v>
      </c>
      <c r="P42" t="str">
        <f t="shared" ca="1" si="3"/>
        <v>ATT-2017-41</v>
      </c>
      <c r="Q42">
        <f t="shared" ca="1" si="4"/>
        <v>2017</v>
      </c>
      <c r="R42">
        <f t="shared" si="5"/>
        <v>41</v>
      </c>
      <c r="S42" t="str" cm="1">
        <f t="array" aca="1" ref="S42" ca="1">INDEX(random!$K$2:$K$15,RANDBETWEEN(1,14),1)</f>
        <v>Bulgaria</v>
      </c>
      <c r="T42" t="str" cm="1">
        <f t="array" aca="1" ref="T42" ca="1">INDEX(random!$J$2:$J$16,RANDBETWEEN(1,15),1)</f>
        <v>Santander</v>
      </c>
      <c r="U42" t="str" cm="1">
        <f t="array" aca="1" ref="U42" ca="1">INDEX(random!$G$1:$G$4,RANDBETWEEN(1,4),1)</f>
        <v>Red_Local</v>
      </c>
      <c r="V42" t="str" cm="1">
        <f t="array" aca="1" ref="V42" ca="1">INDEX(random!$H$1:$H$7,RANDBETWEEN(1,7),1)</f>
        <v>Linux</v>
      </c>
    </row>
    <row r="43" spans="1:22" x14ac:dyDescent="0.25">
      <c r="A43" t="str">
        <f ca="1">CONCATENATE("CVE-",L43,-population_individuals!M43)</f>
        <v>CVE-2018-42</v>
      </c>
      <c r="B43" t="str" cm="1">
        <f t="array" aca="1" ref="B43" ca="1">INDEX(random!$D$1:$D$3,RANDBETWEEN(1,3),1)</f>
        <v>Normal</v>
      </c>
      <c r="C43" t="str" cm="1">
        <f t="array" aca="1" ref="C43" ca="1">INDEX(random!$D$1:$D$3,RANDBETWEEN(1,3),1)</f>
        <v>Baja</v>
      </c>
      <c r="D43" t="str" cm="1">
        <f t="array" aca="1" ref="D43" ca="1">INDEX(random!$D$1:$D$3,RANDBETWEEN(1,3),1)</f>
        <v>Alta</v>
      </c>
      <c r="E43" t="str" cm="1">
        <f t="array" aca="1" ref="E43" ca="1">INDEX(random!$E$1:$E$2,RANDBETWEEN(1,2),1)</f>
        <v>Si</v>
      </c>
      <c r="F43" t="str" cm="1">
        <f t="array" aca="1" ref="F43" ca="1">INDEX(random!$E$1:$E$2,RANDBETWEEN(1,2),1)</f>
        <v>No</v>
      </c>
      <c r="G43" t="str" cm="1">
        <f t="array" aca="1" ref="G43" ca="1">INDEX(random!$E$1:$E$2,RANDBETWEEN(1,2),1)</f>
        <v>Si</v>
      </c>
      <c r="H43" t="str" cm="1">
        <f t="array" aca="1" ref="H43" ca="1">INDEX(random!$E$1:$E$2,RANDBETWEEN(1,2),1)</f>
        <v>No</v>
      </c>
      <c r="I43" t="str" cm="1">
        <f t="array" aca="1" ref="I43" ca="1">INDEX(random!$E$1:$E$2,RANDBETWEEN(1,2),1)</f>
        <v>Si</v>
      </c>
      <c r="J43" t="str" cm="1">
        <f t="array" aca="1" ref="J43" ca="1">INDEX(random!$E$1:$E$2,RANDBETWEEN(1,2),1)</f>
        <v>Si</v>
      </c>
      <c r="K43" t="str" cm="1">
        <f t="array" aca="1" ref="K43" ca="1">INDEX(random!$E$1:$E$2,RANDBETWEEN(1,2),1)</f>
        <v>No</v>
      </c>
      <c r="L43" cm="1">
        <f t="array" aca="1" ref="L43" ca="1">INDEX(random!$C$1:$C$13,RANDBETWEEN(1,13),1)</f>
        <v>2018</v>
      </c>
      <c r="M43">
        <v>42</v>
      </c>
      <c r="N43" t="str">
        <f ca="1">CONCATENATE("ATT-",L43,-population_individuals!M43)</f>
        <v>ATT-2018-42</v>
      </c>
      <c r="O43" t="str" cm="1">
        <f t="array" aca="1" ref="O43" ca="1">INDEX(random!$F$1:$F$9,RANDBETWEEN(1,9),1)</f>
        <v>Sql_injection</v>
      </c>
      <c r="P43" t="str">
        <f t="shared" ca="1" si="3"/>
        <v>ATT-2018-42</v>
      </c>
      <c r="Q43">
        <f t="shared" ca="1" si="4"/>
        <v>2018</v>
      </c>
      <c r="R43">
        <f t="shared" si="5"/>
        <v>42</v>
      </c>
      <c r="S43" t="str" cm="1">
        <f t="array" aca="1" ref="S43" ca="1">INDEX(random!$K$2:$K$15,RANDBETWEEN(1,14),1)</f>
        <v>Suiza</v>
      </c>
      <c r="T43" t="str" cm="1">
        <f t="array" aca="1" ref="T43" ca="1">INDEX(random!$J$2:$J$16,RANDBETWEEN(1,15),1)</f>
        <v>Santander</v>
      </c>
      <c r="U43" t="str" cm="1">
        <f t="array" aca="1" ref="U43" ca="1">INDEX(random!$G$1:$G$4,RANDBETWEEN(1,4),1)</f>
        <v>Red_Local</v>
      </c>
      <c r="V43" t="str" cm="1">
        <f t="array" aca="1" ref="V43" ca="1">INDEX(random!$H$1:$H$7,RANDBETWEEN(1,7),1)</f>
        <v>Hardware</v>
      </c>
    </row>
    <row r="44" spans="1:22" x14ac:dyDescent="0.25">
      <c r="A44" t="str">
        <f ca="1">CONCATENATE("CVE-",L44,-population_individuals!M44)</f>
        <v>CVE-2012-43</v>
      </c>
      <c r="B44" t="str" cm="1">
        <f t="array" aca="1" ref="B44" ca="1">INDEX(random!$D$1:$D$3,RANDBETWEEN(1,3),1)</f>
        <v>Normal</v>
      </c>
      <c r="C44" t="str" cm="1">
        <f t="array" aca="1" ref="C44" ca="1">INDEX(random!$D$1:$D$3,RANDBETWEEN(1,3),1)</f>
        <v>Baja</v>
      </c>
      <c r="D44" t="str" cm="1">
        <f t="array" aca="1" ref="D44" ca="1">INDEX(random!$D$1:$D$3,RANDBETWEEN(1,3),1)</f>
        <v>Baja</v>
      </c>
      <c r="E44" t="str" cm="1">
        <f t="array" aca="1" ref="E44" ca="1">INDEX(random!$E$1:$E$2,RANDBETWEEN(1,2),1)</f>
        <v>Si</v>
      </c>
      <c r="F44" t="str" cm="1">
        <f t="array" aca="1" ref="F44" ca="1">INDEX(random!$E$1:$E$2,RANDBETWEEN(1,2),1)</f>
        <v>Si</v>
      </c>
      <c r="G44" t="str" cm="1">
        <f t="array" aca="1" ref="G44" ca="1">INDEX(random!$E$1:$E$2,RANDBETWEEN(1,2),1)</f>
        <v>Si</v>
      </c>
      <c r="H44" t="str" cm="1">
        <f t="array" aca="1" ref="H44" ca="1">INDEX(random!$E$1:$E$2,RANDBETWEEN(1,2),1)</f>
        <v>Si</v>
      </c>
      <c r="I44" t="str" cm="1">
        <f t="array" aca="1" ref="I44" ca="1">INDEX(random!$E$1:$E$2,RANDBETWEEN(1,2),1)</f>
        <v>No</v>
      </c>
      <c r="J44" t="str" cm="1">
        <f t="array" aca="1" ref="J44" ca="1">INDEX(random!$E$1:$E$2,RANDBETWEEN(1,2),1)</f>
        <v>No</v>
      </c>
      <c r="K44" t="str" cm="1">
        <f t="array" aca="1" ref="K44" ca="1">INDEX(random!$E$1:$E$2,RANDBETWEEN(1,2),1)</f>
        <v>Si</v>
      </c>
      <c r="L44" cm="1">
        <f t="array" aca="1" ref="L44" ca="1">INDEX(random!$C$1:$C$13,RANDBETWEEN(1,13),1)</f>
        <v>2012</v>
      </c>
      <c r="M44">
        <v>43</v>
      </c>
      <c r="N44" t="str">
        <f ca="1">CONCATENATE("ATT-",L44,-population_individuals!M44)</f>
        <v>ATT-2012-43</v>
      </c>
      <c r="O44" t="str" cm="1">
        <f t="array" aca="1" ref="O44" ca="1">INDEX(random!$F$1:$F$9,RANDBETWEEN(1,9),1)</f>
        <v>Gain_Privileges</v>
      </c>
      <c r="P44" t="str">
        <f t="shared" ca="1" si="3"/>
        <v>ATT-2012-43</v>
      </c>
      <c r="Q44">
        <f t="shared" ca="1" si="4"/>
        <v>2012</v>
      </c>
      <c r="R44">
        <f t="shared" si="5"/>
        <v>43</v>
      </c>
      <c r="S44" t="str" cm="1">
        <f t="array" aca="1" ref="S44" ca="1">INDEX(random!$K$2:$K$15,RANDBETWEEN(1,14),1)</f>
        <v>Grecia</v>
      </c>
      <c r="T44" t="str" cm="1">
        <f t="array" aca="1" ref="T44" ca="1">INDEX(random!$J$2:$J$16,RANDBETWEEN(1,15),1)</f>
        <v>Inditex</v>
      </c>
      <c r="U44" t="str" cm="1">
        <f t="array" aca="1" ref="U44" ca="1">INDEX(random!$G$1:$G$4,RANDBETWEEN(1,4),1)</f>
        <v>Red_Adyacente</v>
      </c>
      <c r="V44" t="str" cm="1">
        <f t="array" aca="1" ref="V44" ca="1">INDEX(random!$H$1:$H$7,RANDBETWEEN(1,7),1)</f>
        <v>Windows</v>
      </c>
    </row>
    <row r="45" spans="1:22" x14ac:dyDescent="0.25">
      <c r="A45" t="str">
        <f ca="1">CONCATENATE("CVE-",L45,-population_individuals!M45)</f>
        <v>CVE-2016-44</v>
      </c>
      <c r="B45" t="str" cm="1">
        <f t="array" aca="1" ref="B45" ca="1">INDEX(random!$D$1:$D$3,RANDBETWEEN(1,3),1)</f>
        <v>Alta</v>
      </c>
      <c r="C45" t="str" cm="1">
        <f t="array" aca="1" ref="C45" ca="1">INDEX(random!$D$1:$D$3,RANDBETWEEN(1,3),1)</f>
        <v>Alta</v>
      </c>
      <c r="D45" t="str" cm="1">
        <f t="array" aca="1" ref="D45" ca="1">INDEX(random!$D$1:$D$3,RANDBETWEEN(1,3),1)</f>
        <v>Alta</v>
      </c>
      <c r="E45" t="str" cm="1">
        <f t="array" aca="1" ref="E45" ca="1">INDEX(random!$E$1:$E$2,RANDBETWEEN(1,2),1)</f>
        <v>Si</v>
      </c>
      <c r="F45" t="str" cm="1">
        <f t="array" aca="1" ref="F45" ca="1">INDEX(random!$E$1:$E$2,RANDBETWEEN(1,2),1)</f>
        <v>No</v>
      </c>
      <c r="G45" t="str" cm="1">
        <f t="array" aca="1" ref="G45" ca="1">INDEX(random!$E$1:$E$2,RANDBETWEEN(1,2),1)</f>
        <v>No</v>
      </c>
      <c r="H45" t="str" cm="1">
        <f t="array" aca="1" ref="H45" ca="1">INDEX(random!$E$1:$E$2,RANDBETWEEN(1,2),1)</f>
        <v>No</v>
      </c>
      <c r="I45" t="str" cm="1">
        <f t="array" aca="1" ref="I45" ca="1">INDEX(random!$E$1:$E$2,RANDBETWEEN(1,2),1)</f>
        <v>Si</v>
      </c>
      <c r="J45" t="str" cm="1">
        <f t="array" aca="1" ref="J45" ca="1">INDEX(random!$E$1:$E$2,RANDBETWEEN(1,2),1)</f>
        <v>Si</v>
      </c>
      <c r="K45" t="str" cm="1">
        <f t="array" aca="1" ref="K45" ca="1">INDEX(random!$E$1:$E$2,RANDBETWEEN(1,2),1)</f>
        <v>Si</v>
      </c>
      <c r="L45" cm="1">
        <f t="array" aca="1" ref="L45" ca="1">INDEX(random!$C$1:$C$13,RANDBETWEEN(1,13),1)</f>
        <v>2016</v>
      </c>
      <c r="M45">
        <v>44</v>
      </c>
      <c r="N45" t="str">
        <f ca="1">CONCATENATE("ATT-",L45,-population_individuals!M45)</f>
        <v>ATT-2016-44</v>
      </c>
      <c r="O45" t="str" cm="1">
        <f t="array" aca="1" ref="O45" ca="1">INDEX(random!$F$1:$F$9,RANDBETWEEN(1,9),1)</f>
        <v>Gain_Information</v>
      </c>
      <c r="P45" t="str">
        <f t="shared" ca="1" si="3"/>
        <v>ATT-2016-44</v>
      </c>
      <c r="Q45">
        <f t="shared" ca="1" si="4"/>
        <v>2016</v>
      </c>
      <c r="R45">
        <f t="shared" si="5"/>
        <v>44</v>
      </c>
      <c r="S45" t="str" cm="1">
        <f t="array" aca="1" ref="S45" ca="1">INDEX(random!$K$2:$K$15,RANDBETWEEN(1,14),1)</f>
        <v>Rumania</v>
      </c>
      <c r="T45" t="str" cm="1">
        <f t="array" aca="1" ref="T45" ca="1">INDEX(random!$J$2:$J$16,RANDBETWEEN(1,15),1)</f>
        <v>Telefonica</v>
      </c>
      <c r="U45" t="str" cm="1">
        <f t="array" aca="1" ref="U45" ca="1">INDEX(random!$G$1:$G$4,RANDBETWEEN(1,4),1)</f>
        <v>Red_Adyacente</v>
      </c>
      <c r="V45" t="str" cm="1">
        <f t="array" aca="1" ref="V45" ca="1">INDEX(random!$H$1:$H$7,RANDBETWEEN(1,7),1)</f>
        <v>Android</v>
      </c>
    </row>
    <row r="46" spans="1:22" x14ac:dyDescent="0.25">
      <c r="A46" t="str">
        <f ca="1">CONCATENATE("CVE-",L46,-population_individuals!M46)</f>
        <v>CVE-2015-45</v>
      </c>
      <c r="B46" t="str" cm="1">
        <f t="array" aca="1" ref="B46" ca="1">INDEX(random!$D$1:$D$3,RANDBETWEEN(1,3),1)</f>
        <v>Baja</v>
      </c>
      <c r="C46" t="str" cm="1">
        <f t="array" aca="1" ref="C46" ca="1">INDEX(random!$D$1:$D$3,RANDBETWEEN(1,3),1)</f>
        <v>Baja</v>
      </c>
      <c r="D46" t="str" cm="1">
        <f t="array" aca="1" ref="D46" ca="1">INDEX(random!$D$1:$D$3,RANDBETWEEN(1,3),1)</f>
        <v>Normal</v>
      </c>
      <c r="E46" t="str" cm="1">
        <f t="array" aca="1" ref="E46" ca="1">INDEX(random!$E$1:$E$2,RANDBETWEEN(1,2),1)</f>
        <v>Si</v>
      </c>
      <c r="F46" t="str" cm="1">
        <f t="array" aca="1" ref="F46" ca="1">INDEX(random!$E$1:$E$2,RANDBETWEEN(1,2),1)</f>
        <v>No</v>
      </c>
      <c r="G46" t="str" cm="1">
        <f t="array" aca="1" ref="G46" ca="1">INDEX(random!$E$1:$E$2,RANDBETWEEN(1,2),1)</f>
        <v>No</v>
      </c>
      <c r="H46" t="str" cm="1">
        <f t="array" aca="1" ref="H46" ca="1">INDEX(random!$E$1:$E$2,RANDBETWEEN(1,2),1)</f>
        <v>Si</v>
      </c>
      <c r="I46" t="str" cm="1">
        <f t="array" aca="1" ref="I46" ca="1">INDEX(random!$E$1:$E$2,RANDBETWEEN(1,2),1)</f>
        <v>Si</v>
      </c>
      <c r="J46" t="str" cm="1">
        <f t="array" aca="1" ref="J46" ca="1">INDEX(random!$E$1:$E$2,RANDBETWEEN(1,2),1)</f>
        <v>No</v>
      </c>
      <c r="K46" t="str" cm="1">
        <f t="array" aca="1" ref="K46" ca="1">INDEX(random!$E$1:$E$2,RANDBETWEEN(1,2),1)</f>
        <v>Si</v>
      </c>
      <c r="L46" cm="1">
        <f t="array" aca="1" ref="L46" ca="1">INDEX(random!$C$1:$C$13,RANDBETWEEN(1,13),1)</f>
        <v>2015</v>
      </c>
      <c r="M46">
        <v>45</v>
      </c>
      <c r="N46" t="str">
        <f ca="1">CONCATENATE("ATT-",L46,-population_individuals!M46)</f>
        <v>ATT-2015-45</v>
      </c>
      <c r="O46" t="str" cm="1">
        <f t="array" aca="1" ref="O46" ca="1">INDEX(random!$F$1:$F$9,RANDBETWEEN(1,9),1)</f>
        <v>Overflow</v>
      </c>
      <c r="P46" t="str">
        <f t="shared" ca="1" si="3"/>
        <v>ATT-2015-45</v>
      </c>
      <c r="Q46">
        <f t="shared" ca="1" si="4"/>
        <v>2015</v>
      </c>
      <c r="R46">
        <f t="shared" si="5"/>
        <v>45</v>
      </c>
      <c r="S46" t="str" cm="1">
        <f t="array" aca="1" ref="S46" ca="1">INDEX(random!$K$2:$K$15,RANDBETWEEN(1,14),1)</f>
        <v>Grecia</v>
      </c>
      <c r="T46" t="str" cm="1">
        <f t="array" aca="1" ref="T46" ca="1">INDEX(random!$J$2:$J$16,RANDBETWEEN(1,15),1)</f>
        <v>BBVA</v>
      </c>
      <c r="U46" t="str" cm="1">
        <f t="array" aca="1" ref="U46" ca="1">INDEX(random!$G$1:$G$4,RANDBETWEEN(1,4),1)</f>
        <v>Fisica</v>
      </c>
      <c r="V46" t="str" cm="1">
        <f t="array" aca="1" ref="V46" ca="1">INDEX(random!$H$1:$H$7,RANDBETWEEN(1,7),1)</f>
        <v>Windows</v>
      </c>
    </row>
    <row r="47" spans="1:22" x14ac:dyDescent="0.25">
      <c r="A47" t="str">
        <f ca="1">CONCATENATE("CVE-",L47,-population_individuals!M47)</f>
        <v>CVE-2018-46</v>
      </c>
      <c r="B47" t="str" cm="1">
        <f t="array" aca="1" ref="B47" ca="1">INDEX(random!$D$1:$D$3,RANDBETWEEN(1,3),1)</f>
        <v>Baja</v>
      </c>
      <c r="C47" t="str" cm="1">
        <f t="array" aca="1" ref="C47" ca="1">INDEX(random!$D$1:$D$3,RANDBETWEEN(1,3),1)</f>
        <v>Alta</v>
      </c>
      <c r="D47" t="str" cm="1">
        <f t="array" aca="1" ref="D47" ca="1">INDEX(random!$D$1:$D$3,RANDBETWEEN(1,3),1)</f>
        <v>Normal</v>
      </c>
      <c r="E47" t="str" cm="1">
        <f t="array" aca="1" ref="E47" ca="1">INDEX(random!$E$1:$E$2,RANDBETWEEN(1,2),1)</f>
        <v>No</v>
      </c>
      <c r="F47" t="str" cm="1">
        <f t="array" aca="1" ref="F47" ca="1">INDEX(random!$E$1:$E$2,RANDBETWEEN(1,2),1)</f>
        <v>Si</v>
      </c>
      <c r="G47" t="str" cm="1">
        <f t="array" aca="1" ref="G47" ca="1">INDEX(random!$E$1:$E$2,RANDBETWEEN(1,2),1)</f>
        <v>Si</v>
      </c>
      <c r="H47" t="str" cm="1">
        <f t="array" aca="1" ref="H47" ca="1">INDEX(random!$E$1:$E$2,RANDBETWEEN(1,2),1)</f>
        <v>No</v>
      </c>
      <c r="I47" t="str" cm="1">
        <f t="array" aca="1" ref="I47" ca="1">INDEX(random!$E$1:$E$2,RANDBETWEEN(1,2),1)</f>
        <v>Si</v>
      </c>
      <c r="J47" t="str" cm="1">
        <f t="array" aca="1" ref="J47" ca="1">INDEX(random!$E$1:$E$2,RANDBETWEEN(1,2),1)</f>
        <v>Si</v>
      </c>
      <c r="K47" t="str" cm="1">
        <f t="array" aca="1" ref="K47" ca="1">INDEX(random!$E$1:$E$2,RANDBETWEEN(1,2),1)</f>
        <v>No</v>
      </c>
      <c r="L47" cm="1">
        <f t="array" aca="1" ref="L47" ca="1">INDEX(random!$C$1:$C$13,RANDBETWEEN(1,13),1)</f>
        <v>2018</v>
      </c>
      <c r="M47">
        <v>46</v>
      </c>
      <c r="N47" t="str">
        <f ca="1">CONCATENATE("ATT-",L47,-population_individuals!M47)</f>
        <v>ATT-2018-46</v>
      </c>
      <c r="O47" t="str" cm="1">
        <f t="array" aca="1" ref="O47" ca="1">INDEX(random!$F$1:$F$9,RANDBETWEEN(1,9),1)</f>
        <v>Code_Execution</v>
      </c>
      <c r="P47" t="str">
        <f t="shared" ca="1" si="3"/>
        <v>ATT-2018-46</v>
      </c>
      <c r="Q47">
        <f t="shared" ca="1" si="4"/>
        <v>2018</v>
      </c>
      <c r="R47">
        <f t="shared" si="5"/>
        <v>46</v>
      </c>
      <c r="S47" t="str" cm="1">
        <f t="array" aca="1" ref="S47" ca="1">INDEX(random!$K$2:$K$15,RANDBETWEEN(1,14),1)</f>
        <v>Francia</v>
      </c>
      <c r="T47" t="str" cm="1">
        <f t="array" aca="1" ref="T47" ca="1">INDEX(random!$J$2:$J$16,RANDBETWEEN(1,15),1)</f>
        <v>Ford</v>
      </c>
      <c r="U47" t="str" cm="1">
        <f t="array" aca="1" ref="U47" ca="1">INDEX(random!$G$1:$G$4,RANDBETWEEN(1,4),1)</f>
        <v>Red_Adyacente</v>
      </c>
      <c r="V47" t="str" cm="1">
        <f t="array" aca="1" ref="V47" ca="1">INDEX(random!$H$1:$H$7,RANDBETWEEN(1,7),1)</f>
        <v>Windows</v>
      </c>
    </row>
    <row r="48" spans="1:22" x14ac:dyDescent="0.25">
      <c r="A48" t="str">
        <f ca="1">CONCATENATE("CVE-",L48,-population_individuals!M48)</f>
        <v>CVE-2016-47</v>
      </c>
      <c r="B48" t="str" cm="1">
        <f t="array" aca="1" ref="B48" ca="1">INDEX(random!$D$1:$D$3,RANDBETWEEN(1,3),1)</f>
        <v>Alta</v>
      </c>
      <c r="C48" t="str" cm="1">
        <f t="array" aca="1" ref="C48" ca="1">INDEX(random!$D$1:$D$3,RANDBETWEEN(1,3),1)</f>
        <v>Alta</v>
      </c>
      <c r="D48" t="str" cm="1">
        <f t="array" aca="1" ref="D48" ca="1">INDEX(random!$D$1:$D$3,RANDBETWEEN(1,3),1)</f>
        <v>Baja</v>
      </c>
      <c r="E48" t="str" cm="1">
        <f t="array" aca="1" ref="E48" ca="1">INDEX(random!$E$1:$E$2,RANDBETWEEN(1,2),1)</f>
        <v>No</v>
      </c>
      <c r="F48" t="str" cm="1">
        <f t="array" aca="1" ref="F48" ca="1">INDEX(random!$E$1:$E$2,RANDBETWEEN(1,2),1)</f>
        <v>Si</v>
      </c>
      <c r="G48" t="str" cm="1">
        <f t="array" aca="1" ref="G48" ca="1">INDEX(random!$E$1:$E$2,RANDBETWEEN(1,2),1)</f>
        <v>Si</v>
      </c>
      <c r="H48" t="str" cm="1">
        <f t="array" aca="1" ref="H48" ca="1">INDEX(random!$E$1:$E$2,RANDBETWEEN(1,2),1)</f>
        <v>No</v>
      </c>
      <c r="I48" t="str" cm="1">
        <f t="array" aca="1" ref="I48" ca="1">INDEX(random!$E$1:$E$2,RANDBETWEEN(1,2),1)</f>
        <v>Si</v>
      </c>
      <c r="J48" t="str" cm="1">
        <f t="array" aca="1" ref="J48" ca="1">INDEX(random!$E$1:$E$2,RANDBETWEEN(1,2),1)</f>
        <v>Si</v>
      </c>
      <c r="K48" t="str" cm="1">
        <f t="array" aca="1" ref="K48" ca="1">INDEX(random!$E$1:$E$2,RANDBETWEEN(1,2),1)</f>
        <v>No</v>
      </c>
      <c r="L48" cm="1">
        <f t="array" aca="1" ref="L48" ca="1">INDEX(random!$C$1:$C$13,RANDBETWEEN(1,13),1)</f>
        <v>2016</v>
      </c>
      <c r="M48">
        <v>47</v>
      </c>
      <c r="N48" t="str">
        <f ca="1">CONCATENATE("ATT-",L48,-population_individuals!M48)</f>
        <v>ATT-2016-47</v>
      </c>
      <c r="O48" t="str" cm="1">
        <f t="array" aca="1" ref="O48" ca="1">INDEX(random!$F$1:$F$9,RANDBETWEEN(1,9),1)</f>
        <v>Gain_Information</v>
      </c>
      <c r="P48" t="str">
        <f t="shared" ca="1" si="3"/>
        <v>ATT-2016-47</v>
      </c>
      <c r="Q48">
        <f t="shared" ca="1" si="4"/>
        <v>2016</v>
      </c>
      <c r="R48">
        <f t="shared" si="5"/>
        <v>47</v>
      </c>
      <c r="S48" t="str" cm="1">
        <f t="array" aca="1" ref="S48" ca="1">INDEX(random!$K$2:$K$15,RANDBETWEEN(1,14),1)</f>
        <v>Rumania</v>
      </c>
      <c r="T48" t="str" cm="1">
        <f t="array" aca="1" ref="T48" ca="1">INDEX(random!$J$2:$J$16,RANDBETWEEN(1,15),1)</f>
        <v>Caixabank</v>
      </c>
      <c r="U48" t="str" cm="1">
        <f t="array" aca="1" ref="U48" ca="1">INDEX(random!$G$1:$G$4,RANDBETWEEN(1,4),1)</f>
        <v>Red_Internet</v>
      </c>
      <c r="V48" t="str" cm="1">
        <f t="array" aca="1" ref="V48" ca="1">INDEX(random!$H$1:$H$7,RANDBETWEEN(1,7),1)</f>
        <v>Software</v>
      </c>
    </row>
    <row r="49" spans="1:22" x14ac:dyDescent="0.25">
      <c r="A49" t="str">
        <f ca="1">CONCATENATE("CVE-",L49,-population_individuals!M49)</f>
        <v>CVE-2021-48</v>
      </c>
      <c r="B49" t="str" cm="1">
        <f t="array" aca="1" ref="B49" ca="1">INDEX(random!$D$1:$D$3,RANDBETWEEN(1,3),1)</f>
        <v>Alta</v>
      </c>
      <c r="C49" t="str" cm="1">
        <f t="array" aca="1" ref="C49" ca="1">INDEX(random!$D$1:$D$3,RANDBETWEEN(1,3),1)</f>
        <v>Normal</v>
      </c>
      <c r="D49" t="str" cm="1">
        <f t="array" aca="1" ref="D49" ca="1">INDEX(random!$D$1:$D$3,RANDBETWEEN(1,3),1)</f>
        <v>Baja</v>
      </c>
      <c r="E49" t="str" cm="1">
        <f t="array" aca="1" ref="E49" ca="1">INDEX(random!$E$1:$E$2,RANDBETWEEN(1,2),1)</f>
        <v>Si</v>
      </c>
      <c r="F49" t="str" cm="1">
        <f t="array" aca="1" ref="F49" ca="1">INDEX(random!$E$1:$E$2,RANDBETWEEN(1,2),1)</f>
        <v>No</v>
      </c>
      <c r="G49" t="str" cm="1">
        <f t="array" aca="1" ref="G49" ca="1">INDEX(random!$E$1:$E$2,RANDBETWEEN(1,2),1)</f>
        <v>Si</v>
      </c>
      <c r="H49" t="str" cm="1">
        <f t="array" aca="1" ref="H49" ca="1">INDEX(random!$E$1:$E$2,RANDBETWEEN(1,2),1)</f>
        <v>No</v>
      </c>
      <c r="I49" t="str" cm="1">
        <f t="array" aca="1" ref="I49" ca="1">INDEX(random!$E$1:$E$2,RANDBETWEEN(1,2),1)</f>
        <v>Si</v>
      </c>
      <c r="J49" t="str" cm="1">
        <f t="array" aca="1" ref="J49" ca="1">INDEX(random!$E$1:$E$2,RANDBETWEEN(1,2),1)</f>
        <v>No</v>
      </c>
      <c r="K49" t="str" cm="1">
        <f t="array" aca="1" ref="K49" ca="1">INDEX(random!$E$1:$E$2,RANDBETWEEN(1,2),1)</f>
        <v>No</v>
      </c>
      <c r="L49" cm="1">
        <f t="array" aca="1" ref="L49" ca="1">INDEX(random!$C$1:$C$13,RANDBETWEEN(1,13),1)</f>
        <v>2021</v>
      </c>
      <c r="M49">
        <v>48</v>
      </c>
      <c r="N49" t="str">
        <f ca="1">CONCATENATE("ATT-",L49,-population_individuals!M49)</f>
        <v>ATT-2021-48</v>
      </c>
      <c r="O49" t="str" cm="1">
        <f t="array" aca="1" ref="O49" ca="1">INDEX(random!$F$1:$F$9,RANDBETWEEN(1,9),1)</f>
        <v>DoS</v>
      </c>
      <c r="P49" t="str">
        <f t="shared" ca="1" si="3"/>
        <v>ATT-2021-48</v>
      </c>
      <c r="Q49">
        <f t="shared" ca="1" si="4"/>
        <v>2021</v>
      </c>
      <c r="R49">
        <f t="shared" si="5"/>
        <v>48</v>
      </c>
      <c r="S49" t="str" cm="1">
        <f t="array" aca="1" ref="S49" ca="1">INDEX(random!$K$2:$K$15,RANDBETWEEN(1,14),1)</f>
        <v>Suecia</v>
      </c>
      <c r="T49" t="str" cm="1">
        <f t="array" aca="1" ref="T49" ca="1">INDEX(random!$J$2:$J$16,RANDBETWEEN(1,15),1)</f>
        <v>Iberdrola</v>
      </c>
      <c r="U49" t="str" cm="1">
        <f t="array" aca="1" ref="U49" ca="1">INDEX(random!$G$1:$G$4,RANDBETWEEN(1,4),1)</f>
        <v>Fisica</v>
      </c>
      <c r="V49" t="str" cm="1">
        <f t="array" aca="1" ref="V49" ca="1">INDEX(random!$H$1:$H$7,RANDBETWEEN(1,7),1)</f>
        <v>Linux</v>
      </c>
    </row>
    <row r="50" spans="1:22" x14ac:dyDescent="0.25">
      <c r="A50" t="str">
        <f ca="1">CONCATENATE("CVE-",L50,-population_individuals!M50)</f>
        <v>CVE-2016-49</v>
      </c>
      <c r="B50" t="str" cm="1">
        <f t="array" aca="1" ref="B50" ca="1">INDEX(random!$D$1:$D$3,RANDBETWEEN(1,3),1)</f>
        <v>Baja</v>
      </c>
      <c r="C50" t="str" cm="1">
        <f t="array" aca="1" ref="C50" ca="1">INDEX(random!$D$1:$D$3,RANDBETWEEN(1,3),1)</f>
        <v>Alta</v>
      </c>
      <c r="D50" t="str" cm="1">
        <f t="array" aca="1" ref="D50" ca="1">INDEX(random!$D$1:$D$3,RANDBETWEEN(1,3),1)</f>
        <v>Baja</v>
      </c>
      <c r="E50" t="str" cm="1">
        <f t="array" aca="1" ref="E50" ca="1">INDEX(random!$E$1:$E$2,RANDBETWEEN(1,2),1)</f>
        <v>No</v>
      </c>
      <c r="F50" t="str" cm="1">
        <f t="array" aca="1" ref="F50" ca="1">INDEX(random!$E$1:$E$2,RANDBETWEEN(1,2),1)</f>
        <v>No</v>
      </c>
      <c r="G50" t="str" cm="1">
        <f t="array" aca="1" ref="G50" ca="1">INDEX(random!$E$1:$E$2,RANDBETWEEN(1,2),1)</f>
        <v>Si</v>
      </c>
      <c r="H50" t="str" cm="1">
        <f t="array" aca="1" ref="H50" ca="1">INDEX(random!$E$1:$E$2,RANDBETWEEN(1,2),1)</f>
        <v>Si</v>
      </c>
      <c r="I50" t="str" cm="1">
        <f t="array" aca="1" ref="I50" ca="1">INDEX(random!$E$1:$E$2,RANDBETWEEN(1,2),1)</f>
        <v>Si</v>
      </c>
      <c r="J50" t="str" cm="1">
        <f t="array" aca="1" ref="J50" ca="1">INDEX(random!$E$1:$E$2,RANDBETWEEN(1,2),1)</f>
        <v>Si</v>
      </c>
      <c r="K50" t="str" cm="1">
        <f t="array" aca="1" ref="K50" ca="1">INDEX(random!$E$1:$E$2,RANDBETWEEN(1,2),1)</f>
        <v>Si</v>
      </c>
      <c r="L50" cm="1">
        <f t="array" aca="1" ref="L50" ca="1">INDEX(random!$C$1:$C$13,RANDBETWEEN(1,13),1)</f>
        <v>2016</v>
      </c>
      <c r="M50">
        <v>49</v>
      </c>
      <c r="N50" t="str">
        <f ca="1">CONCATENATE("ATT-",L50,-population_individuals!M50)</f>
        <v>ATT-2016-49</v>
      </c>
      <c r="O50" t="str" cm="1">
        <f t="array" aca="1" ref="O50" ca="1">INDEX(random!$F$1:$F$9,RANDBETWEEN(1,9),1)</f>
        <v>DoS</v>
      </c>
      <c r="P50" t="str">
        <f t="shared" ca="1" si="3"/>
        <v>ATT-2016-49</v>
      </c>
      <c r="Q50">
        <f t="shared" ca="1" si="4"/>
        <v>2016</v>
      </c>
      <c r="R50">
        <f t="shared" si="5"/>
        <v>49</v>
      </c>
      <c r="S50" t="str" cm="1">
        <f t="array" aca="1" ref="S50" ca="1">INDEX(random!$K$2:$K$15,RANDBETWEEN(1,14),1)</f>
        <v>Grecia</v>
      </c>
      <c r="T50" t="str" cm="1">
        <f t="array" aca="1" ref="T50" ca="1">INDEX(random!$J$2:$J$16,RANDBETWEEN(1,15),1)</f>
        <v>Renault</v>
      </c>
      <c r="U50" t="str" cm="1">
        <f t="array" aca="1" ref="U50" ca="1">INDEX(random!$G$1:$G$4,RANDBETWEEN(1,4),1)</f>
        <v>Red_Local</v>
      </c>
      <c r="V50" t="str" cm="1">
        <f t="array" aca="1" ref="V50" ca="1">INDEX(random!$H$1:$H$7,RANDBETWEEN(1,7),1)</f>
        <v>Hardware</v>
      </c>
    </row>
    <row r="51" spans="1:22" x14ac:dyDescent="0.25">
      <c r="A51" t="str">
        <f ca="1">CONCATENATE("CVE-",L51,-population_individuals!M51)</f>
        <v>CVE-2012-50</v>
      </c>
      <c r="B51" t="str" cm="1">
        <f t="array" aca="1" ref="B51" ca="1">INDEX(random!$D$1:$D$3,RANDBETWEEN(1,3),1)</f>
        <v>Normal</v>
      </c>
      <c r="C51" t="str" cm="1">
        <f t="array" aca="1" ref="C51" ca="1">INDEX(random!$D$1:$D$3,RANDBETWEEN(1,3),1)</f>
        <v>Alta</v>
      </c>
      <c r="D51" t="str" cm="1">
        <f t="array" aca="1" ref="D51" ca="1">INDEX(random!$D$1:$D$3,RANDBETWEEN(1,3),1)</f>
        <v>Normal</v>
      </c>
      <c r="E51" t="str" cm="1">
        <f t="array" aca="1" ref="E51" ca="1">INDEX(random!$E$1:$E$2,RANDBETWEEN(1,2),1)</f>
        <v>Si</v>
      </c>
      <c r="F51" t="str" cm="1">
        <f t="array" aca="1" ref="F51" ca="1">INDEX(random!$E$1:$E$2,RANDBETWEEN(1,2),1)</f>
        <v>No</v>
      </c>
      <c r="G51" t="str" cm="1">
        <f t="array" aca="1" ref="G51" ca="1">INDEX(random!$E$1:$E$2,RANDBETWEEN(1,2),1)</f>
        <v>No</v>
      </c>
      <c r="H51" t="str" cm="1">
        <f t="array" aca="1" ref="H51" ca="1">INDEX(random!$E$1:$E$2,RANDBETWEEN(1,2),1)</f>
        <v>Si</v>
      </c>
      <c r="I51" t="str" cm="1">
        <f t="array" aca="1" ref="I51" ca="1">INDEX(random!$E$1:$E$2,RANDBETWEEN(1,2),1)</f>
        <v>No</v>
      </c>
      <c r="J51" t="str" cm="1">
        <f t="array" aca="1" ref="J51" ca="1">INDEX(random!$E$1:$E$2,RANDBETWEEN(1,2),1)</f>
        <v>No</v>
      </c>
      <c r="K51" t="str" cm="1">
        <f t="array" aca="1" ref="K51" ca="1">INDEX(random!$E$1:$E$2,RANDBETWEEN(1,2),1)</f>
        <v>Si</v>
      </c>
      <c r="L51" cm="1">
        <f t="array" aca="1" ref="L51" ca="1">INDEX(random!$C$1:$C$13,RANDBETWEEN(1,13),1)</f>
        <v>2012</v>
      </c>
      <c r="M51">
        <v>50</v>
      </c>
      <c r="N51" t="str">
        <f ca="1">CONCATENATE("ATT-",L51,-population_individuals!M51)</f>
        <v>ATT-2012-50</v>
      </c>
      <c r="O51" t="str" cm="1">
        <f t="array" aca="1" ref="O51" ca="1">INDEX(random!$F$1:$F$9,RANDBETWEEN(1,9),1)</f>
        <v>Sql_injection</v>
      </c>
      <c r="P51" t="str">
        <f t="shared" ca="1" si="3"/>
        <v>ATT-2012-50</v>
      </c>
      <c r="Q51">
        <f t="shared" ca="1" si="4"/>
        <v>2012</v>
      </c>
      <c r="R51">
        <f t="shared" si="5"/>
        <v>50</v>
      </c>
      <c r="S51" t="str" cm="1">
        <f t="array" aca="1" ref="S51" ca="1">INDEX(random!$K$2:$K$15,RANDBETWEEN(1,14),1)</f>
        <v>Suiza</v>
      </c>
      <c r="T51" t="str" cm="1">
        <f t="array" aca="1" ref="T51" ca="1">INDEX(random!$J$2:$J$16,RANDBETWEEN(1,15),1)</f>
        <v>Ford</v>
      </c>
      <c r="U51" t="str" cm="1">
        <f t="array" aca="1" ref="U51" ca="1">INDEX(random!$G$1:$G$4,RANDBETWEEN(1,4),1)</f>
        <v>Fisica</v>
      </c>
      <c r="V51" t="str" cm="1">
        <f t="array" aca="1" ref="V51" ca="1">INDEX(random!$H$1:$H$7,RANDBETWEEN(1,7),1)</f>
        <v>Software</v>
      </c>
    </row>
    <row r="52" spans="1:22" x14ac:dyDescent="0.25">
      <c r="A52" t="str">
        <f ca="1">CONCATENATE("CVE-",L52,-population_individuals!M52)</f>
        <v>CVE-2019-51</v>
      </c>
      <c r="B52" t="str" cm="1">
        <f t="array" aca="1" ref="B52" ca="1">INDEX(random!$D$1:$D$3,RANDBETWEEN(1,3),1)</f>
        <v>Alta</v>
      </c>
      <c r="C52" t="str" cm="1">
        <f t="array" aca="1" ref="C52" ca="1">INDEX(random!$D$1:$D$3,RANDBETWEEN(1,3),1)</f>
        <v>Normal</v>
      </c>
      <c r="D52" t="str" cm="1">
        <f t="array" aca="1" ref="D52" ca="1">INDEX(random!$D$1:$D$3,RANDBETWEEN(1,3),1)</f>
        <v>Normal</v>
      </c>
      <c r="E52" t="str" cm="1">
        <f t="array" aca="1" ref="E52" ca="1">INDEX(random!$E$1:$E$2,RANDBETWEEN(1,2),1)</f>
        <v>No</v>
      </c>
      <c r="F52" t="str" cm="1">
        <f t="array" aca="1" ref="F52" ca="1">INDEX(random!$E$1:$E$2,RANDBETWEEN(1,2),1)</f>
        <v>No</v>
      </c>
      <c r="G52" t="str" cm="1">
        <f t="array" aca="1" ref="G52" ca="1">INDEX(random!$E$1:$E$2,RANDBETWEEN(1,2),1)</f>
        <v>Si</v>
      </c>
      <c r="H52" t="str" cm="1">
        <f t="array" aca="1" ref="H52" ca="1">INDEX(random!$E$1:$E$2,RANDBETWEEN(1,2),1)</f>
        <v>Si</v>
      </c>
      <c r="I52" t="str" cm="1">
        <f t="array" aca="1" ref="I52" ca="1">INDEX(random!$E$1:$E$2,RANDBETWEEN(1,2),1)</f>
        <v>Si</v>
      </c>
      <c r="J52" t="str" cm="1">
        <f t="array" aca="1" ref="J52" ca="1">INDEX(random!$E$1:$E$2,RANDBETWEEN(1,2),1)</f>
        <v>Si</v>
      </c>
      <c r="K52" t="str" cm="1">
        <f t="array" aca="1" ref="K52" ca="1">INDEX(random!$E$1:$E$2,RANDBETWEEN(1,2),1)</f>
        <v>Si</v>
      </c>
      <c r="L52" cm="1">
        <f t="array" aca="1" ref="L52" ca="1">INDEX(random!$C$1:$C$13,RANDBETWEEN(1,13),1)</f>
        <v>2019</v>
      </c>
      <c r="M52">
        <v>51</v>
      </c>
      <c r="N52" t="str">
        <f ca="1">CONCATENATE("ATT-",L52,-population_individuals!M52)</f>
        <v>ATT-2019-51</v>
      </c>
      <c r="O52" t="str" cm="1">
        <f t="array" aca="1" ref="O52" ca="1">INDEX(random!$F$1:$F$9,RANDBETWEEN(1,9),1)</f>
        <v>Sql_injection</v>
      </c>
      <c r="P52" t="str">
        <f t="shared" ca="1" si="3"/>
        <v>ATT-2019-51</v>
      </c>
      <c r="Q52">
        <f t="shared" ca="1" si="4"/>
        <v>2019</v>
      </c>
      <c r="R52">
        <f t="shared" si="5"/>
        <v>51</v>
      </c>
      <c r="S52" t="str" cm="1">
        <f t="array" aca="1" ref="S52" ca="1">INDEX(random!$K$2:$K$15,RANDBETWEEN(1,14),1)</f>
        <v>Portugal</v>
      </c>
      <c r="T52" t="str" cm="1">
        <f t="array" aca="1" ref="T52" ca="1">INDEX(random!$J$2:$J$16,RANDBETWEEN(1,15),1)</f>
        <v>Renault</v>
      </c>
      <c r="U52" t="str" cm="1">
        <f t="array" aca="1" ref="U52" ca="1">INDEX(random!$G$1:$G$4,RANDBETWEEN(1,4),1)</f>
        <v>Red_Adyacente</v>
      </c>
      <c r="V52" t="str" cm="1">
        <f t="array" aca="1" ref="V52" ca="1">INDEX(random!$H$1:$H$7,RANDBETWEEN(1,7),1)</f>
        <v>Hardware</v>
      </c>
    </row>
    <row r="53" spans="1:22" x14ac:dyDescent="0.25">
      <c r="A53" t="str">
        <f ca="1">CONCATENATE("CVE-",L53,-population_individuals!M53)</f>
        <v>CVE-2014-52</v>
      </c>
      <c r="B53" t="str" cm="1">
        <f t="array" aca="1" ref="B53" ca="1">INDEX(random!$D$1:$D$3,RANDBETWEEN(1,3),1)</f>
        <v>Alta</v>
      </c>
      <c r="C53" t="str" cm="1">
        <f t="array" aca="1" ref="C53" ca="1">INDEX(random!$D$1:$D$3,RANDBETWEEN(1,3),1)</f>
        <v>Baja</v>
      </c>
      <c r="D53" t="str" cm="1">
        <f t="array" aca="1" ref="D53" ca="1">INDEX(random!$D$1:$D$3,RANDBETWEEN(1,3),1)</f>
        <v>Baja</v>
      </c>
      <c r="E53" t="str" cm="1">
        <f t="array" aca="1" ref="E53" ca="1">INDEX(random!$E$1:$E$2,RANDBETWEEN(1,2),1)</f>
        <v>Si</v>
      </c>
      <c r="F53" t="str" cm="1">
        <f t="array" aca="1" ref="F53" ca="1">INDEX(random!$E$1:$E$2,RANDBETWEEN(1,2),1)</f>
        <v>Si</v>
      </c>
      <c r="G53" t="str" cm="1">
        <f t="array" aca="1" ref="G53" ca="1">INDEX(random!$E$1:$E$2,RANDBETWEEN(1,2),1)</f>
        <v>No</v>
      </c>
      <c r="H53" t="str" cm="1">
        <f t="array" aca="1" ref="H53" ca="1">INDEX(random!$E$1:$E$2,RANDBETWEEN(1,2),1)</f>
        <v>No</v>
      </c>
      <c r="I53" t="str" cm="1">
        <f t="array" aca="1" ref="I53" ca="1">INDEX(random!$E$1:$E$2,RANDBETWEEN(1,2),1)</f>
        <v>No</v>
      </c>
      <c r="J53" t="str" cm="1">
        <f t="array" aca="1" ref="J53" ca="1">INDEX(random!$E$1:$E$2,RANDBETWEEN(1,2),1)</f>
        <v>Si</v>
      </c>
      <c r="K53" t="str" cm="1">
        <f t="array" aca="1" ref="K53" ca="1">INDEX(random!$E$1:$E$2,RANDBETWEEN(1,2),1)</f>
        <v>Si</v>
      </c>
      <c r="L53" cm="1">
        <f t="array" aca="1" ref="L53" ca="1">INDEX(random!$C$1:$C$13,RANDBETWEEN(1,13),1)</f>
        <v>2014</v>
      </c>
      <c r="M53">
        <v>52</v>
      </c>
      <c r="N53" t="str">
        <f ca="1">CONCATENATE("ATT-",L53,-population_individuals!M53)</f>
        <v>ATT-2014-52</v>
      </c>
      <c r="O53" t="str" cm="1">
        <f t="array" aca="1" ref="O53" ca="1">INDEX(random!$F$1:$F$9,RANDBETWEEN(1,9),1)</f>
        <v>Gain_Privileges</v>
      </c>
      <c r="P53" t="str">
        <f t="shared" ca="1" si="3"/>
        <v>ATT-2014-52</v>
      </c>
      <c r="Q53">
        <f t="shared" ca="1" si="4"/>
        <v>2014</v>
      </c>
      <c r="R53">
        <f t="shared" si="5"/>
        <v>52</v>
      </c>
      <c r="S53" t="str" cm="1">
        <f t="array" aca="1" ref="S53" ca="1">INDEX(random!$K$2:$K$15,RANDBETWEEN(1,14),1)</f>
        <v>Alemania</v>
      </c>
      <c r="T53" t="str" cm="1">
        <f t="array" aca="1" ref="T53" ca="1">INDEX(random!$J$2:$J$16,RANDBETWEEN(1,15),1)</f>
        <v>Inditex</v>
      </c>
      <c r="U53" t="str" cm="1">
        <f t="array" aca="1" ref="U53" ca="1">INDEX(random!$G$1:$G$4,RANDBETWEEN(1,4),1)</f>
        <v>Red_Internet</v>
      </c>
      <c r="V53" t="str" cm="1">
        <f t="array" aca="1" ref="V53" ca="1">INDEX(random!$H$1:$H$7,RANDBETWEEN(1,7),1)</f>
        <v>iOs</v>
      </c>
    </row>
    <row r="54" spans="1:22" x14ac:dyDescent="0.25">
      <c r="A54" t="str">
        <f ca="1">CONCATENATE("CVE-",L54,-population_individuals!M54)</f>
        <v>CVE-2015-53</v>
      </c>
      <c r="B54" t="str" cm="1">
        <f t="array" aca="1" ref="B54" ca="1">INDEX(random!$D$1:$D$3,RANDBETWEEN(1,3),1)</f>
        <v>Baja</v>
      </c>
      <c r="C54" t="str" cm="1">
        <f t="array" aca="1" ref="C54" ca="1">INDEX(random!$D$1:$D$3,RANDBETWEEN(1,3),1)</f>
        <v>Normal</v>
      </c>
      <c r="D54" t="str" cm="1">
        <f t="array" aca="1" ref="D54" ca="1">INDEX(random!$D$1:$D$3,RANDBETWEEN(1,3),1)</f>
        <v>Normal</v>
      </c>
      <c r="E54" t="str" cm="1">
        <f t="array" aca="1" ref="E54" ca="1">INDEX(random!$E$1:$E$2,RANDBETWEEN(1,2),1)</f>
        <v>No</v>
      </c>
      <c r="F54" t="str" cm="1">
        <f t="array" aca="1" ref="F54" ca="1">INDEX(random!$E$1:$E$2,RANDBETWEEN(1,2),1)</f>
        <v>No</v>
      </c>
      <c r="G54" t="str" cm="1">
        <f t="array" aca="1" ref="G54" ca="1">INDEX(random!$E$1:$E$2,RANDBETWEEN(1,2),1)</f>
        <v>Si</v>
      </c>
      <c r="H54" t="str" cm="1">
        <f t="array" aca="1" ref="H54" ca="1">INDEX(random!$E$1:$E$2,RANDBETWEEN(1,2),1)</f>
        <v>No</v>
      </c>
      <c r="I54" t="str" cm="1">
        <f t="array" aca="1" ref="I54" ca="1">INDEX(random!$E$1:$E$2,RANDBETWEEN(1,2),1)</f>
        <v>Si</v>
      </c>
      <c r="J54" t="str" cm="1">
        <f t="array" aca="1" ref="J54" ca="1">INDEX(random!$E$1:$E$2,RANDBETWEEN(1,2),1)</f>
        <v>Si</v>
      </c>
      <c r="K54" t="str" cm="1">
        <f t="array" aca="1" ref="K54" ca="1">INDEX(random!$E$1:$E$2,RANDBETWEEN(1,2),1)</f>
        <v>Si</v>
      </c>
      <c r="L54" cm="1">
        <f t="array" aca="1" ref="L54" ca="1">INDEX(random!$C$1:$C$13,RANDBETWEEN(1,13),1)</f>
        <v>2015</v>
      </c>
      <c r="M54">
        <v>53</v>
      </c>
      <c r="N54" t="str">
        <f ca="1">CONCATENATE("ATT-",L54,-population_individuals!M54)</f>
        <v>ATT-2015-53</v>
      </c>
      <c r="O54" t="str" cm="1">
        <f t="array" aca="1" ref="O54" ca="1">INDEX(random!$F$1:$F$9,RANDBETWEEN(1,9),1)</f>
        <v>Gain_Information</v>
      </c>
      <c r="P54" t="str">
        <f t="shared" ca="1" si="3"/>
        <v>ATT-2015-53</v>
      </c>
      <c r="Q54">
        <f t="shared" ca="1" si="4"/>
        <v>2015</v>
      </c>
      <c r="R54">
        <f t="shared" si="5"/>
        <v>53</v>
      </c>
      <c r="S54" t="str" cm="1">
        <f t="array" aca="1" ref="S54" ca="1">INDEX(random!$K$2:$K$15,RANDBETWEEN(1,14),1)</f>
        <v>Dinamarca</v>
      </c>
      <c r="T54" t="str" cm="1">
        <f t="array" aca="1" ref="T54" ca="1">INDEX(random!$J$2:$J$16,RANDBETWEEN(1,15),1)</f>
        <v>Inditex</v>
      </c>
      <c r="U54" t="str" cm="1">
        <f t="array" aca="1" ref="U54" ca="1">INDEX(random!$G$1:$G$4,RANDBETWEEN(1,4),1)</f>
        <v>Red_Internet</v>
      </c>
      <c r="V54" t="str" cm="1">
        <f t="array" aca="1" ref="V54" ca="1">INDEX(random!$H$1:$H$7,RANDBETWEEN(1,7),1)</f>
        <v>Hardware</v>
      </c>
    </row>
    <row r="55" spans="1:22" x14ac:dyDescent="0.25">
      <c r="A55" t="str">
        <f ca="1">CONCATENATE("CVE-",L55,-population_individuals!M55)</f>
        <v>CVE-2014-54</v>
      </c>
      <c r="B55" t="str" cm="1">
        <f t="array" aca="1" ref="B55" ca="1">INDEX(random!$D$1:$D$3,RANDBETWEEN(1,3),1)</f>
        <v>Normal</v>
      </c>
      <c r="C55" t="str" cm="1">
        <f t="array" aca="1" ref="C55" ca="1">INDEX(random!$D$1:$D$3,RANDBETWEEN(1,3),1)</f>
        <v>Normal</v>
      </c>
      <c r="D55" t="str" cm="1">
        <f t="array" aca="1" ref="D55" ca="1">INDEX(random!$D$1:$D$3,RANDBETWEEN(1,3),1)</f>
        <v>Alta</v>
      </c>
      <c r="E55" t="str" cm="1">
        <f t="array" aca="1" ref="E55" ca="1">INDEX(random!$E$1:$E$2,RANDBETWEEN(1,2),1)</f>
        <v>No</v>
      </c>
      <c r="F55" t="str" cm="1">
        <f t="array" aca="1" ref="F55" ca="1">INDEX(random!$E$1:$E$2,RANDBETWEEN(1,2),1)</f>
        <v>Si</v>
      </c>
      <c r="G55" t="str" cm="1">
        <f t="array" aca="1" ref="G55" ca="1">INDEX(random!$E$1:$E$2,RANDBETWEEN(1,2),1)</f>
        <v>Si</v>
      </c>
      <c r="H55" t="str" cm="1">
        <f t="array" aca="1" ref="H55" ca="1">INDEX(random!$E$1:$E$2,RANDBETWEEN(1,2),1)</f>
        <v>No</v>
      </c>
      <c r="I55" t="str" cm="1">
        <f t="array" aca="1" ref="I55" ca="1">INDEX(random!$E$1:$E$2,RANDBETWEEN(1,2),1)</f>
        <v>Si</v>
      </c>
      <c r="J55" t="str" cm="1">
        <f t="array" aca="1" ref="J55" ca="1">INDEX(random!$E$1:$E$2,RANDBETWEEN(1,2),1)</f>
        <v>No</v>
      </c>
      <c r="K55" t="str" cm="1">
        <f t="array" aca="1" ref="K55" ca="1">INDEX(random!$E$1:$E$2,RANDBETWEEN(1,2),1)</f>
        <v>Si</v>
      </c>
      <c r="L55" cm="1">
        <f t="array" aca="1" ref="L55" ca="1">INDEX(random!$C$1:$C$13,RANDBETWEEN(1,13),1)</f>
        <v>2014</v>
      </c>
      <c r="M55">
        <v>54</v>
      </c>
      <c r="N55" t="str">
        <f ca="1">CONCATENATE("ATT-",L55,-population_individuals!M55)</f>
        <v>ATT-2014-54</v>
      </c>
      <c r="O55" t="str" cm="1">
        <f t="array" aca="1" ref="O55" ca="1">INDEX(random!$F$1:$F$9,RANDBETWEEN(1,9),1)</f>
        <v>Overflow</v>
      </c>
      <c r="P55" t="str">
        <f t="shared" ca="1" si="3"/>
        <v>ATT-2014-54</v>
      </c>
      <c r="Q55">
        <f t="shared" ca="1" si="4"/>
        <v>2014</v>
      </c>
      <c r="R55">
        <f t="shared" si="5"/>
        <v>54</v>
      </c>
      <c r="S55" t="str" cm="1">
        <f t="array" aca="1" ref="S55" ca="1">INDEX(random!$K$2:$K$15,RANDBETWEEN(1,14),1)</f>
        <v>Portugal</v>
      </c>
      <c r="T55" t="str" cm="1">
        <f t="array" aca="1" ref="T55" ca="1">INDEX(random!$J$2:$J$16,RANDBETWEEN(1,15),1)</f>
        <v>Inditex</v>
      </c>
      <c r="U55" t="str" cm="1">
        <f t="array" aca="1" ref="U55" ca="1">INDEX(random!$G$1:$G$4,RANDBETWEEN(1,4),1)</f>
        <v>Fisica</v>
      </c>
      <c r="V55" t="str" cm="1">
        <f t="array" aca="1" ref="V55" ca="1">INDEX(random!$H$1:$H$7,RANDBETWEEN(1,7),1)</f>
        <v>iOs</v>
      </c>
    </row>
    <row r="56" spans="1:22" x14ac:dyDescent="0.25">
      <c r="A56" t="str">
        <f ca="1">CONCATENATE("CVE-",L56,-population_individuals!M56)</f>
        <v>CVE-2019-55</v>
      </c>
      <c r="B56" t="str" cm="1">
        <f t="array" aca="1" ref="B56" ca="1">INDEX(random!$D$1:$D$3,RANDBETWEEN(1,3),1)</f>
        <v>Baja</v>
      </c>
      <c r="C56" t="str" cm="1">
        <f t="array" aca="1" ref="C56" ca="1">INDEX(random!$D$1:$D$3,RANDBETWEEN(1,3),1)</f>
        <v>Normal</v>
      </c>
      <c r="D56" t="str" cm="1">
        <f t="array" aca="1" ref="D56" ca="1">INDEX(random!$D$1:$D$3,RANDBETWEEN(1,3),1)</f>
        <v>Normal</v>
      </c>
      <c r="E56" t="str" cm="1">
        <f t="array" aca="1" ref="E56" ca="1">INDEX(random!$E$1:$E$2,RANDBETWEEN(1,2),1)</f>
        <v>No</v>
      </c>
      <c r="F56" t="str" cm="1">
        <f t="array" aca="1" ref="F56" ca="1">INDEX(random!$E$1:$E$2,RANDBETWEEN(1,2),1)</f>
        <v>No</v>
      </c>
      <c r="G56" t="str" cm="1">
        <f t="array" aca="1" ref="G56" ca="1">INDEX(random!$E$1:$E$2,RANDBETWEEN(1,2),1)</f>
        <v>No</v>
      </c>
      <c r="H56" t="str" cm="1">
        <f t="array" aca="1" ref="H56" ca="1">INDEX(random!$E$1:$E$2,RANDBETWEEN(1,2),1)</f>
        <v>Si</v>
      </c>
      <c r="I56" t="str" cm="1">
        <f t="array" aca="1" ref="I56" ca="1">INDEX(random!$E$1:$E$2,RANDBETWEEN(1,2),1)</f>
        <v>No</v>
      </c>
      <c r="J56" t="str" cm="1">
        <f t="array" aca="1" ref="J56" ca="1">INDEX(random!$E$1:$E$2,RANDBETWEEN(1,2),1)</f>
        <v>Si</v>
      </c>
      <c r="K56" t="str" cm="1">
        <f t="array" aca="1" ref="K56" ca="1">INDEX(random!$E$1:$E$2,RANDBETWEEN(1,2),1)</f>
        <v>No</v>
      </c>
      <c r="L56" cm="1">
        <f t="array" aca="1" ref="L56" ca="1">INDEX(random!$C$1:$C$13,RANDBETWEEN(1,13),1)</f>
        <v>2019</v>
      </c>
      <c r="M56">
        <v>55</v>
      </c>
      <c r="N56" t="str">
        <f ca="1">CONCATENATE("ATT-",L56,-population_individuals!M56)</f>
        <v>ATT-2019-55</v>
      </c>
      <c r="O56" t="str" cm="1">
        <f t="array" aca="1" ref="O56" ca="1">INDEX(random!$F$1:$F$9,RANDBETWEEN(1,9),1)</f>
        <v>Overflow</v>
      </c>
      <c r="P56" t="str">
        <f t="shared" ca="1" si="3"/>
        <v>ATT-2019-55</v>
      </c>
      <c r="Q56">
        <f t="shared" ca="1" si="4"/>
        <v>2019</v>
      </c>
      <c r="R56">
        <f t="shared" si="5"/>
        <v>55</v>
      </c>
      <c r="S56" t="str" cm="1">
        <f t="array" aca="1" ref="S56" ca="1">INDEX(random!$K$2:$K$15,RANDBETWEEN(1,14),1)</f>
        <v>Polonia</v>
      </c>
      <c r="T56" t="str" cm="1">
        <f t="array" aca="1" ref="T56" ca="1">INDEX(random!$J$2:$J$16,RANDBETWEEN(1,15),1)</f>
        <v>Inditex</v>
      </c>
      <c r="U56" t="str" cm="1">
        <f t="array" aca="1" ref="U56" ca="1">INDEX(random!$G$1:$G$4,RANDBETWEEN(1,4),1)</f>
        <v>Fisica</v>
      </c>
      <c r="V56" t="str" cm="1">
        <f t="array" aca="1" ref="V56" ca="1">INDEX(random!$H$1:$H$7,RANDBETWEEN(1,7),1)</f>
        <v>Windows</v>
      </c>
    </row>
    <row r="57" spans="1:22" x14ac:dyDescent="0.25">
      <c r="A57" t="str">
        <f ca="1">CONCATENATE("CVE-",L57,-population_individuals!M57)</f>
        <v>CVE-2021-56</v>
      </c>
      <c r="B57" t="str" cm="1">
        <f t="array" aca="1" ref="B57" ca="1">INDEX(random!$D$1:$D$3,RANDBETWEEN(1,3),1)</f>
        <v>Normal</v>
      </c>
      <c r="C57" t="str" cm="1">
        <f t="array" aca="1" ref="C57" ca="1">INDEX(random!$D$1:$D$3,RANDBETWEEN(1,3),1)</f>
        <v>Normal</v>
      </c>
      <c r="D57" t="str" cm="1">
        <f t="array" aca="1" ref="D57" ca="1">INDEX(random!$D$1:$D$3,RANDBETWEEN(1,3),1)</f>
        <v>Normal</v>
      </c>
      <c r="E57" t="str" cm="1">
        <f t="array" aca="1" ref="E57" ca="1">INDEX(random!$E$1:$E$2,RANDBETWEEN(1,2),1)</f>
        <v>Si</v>
      </c>
      <c r="F57" t="str" cm="1">
        <f t="array" aca="1" ref="F57" ca="1">INDEX(random!$E$1:$E$2,RANDBETWEEN(1,2),1)</f>
        <v>No</v>
      </c>
      <c r="G57" t="str" cm="1">
        <f t="array" aca="1" ref="G57" ca="1">INDEX(random!$E$1:$E$2,RANDBETWEEN(1,2),1)</f>
        <v>Si</v>
      </c>
      <c r="H57" t="str" cm="1">
        <f t="array" aca="1" ref="H57" ca="1">INDEX(random!$E$1:$E$2,RANDBETWEEN(1,2),1)</f>
        <v>No</v>
      </c>
      <c r="I57" t="str" cm="1">
        <f t="array" aca="1" ref="I57" ca="1">INDEX(random!$E$1:$E$2,RANDBETWEEN(1,2),1)</f>
        <v>Si</v>
      </c>
      <c r="J57" t="str" cm="1">
        <f t="array" aca="1" ref="J57" ca="1">INDEX(random!$E$1:$E$2,RANDBETWEEN(1,2),1)</f>
        <v>Si</v>
      </c>
      <c r="K57" t="str" cm="1">
        <f t="array" aca="1" ref="K57" ca="1">INDEX(random!$E$1:$E$2,RANDBETWEEN(1,2),1)</f>
        <v>No</v>
      </c>
      <c r="L57" cm="1">
        <f t="array" aca="1" ref="L57" ca="1">INDEX(random!$C$1:$C$13,RANDBETWEEN(1,13),1)</f>
        <v>2021</v>
      </c>
      <c r="M57">
        <v>56</v>
      </c>
      <c r="N57" t="str">
        <f ca="1">CONCATENATE("ATT-",L57,-population_individuals!M57)</f>
        <v>ATT-2021-56</v>
      </c>
      <c r="O57" t="str" cm="1">
        <f t="array" aca="1" ref="O57" ca="1">INDEX(random!$F$1:$F$9,RANDBETWEEN(1,9),1)</f>
        <v>Overflow</v>
      </c>
      <c r="P57" t="str">
        <f t="shared" ca="1" si="3"/>
        <v>ATT-2021-56</v>
      </c>
      <c r="Q57">
        <f t="shared" ca="1" si="4"/>
        <v>2021</v>
      </c>
      <c r="R57">
        <f t="shared" si="5"/>
        <v>56</v>
      </c>
      <c r="S57" t="str" cm="1">
        <f t="array" aca="1" ref="S57" ca="1">INDEX(random!$K$2:$K$15,RANDBETWEEN(1,14),1)</f>
        <v>Dinamarca</v>
      </c>
      <c r="T57" t="str" cm="1">
        <f t="array" aca="1" ref="T57" ca="1">INDEX(random!$J$2:$J$16,RANDBETWEEN(1,15),1)</f>
        <v>Carrefour</v>
      </c>
      <c r="U57" t="str" cm="1">
        <f t="array" aca="1" ref="U57" ca="1">INDEX(random!$G$1:$G$4,RANDBETWEEN(1,4),1)</f>
        <v>Red_Internet</v>
      </c>
      <c r="V57" t="str" cm="1">
        <f t="array" aca="1" ref="V57" ca="1">INDEX(random!$H$1:$H$7,RANDBETWEEN(1,7),1)</f>
        <v>Windows</v>
      </c>
    </row>
    <row r="58" spans="1:22" x14ac:dyDescent="0.25">
      <c r="A58" t="str">
        <f ca="1">CONCATENATE("CVE-",L58,-population_individuals!M58)</f>
        <v>CVE-2015-57</v>
      </c>
      <c r="B58" t="str" cm="1">
        <f t="array" aca="1" ref="B58" ca="1">INDEX(random!$D$1:$D$3,RANDBETWEEN(1,3),1)</f>
        <v>Baja</v>
      </c>
      <c r="C58" t="str" cm="1">
        <f t="array" aca="1" ref="C58" ca="1">INDEX(random!$D$1:$D$3,RANDBETWEEN(1,3),1)</f>
        <v>Baja</v>
      </c>
      <c r="D58" t="str" cm="1">
        <f t="array" aca="1" ref="D58" ca="1">INDEX(random!$D$1:$D$3,RANDBETWEEN(1,3),1)</f>
        <v>Alta</v>
      </c>
      <c r="E58" t="str" cm="1">
        <f t="array" aca="1" ref="E58" ca="1">INDEX(random!$E$1:$E$2,RANDBETWEEN(1,2),1)</f>
        <v>Si</v>
      </c>
      <c r="F58" t="str" cm="1">
        <f t="array" aca="1" ref="F58" ca="1">INDEX(random!$E$1:$E$2,RANDBETWEEN(1,2),1)</f>
        <v>No</v>
      </c>
      <c r="G58" t="str" cm="1">
        <f t="array" aca="1" ref="G58" ca="1">INDEX(random!$E$1:$E$2,RANDBETWEEN(1,2),1)</f>
        <v>Si</v>
      </c>
      <c r="H58" t="str" cm="1">
        <f t="array" aca="1" ref="H58" ca="1">INDEX(random!$E$1:$E$2,RANDBETWEEN(1,2),1)</f>
        <v>Si</v>
      </c>
      <c r="I58" t="str" cm="1">
        <f t="array" aca="1" ref="I58" ca="1">INDEX(random!$E$1:$E$2,RANDBETWEEN(1,2),1)</f>
        <v>Si</v>
      </c>
      <c r="J58" t="str" cm="1">
        <f t="array" aca="1" ref="J58" ca="1">INDEX(random!$E$1:$E$2,RANDBETWEEN(1,2),1)</f>
        <v>Si</v>
      </c>
      <c r="K58" t="str" cm="1">
        <f t="array" aca="1" ref="K58" ca="1">INDEX(random!$E$1:$E$2,RANDBETWEEN(1,2),1)</f>
        <v>Si</v>
      </c>
      <c r="L58" cm="1">
        <f t="array" aca="1" ref="L58" ca="1">INDEX(random!$C$1:$C$13,RANDBETWEEN(1,13),1)</f>
        <v>2015</v>
      </c>
      <c r="M58">
        <v>57</v>
      </c>
      <c r="N58" t="str">
        <f ca="1">CONCATENATE("ATT-",L58,-population_individuals!M58)</f>
        <v>ATT-2015-57</v>
      </c>
      <c r="O58" t="str" cm="1">
        <f t="array" aca="1" ref="O58" ca="1">INDEX(random!$F$1:$F$9,RANDBETWEEN(1,9),1)</f>
        <v>Memory_Corruption</v>
      </c>
      <c r="P58" t="str">
        <f t="shared" ca="1" si="3"/>
        <v>ATT-2015-57</v>
      </c>
      <c r="Q58">
        <f t="shared" ca="1" si="4"/>
        <v>2015</v>
      </c>
      <c r="R58">
        <f t="shared" si="5"/>
        <v>57</v>
      </c>
      <c r="S58" t="str" cm="1">
        <f t="array" aca="1" ref="S58" ca="1">INDEX(random!$K$2:$K$15,RANDBETWEEN(1,14),1)</f>
        <v>Italia</v>
      </c>
      <c r="T58" t="str" cm="1">
        <f t="array" aca="1" ref="T58" ca="1">INDEX(random!$J$2:$J$16,RANDBETWEEN(1,15),1)</f>
        <v>Ford</v>
      </c>
      <c r="U58" t="str" cm="1">
        <f t="array" aca="1" ref="U58" ca="1">INDEX(random!$G$1:$G$4,RANDBETWEEN(1,4),1)</f>
        <v>Red_Local</v>
      </c>
      <c r="V58" t="str" cm="1">
        <f t="array" aca="1" ref="V58" ca="1">INDEX(random!$H$1:$H$7,RANDBETWEEN(1,7),1)</f>
        <v>iOs</v>
      </c>
    </row>
    <row r="59" spans="1:22" x14ac:dyDescent="0.25">
      <c r="A59" t="str">
        <f ca="1">CONCATENATE("CVE-",L59,-population_individuals!M59)</f>
        <v>CVE-2021-58</v>
      </c>
      <c r="B59" t="str" cm="1">
        <f t="array" aca="1" ref="B59" ca="1">INDEX(random!$D$1:$D$3,RANDBETWEEN(1,3),1)</f>
        <v>Baja</v>
      </c>
      <c r="C59" t="str" cm="1">
        <f t="array" aca="1" ref="C59" ca="1">INDEX(random!$D$1:$D$3,RANDBETWEEN(1,3),1)</f>
        <v>Alta</v>
      </c>
      <c r="D59" t="str" cm="1">
        <f t="array" aca="1" ref="D59" ca="1">INDEX(random!$D$1:$D$3,RANDBETWEEN(1,3),1)</f>
        <v>Baja</v>
      </c>
      <c r="E59" t="str" cm="1">
        <f t="array" aca="1" ref="E59" ca="1">INDEX(random!$E$1:$E$2,RANDBETWEEN(1,2),1)</f>
        <v>No</v>
      </c>
      <c r="F59" t="str" cm="1">
        <f t="array" aca="1" ref="F59" ca="1">INDEX(random!$E$1:$E$2,RANDBETWEEN(1,2),1)</f>
        <v>No</v>
      </c>
      <c r="G59" t="str" cm="1">
        <f t="array" aca="1" ref="G59" ca="1">INDEX(random!$E$1:$E$2,RANDBETWEEN(1,2),1)</f>
        <v>No</v>
      </c>
      <c r="H59" t="str" cm="1">
        <f t="array" aca="1" ref="H59" ca="1">INDEX(random!$E$1:$E$2,RANDBETWEEN(1,2),1)</f>
        <v>Si</v>
      </c>
      <c r="I59" t="str" cm="1">
        <f t="array" aca="1" ref="I59" ca="1">INDEX(random!$E$1:$E$2,RANDBETWEEN(1,2),1)</f>
        <v>Si</v>
      </c>
      <c r="J59" t="str" cm="1">
        <f t="array" aca="1" ref="J59" ca="1">INDEX(random!$E$1:$E$2,RANDBETWEEN(1,2),1)</f>
        <v>No</v>
      </c>
      <c r="K59" t="str" cm="1">
        <f t="array" aca="1" ref="K59" ca="1">INDEX(random!$E$1:$E$2,RANDBETWEEN(1,2),1)</f>
        <v>Si</v>
      </c>
      <c r="L59" cm="1">
        <f t="array" aca="1" ref="L59" ca="1">INDEX(random!$C$1:$C$13,RANDBETWEEN(1,13),1)</f>
        <v>2021</v>
      </c>
      <c r="M59">
        <v>58</v>
      </c>
      <c r="N59" t="str">
        <f ca="1">CONCATENATE("ATT-",L59,-population_individuals!M59)</f>
        <v>ATT-2021-58</v>
      </c>
      <c r="O59" t="str" cm="1">
        <f t="array" aca="1" ref="O59" ca="1">INDEX(random!$F$1:$F$9,RANDBETWEEN(1,9),1)</f>
        <v>Code_Execution</v>
      </c>
      <c r="P59" t="str">
        <f t="shared" ca="1" si="3"/>
        <v>ATT-2021-58</v>
      </c>
      <c r="Q59">
        <f t="shared" ca="1" si="4"/>
        <v>2021</v>
      </c>
      <c r="R59">
        <f t="shared" si="5"/>
        <v>58</v>
      </c>
      <c r="S59" t="str" cm="1">
        <f t="array" aca="1" ref="S59" ca="1">INDEX(random!$K$2:$K$15,RANDBETWEEN(1,14),1)</f>
        <v>Finlandia</v>
      </c>
      <c r="T59" t="str" cm="1">
        <f t="array" aca="1" ref="T59" ca="1">INDEX(random!$J$2:$J$16,RANDBETWEEN(1,15),1)</f>
        <v>Accenture</v>
      </c>
      <c r="U59" t="str" cm="1">
        <f t="array" aca="1" ref="U59" ca="1">INDEX(random!$G$1:$G$4,RANDBETWEEN(1,4),1)</f>
        <v>Fisica</v>
      </c>
      <c r="V59" t="str" cm="1">
        <f t="array" aca="1" ref="V59" ca="1">INDEX(random!$H$1:$H$7,RANDBETWEEN(1,7),1)</f>
        <v>iOs</v>
      </c>
    </row>
    <row r="60" spans="1:22" x14ac:dyDescent="0.25">
      <c r="A60" t="str">
        <f ca="1">CONCATENATE("CVE-",L60,-population_individuals!M60)</f>
        <v>CVE-2013-59</v>
      </c>
      <c r="B60" t="str" cm="1">
        <f t="array" aca="1" ref="B60" ca="1">INDEX(random!$D$1:$D$3,RANDBETWEEN(1,3),1)</f>
        <v>Normal</v>
      </c>
      <c r="C60" t="str" cm="1">
        <f t="array" aca="1" ref="C60" ca="1">INDEX(random!$D$1:$D$3,RANDBETWEEN(1,3),1)</f>
        <v>Normal</v>
      </c>
      <c r="D60" t="str" cm="1">
        <f t="array" aca="1" ref="D60" ca="1">INDEX(random!$D$1:$D$3,RANDBETWEEN(1,3),1)</f>
        <v>Normal</v>
      </c>
      <c r="E60" t="str" cm="1">
        <f t="array" aca="1" ref="E60" ca="1">INDEX(random!$E$1:$E$2,RANDBETWEEN(1,2),1)</f>
        <v>No</v>
      </c>
      <c r="F60" t="str" cm="1">
        <f t="array" aca="1" ref="F60" ca="1">INDEX(random!$E$1:$E$2,RANDBETWEEN(1,2),1)</f>
        <v>No</v>
      </c>
      <c r="G60" t="str" cm="1">
        <f t="array" aca="1" ref="G60" ca="1">INDEX(random!$E$1:$E$2,RANDBETWEEN(1,2),1)</f>
        <v>Si</v>
      </c>
      <c r="H60" t="str" cm="1">
        <f t="array" aca="1" ref="H60" ca="1">INDEX(random!$E$1:$E$2,RANDBETWEEN(1,2),1)</f>
        <v>Si</v>
      </c>
      <c r="I60" t="str" cm="1">
        <f t="array" aca="1" ref="I60" ca="1">INDEX(random!$E$1:$E$2,RANDBETWEEN(1,2),1)</f>
        <v>No</v>
      </c>
      <c r="J60" t="str" cm="1">
        <f t="array" aca="1" ref="J60" ca="1">INDEX(random!$E$1:$E$2,RANDBETWEEN(1,2),1)</f>
        <v>No</v>
      </c>
      <c r="K60" t="str" cm="1">
        <f t="array" aca="1" ref="K60" ca="1">INDEX(random!$E$1:$E$2,RANDBETWEEN(1,2),1)</f>
        <v>No</v>
      </c>
      <c r="L60" cm="1">
        <f t="array" aca="1" ref="L60" ca="1">INDEX(random!$C$1:$C$13,RANDBETWEEN(1,13),1)</f>
        <v>2013</v>
      </c>
      <c r="M60">
        <v>59</v>
      </c>
      <c r="N60" t="str">
        <f ca="1">CONCATENATE("ATT-",L60,-population_individuals!M60)</f>
        <v>ATT-2013-59</v>
      </c>
      <c r="O60" t="str" cm="1">
        <f t="array" aca="1" ref="O60" ca="1">INDEX(random!$F$1:$F$9,RANDBETWEEN(1,9),1)</f>
        <v>DoS</v>
      </c>
      <c r="P60" t="str">
        <f t="shared" ca="1" si="3"/>
        <v>ATT-2013-59</v>
      </c>
      <c r="Q60">
        <f t="shared" ca="1" si="4"/>
        <v>2013</v>
      </c>
      <c r="R60">
        <f t="shared" si="5"/>
        <v>59</v>
      </c>
      <c r="S60" t="str" cm="1">
        <f t="array" aca="1" ref="S60" ca="1">INDEX(random!$K$2:$K$15,RANDBETWEEN(1,14),1)</f>
        <v>Suecia</v>
      </c>
      <c r="T60" t="str" cm="1">
        <f t="array" aca="1" ref="T60" ca="1">INDEX(random!$J$2:$J$16,RANDBETWEEN(1,15),1)</f>
        <v>Cepsa</v>
      </c>
      <c r="U60" t="str" cm="1">
        <f t="array" aca="1" ref="U60" ca="1">INDEX(random!$G$1:$G$4,RANDBETWEEN(1,4),1)</f>
        <v>Red_Local</v>
      </c>
      <c r="V60" t="str" cm="1">
        <f t="array" aca="1" ref="V60" ca="1">INDEX(random!$H$1:$H$7,RANDBETWEEN(1,7),1)</f>
        <v>Windows</v>
      </c>
    </row>
    <row r="61" spans="1:22" x14ac:dyDescent="0.25">
      <c r="A61" t="str">
        <f ca="1">CONCATENATE("CVE-",L61,-population_individuals!M61)</f>
        <v>CVE-2016-60</v>
      </c>
      <c r="B61" t="str" cm="1">
        <f t="array" aca="1" ref="B61" ca="1">INDEX(random!$D$1:$D$3,RANDBETWEEN(1,3),1)</f>
        <v>Alta</v>
      </c>
      <c r="C61" t="str" cm="1">
        <f t="array" aca="1" ref="C61" ca="1">INDEX(random!$D$1:$D$3,RANDBETWEEN(1,3),1)</f>
        <v>Baja</v>
      </c>
      <c r="D61" t="str" cm="1">
        <f t="array" aca="1" ref="D61" ca="1">INDEX(random!$D$1:$D$3,RANDBETWEEN(1,3),1)</f>
        <v>Baja</v>
      </c>
      <c r="E61" t="str" cm="1">
        <f t="array" aca="1" ref="E61" ca="1">INDEX(random!$E$1:$E$2,RANDBETWEEN(1,2),1)</f>
        <v>No</v>
      </c>
      <c r="F61" t="str" cm="1">
        <f t="array" aca="1" ref="F61" ca="1">INDEX(random!$E$1:$E$2,RANDBETWEEN(1,2),1)</f>
        <v>No</v>
      </c>
      <c r="G61" t="str" cm="1">
        <f t="array" aca="1" ref="G61" ca="1">INDEX(random!$E$1:$E$2,RANDBETWEEN(1,2),1)</f>
        <v>No</v>
      </c>
      <c r="H61" t="str" cm="1">
        <f t="array" aca="1" ref="H61" ca="1">INDEX(random!$E$1:$E$2,RANDBETWEEN(1,2),1)</f>
        <v>Si</v>
      </c>
      <c r="I61" t="str" cm="1">
        <f t="array" aca="1" ref="I61" ca="1">INDEX(random!$E$1:$E$2,RANDBETWEEN(1,2),1)</f>
        <v>Si</v>
      </c>
      <c r="J61" t="str" cm="1">
        <f t="array" aca="1" ref="J61" ca="1">INDEX(random!$E$1:$E$2,RANDBETWEEN(1,2),1)</f>
        <v>Si</v>
      </c>
      <c r="K61" t="str" cm="1">
        <f t="array" aca="1" ref="K61" ca="1">INDEX(random!$E$1:$E$2,RANDBETWEEN(1,2),1)</f>
        <v>Si</v>
      </c>
      <c r="L61" cm="1">
        <f t="array" aca="1" ref="L61" ca="1">INDEX(random!$C$1:$C$13,RANDBETWEEN(1,13),1)</f>
        <v>2016</v>
      </c>
      <c r="M61">
        <v>60</v>
      </c>
      <c r="N61" t="str">
        <f ca="1">CONCATENATE("ATT-",L61,-population_individuals!M61)</f>
        <v>ATT-2016-60</v>
      </c>
      <c r="O61" t="str" cm="1">
        <f t="array" aca="1" ref="O61" ca="1">INDEX(random!$F$1:$F$9,RANDBETWEEN(1,9),1)</f>
        <v>Overflow</v>
      </c>
      <c r="P61" t="str">
        <f t="shared" ca="1" si="3"/>
        <v>ATT-2016-60</v>
      </c>
      <c r="Q61">
        <f t="shared" ca="1" si="4"/>
        <v>2016</v>
      </c>
      <c r="R61">
        <f t="shared" si="5"/>
        <v>60</v>
      </c>
      <c r="S61" t="str" cm="1">
        <f t="array" aca="1" ref="S61" ca="1">INDEX(random!$K$2:$K$15,RANDBETWEEN(1,14),1)</f>
        <v>Grecia</v>
      </c>
      <c r="T61" t="str" cm="1">
        <f t="array" aca="1" ref="T61" ca="1">INDEX(random!$J$2:$J$16,RANDBETWEEN(1,15),1)</f>
        <v>Accenture</v>
      </c>
      <c r="U61" t="str" cm="1">
        <f t="array" aca="1" ref="U61" ca="1">INDEX(random!$G$1:$G$4,RANDBETWEEN(1,4),1)</f>
        <v>Red_Adyacente</v>
      </c>
      <c r="V61" t="str" cm="1">
        <f t="array" aca="1" ref="V61" ca="1">INDEX(random!$H$1:$H$7,RANDBETWEEN(1,7),1)</f>
        <v>Hardware</v>
      </c>
    </row>
    <row r="62" spans="1:22" x14ac:dyDescent="0.25">
      <c r="A62" t="str">
        <f ca="1">CONCATENATE("CVE-",L62,-population_individuals!M62)</f>
        <v>CVE-2022-61</v>
      </c>
      <c r="B62" t="str" cm="1">
        <f t="array" aca="1" ref="B62" ca="1">INDEX(random!$D$1:$D$3,RANDBETWEEN(1,3),1)</f>
        <v>Baja</v>
      </c>
      <c r="C62" t="str" cm="1">
        <f t="array" aca="1" ref="C62" ca="1">INDEX(random!$D$1:$D$3,RANDBETWEEN(1,3),1)</f>
        <v>Alta</v>
      </c>
      <c r="D62" t="str" cm="1">
        <f t="array" aca="1" ref="D62" ca="1">INDEX(random!$D$1:$D$3,RANDBETWEEN(1,3),1)</f>
        <v>Alta</v>
      </c>
      <c r="E62" t="str" cm="1">
        <f t="array" aca="1" ref="E62" ca="1">INDEX(random!$E$1:$E$2,RANDBETWEEN(1,2),1)</f>
        <v>Si</v>
      </c>
      <c r="F62" t="str" cm="1">
        <f t="array" aca="1" ref="F62" ca="1">INDEX(random!$E$1:$E$2,RANDBETWEEN(1,2),1)</f>
        <v>Si</v>
      </c>
      <c r="G62" t="str" cm="1">
        <f t="array" aca="1" ref="G62" ca="1">INDEX(random!$E$1:$E$2,RANDBETWEEN(1,2),1)</f>
        <v>No</v>
      </c>
      <c r="H62" t="str" cm="1">
        <f t="array" aca="1" ref="H62" ca="1">INDEX(random!$E$1:$E$2,RANDBETWEEN(1,2),1)</f>
        <v>No</v>
      </c>
      <c r="I62" t="str" cm="1">
        <f t="array" aca="1" ref="I62" ca="1">INDEX(random!$E$1:$E$2,RANDBETWEEN(1,2),1)</f>
        <v>Si</v>
      </c>
      <c r="J62" t="str" cm="1">
        <f t="array" aca="1" ref="J62" ca="1">INDEX(random!$E$1:$E$2,RANDBETWEEN(1,2),1)</f>
        <v>Si</v>
      </c>
      <c r="K62" t="str" cm="1">
        <f t="array" aca="1" ref="K62" ca="1">INDEX(random!$E$1:$E$2,RANDBETWEEN(1,2),1)</f>
        <v>No</v>
      </c>
      <c r="L62" cm="1">
        <f t="array" aca="1" ref="L62" ca="1">INDEX(random!$C$1:$C$13,RANDBETWEEN(1,13),1)</f>
        <v>2022</v>
      </c>
      <c r="M62">
        <v>61</v>
      </c>
      <c r="N62" t="str">
        <f ca="1">CONCATENATE("ATT-",L62,-population_individuals!M62)</f>
        <v>ATT-2022-61</v>
      </c>
      <c r="O62" t="str" cm="1">
        <f t="array" aca="1" ref="O62" ca="1">INDEX(random!$F$1:$F$9,RANDBETWEEN(1,9),1)</f>
        <v>XSS</v>
      </c>
      <c r="P62" t="str">
        <f t="shared" ca="1" si="3"/>
        <v>ATT-2022-61</v>
      </c>
      <c r="Q62">
        <f t="shared" ca="1" si="4"/>
        <v>2022</v>
      </c>
      <c r="R62">
        <f t="shared" si="5"/>
        <v>61</v>
      </c>
      <c r="S62" t="str" cm="1">
        <f t="array" aca="1" ref="S62" ca="1">INDEX(random!$K$2:$K$15,RANDBETWEEN(1,14),1)</f>
        <v>Suiza</v>
      </c>
      <c r="T62" t="str" cm="1">
        <f t="array" aca="1" ref="T62" ca="1">INDEX(random!$J$2:$J$16,RANDBETWEEN(1,15),1)</f>
        <v>Iberdrola</v>
      </c>
      <c r="U62" t="str" cm="1">
        <f t="array" aca="1" ref="U62" ca="1">INDEX(random!$G$1:$G$4,RANDBETWEEN(1,4),1)</f>
        <v>Fisica</v>
      </c>
      <c r="V62" t="str" cm="1">
        <f t="array" aca="1" ref="V62" ca="1">INDEX(random!$H$1:$H$7,RANDBETWEEN(1,7),1)</f>
        <v>Software</v>
      </c>
    </row>
    <row r="63" spans="1:22" x14ac:dyDescent="0.25">
      <c r="A63" t="str">
        <f ca="1">CONCATENATE("CVE-",L63,-population_individuals!M63)</f>
        <v>CVE-2017-62</v>
      </c>
      <c r="B63" t="str" cm="1">
        <f t="array" aca="1" ref="B63" ca="1">INDEX(random!$D$1:$D$3,RANDBETWEEN(1,3),1)</f>
        <v>Normal</v>
      </c>
      <c r="C63" t="str" cm="1">
        <f t="array" aca="1" ref="C63" ca="1">INDEX(random!$D$1:$D$3,RANDBETWEEN(1,3),1)</f>
        <v>Alta</v>
      </c>
      <c r="D63" t="str" cm="1">
        <f t="array" aca="1" ref="D63" ca="1">INDEX(random!$D$1:$D$3,RANDBETWEEN(1,3),1)</f>
        <v>Normal</v>
      </c>
      <c r="E63" t="str" cm="1">
        <f t="array" aca="1" ref="E63" ca="1">INDEX(random!$E$1:$E$2,RANDBETWEEN(1,2),1)</f>
        <v>Si</v>
      </c>
      <c r="F63" t="str" cm="1">
        <f t="array" aca="1" ref="F63" ca="1">INDEX(random!$E$1:$E$2,RANDBETWEEN(1,2),1)</f>
        <v>No</v>
      </c>
      <c r="G63" t="str" cm="1">
        <f t="array" aca="1" ref="G63" ca="1">INDEX(random!$E$1:$E$2,RANDBETWEEN(1,2),1)</f>
        <v>No</v>
      </c>
      <c r="H63" t="str" cm="1">
        <f t="array" aca="1" ref="H63" ca="1">INDEX(random!$E$1:$E$2,RANDBETWEEN(1,2),1)</f>
        <v>No</v>
      </c>
      <c r="I63" t="str" cm="1">
        <f t="array" aca="1" ref="I63" ca="1">INDEX(random!$E$1:$E$2,RANDBETWEEN(1,2),1)</f>
        <v>Si</v>
      </c>
      <c r="J63" t="str" cm="1">
        <f t="array" aca="1" ref="J63" ca="1">INDEX(random!$E$1:$E$2,RANDBETWEEN(1,2),1)</f>
        <v>No</v>
      </c>
      <c r="K63" t="str" cm="1">
        <f t="array" aca="1" ref="K63" ca="1">INDEX(random!$E$1:$E$2,RANDBETWEEN(1,2),1)</f>
        <v>Si</v>
      </c>
      <c r="L63" cm="1">
        <f t="array" aca="1" ref="L63" ca="1">INDEX(random!$C$1:$C$13,RANDBETWEEN(1,13),1)</f>
        <v>2017</v>
      </c>
      <c r="M63">
        <v>62</v>
      </c>
      <c r="N63" t="str">
        <f ca="1">CONCATENATE("ATT-",L63,-population_individuals!M63)</f>
        <v>ATT-2017-62</v>
      </c>
      <c r="O63" t="str" cm="1">
        <f t="array" aca="1" ref="O63" ca="1">INDEX(random!$F$1:$F$9,RANDBETWEEN(1,9),1)</f>
        <v>Overflow</v>
      </c>
      <c r="P63" t="str">
        <f t="shared" ca="1" si="3"/>
        <v>ATT-2017-62</v>
      </c>
      <c r="Q63">
        <f t="shared" ca="1" si="4"/>
        <v>2017</v>
      </c>
      <c r="R63">
        <f t="shared" si="5"/>
        <v>62</v>
      </c>
      <c r="S63" t="str" cm="1">
        <f t="array" aca="1" ref="S63" ca="1">INDEX(random!$K$2:$K$15,RANDBETWEEN(1,14),1)</f>
        <v>Rumania</v>
      </c>
      <c r="T63" t="str" cm="1">
        <f t="array" aca="1" ref="T63" ca="1">INDEX(random!$J$2:$J$16,RANDBETWEEN(1,15),1)</f>
        <v>Seat</v>
      </c>
      <c r="U63" t="str" cm="1">
        <f t="array" aca="1" ref="U63" ca="1">INDEX(random!$G$1:$G$4,RANDBETWEEN(1,4),1)</f>
        <v>Fisica</v>
      </c>
      <c r="V63" t="str" cm="1">
        <f t="array" aca="1" ref="V63" ca="1">INDEX(random!$H$1:$H$7,RANDBETWEEN(1,7),1)</f>
        <v>Mac</v>
      </c>
    </row>
    <row r="64" spans="1:22" x14ac:dyDescent="0.25">
      <c r="A64" t="str">
        <f ca="1">CONCATENATE("CVE-",L64,-population_individuals!M64)</f>
        <v>CVE-2010-63</v>
      </c>
      <c r="B64" t="str" cm="1">
        <f t="array" aca="1" ref="B64" ca="1">INDEX(random!$D$1:$D$3,RANDBETWEEN(1,3),1)</f>
        <v>Alta</v>
      </c>
      <c r="C64" t="str" cm="1">
        <f t="array" aca="1" ref="C64" ca="1">INDEX(random!$D$1:$D$3,RANDBETWEEN(1,3),1)</f>
        <v>Baja</v>
      </c>
      <c r="D64" t="str" cm="1">
        <f t="array" aca="1" ref="D64" ca="1">INDEX(random!$D$1:$D$3,RANDBETWEEN(1,3),1)</f>
        <v>Alta</v>
      </c>
      <c r="E64" t="str" cm="1">
        <f t="array" aca="1" ref="E64" ca="1">INDEX(random!$E$1:$E$2,RANDBETWEEN(1,2),1)</f>
        <v>Si</v>
      </c>
      <c r="F64" t="str" cm="1">
        <f t="array" aca="1" ref="F64" ca="1">INDEX(random!$E$1:$E$2,RANDBETWEEN(1,2),1)</f>
        <v>No</v>
      </c>
      <c r="G64" t="str" cm="1">
        <f t="array" aca="1" ref="G64" ca="1">INDEX(random!$E$1:$E$2,RANDBETWEEN(1,2),1)</f>
        <v>No</v>
      </c>
      <c r="H64" t="str" cm="1">
        <f t="array" aca="1" ref="H64" ca="1">INDEX(random!$E$1:$E$2,RANDBETWEEN(1,2),1)</f>
        <v>No</v>
      </c>
      <c r="I64" t="str" cm="1">
        <f t="array" aca="1" ref="I64" ca="1">INDEX(random!$E$1:$E$2,RANDBETWEEN(1,2),1)</f>
        <v>No</v>
      </c>
      <c r="J64" t="str" cm="1">
        <f t="array" aca="1" ref="J64" ca="1">INDEX(random!$E$1:$E$2,RANDBETWEEN(1,2),1)</f>
        <v>No</v>
      </c>
      <c r="K64" t="str" cm="1">
        <f t="array" aca="1" ref="K64" ca="1">INDEX(random!$E$1:$E$2,RANDBETWEEN(1,2),1)</f>
        <v>Si</v>
      </c>
      <c r="L64" cm="1">
        <f t="array" aca="1" ref="L64" ca="1">INDEX(random!$C$1:$C$13,RANDBETWEEN(1,13),1)</f>
        <v>2010</v>
      </c>
      <c r="M64">
        <v>63</v>
      </c>
      <c r="N64" t="str">
        <f ca="1">CONCATENATE("ATT-",L64,-population_individuals!M64)</f>
        <v>ATT-2010-63</v>
      </c>
      <c r="O64" t="str" cm="1">
        <f t="array" aca="1" ref="O64" ca="1">INDEX(random!$F$1:$F$9,RANDBETWEEN(1,9),1)</f>
        <v>DoS</v>
      </c>
      <c r="P64" t="str">
        <f t="shared" ca="1" si="3"/>
        <v>ATT-2010-63</v>
      </c>
      <c r="Q64">
        <f t="shared" ca="1" si="4"/>
        <v>2010</v>
      </c>
      <c r="R64">
        <f t="shared" si="5"/>
        <v>63</v>
      </c>
      <c r="S64" t="str" cm="1">
        <f t="array" aca="1" ref="S64" ca="1">INDEX(random!$K$2:$K$15,RANDBETWEEN(1,14),1)</f>
        <v>Finlandia</v>
      </c>
      <c r="T64" t="str" cm="1">
        <f t="array" aca="1" ref="T64" ca="1">INDEX(random!$J$2:$J$16,RANDBETWEEN(1,15),1)</f>
        <v>Endesa</v>
      </c>
      <c r="U64" t="str" cm="1">
        <f t="array" aca="1" ref="U64" ca="1">INDEX(random!$G$1:$G$4,RANDBETWEEN(1,4),1)</f>
        <v>Red_Adyacente</v>
      </c>
      <c r="V64" t="str" cm="1">
        <f t="array" aca="1" ref="V64" ca="1">INDEX(random!$H$1:$H$7,RANDBETWEEN(1,7),1)</f>
        <v>Windows</v>
      </c>
    </row>
    <row r="65" spans="1:22" x14ac:dyDescent="0.25">
      <c r="A65" t="str">
        <f ca="1">CONCATENATE("CVE-",L65,-population_individuals!M65)</f>
        <v>CVE-2014-64</v>
      </c>
      <c r="B65" t="str" cm="1">
        <f t="array" aca="1" ref="B65" ca="1">INDEX(random!$D$1:$D$3,RANDBETWEEN(1,3),1)</f>
        <v>Baja</v>
      </c>
      <c r="C65" t="str" cm="1">
        <f t="array" aca="1" ref="C65" ca="1">INDEX(random!$D$1:$D$3,RANDBETWEEN(1,3),1)</f>
        <v>Alta</v>
      </c>
      <c r="D65" t="str" cm="1">
        <f t="array" aca="1" ref="D65" ca="1">INDEX(random!$D$1:$D$3,RANDBETWEEN(1,3),1)</f>
        <v>Alta</v>
      </c>
      <c r="E65" t="str" cm="1">
        <f t="array" aca="1" ref="E65" ca="1">INDEX(random!$E$1:$E$2,RANDBETWEEN(1,2),1)</f>
        <v>No</v>
      </c>
      <c r="F65" t="str" cm="1">
        <f t="array" aca="1" ref="F65" ca="1">INDEX(random!$E$1:$E$2,RANDBETWEEN(1,2),1)</f>
        <v>Si</v>
      </c>
      <c r="G65" t="str" cm="1">
        <f t="array" aca="1" ref="G65" ca="1">INDEX(random!$E$1:$E$2,RANDBETWEEN(1,2),1)</f>
        <v>No</v>
      </c>
      <c r="H65" t="str" cm="1">
        <f t="array" aca="1" ref="H65" ca="1">INDEX(random!$E$1:$E$2,RANDBETWEEN(1,2),1)</f>
        <v>Si</v>
      </c>
      <c r="I65" t="str" cm="1">
        <f t="array" aca="1" ref="I65" ca="1">INDEX(random!$E$1:$E$2,RANDBETWEEN(1,2),1)</f>
        <v>No</v>
      </c>
      <c r="J65" t="str" cm="1">
        <f t="array" aca="1" ref="J65" ca="1">INDEX(random!$E$1:$E$2,RANDBETWEEN(1,2),1)</f>
        <v>Si</v>
      </c>
      <c r="K65" t="str" cm="1">
        <f t="array" aca="1" ref="K65" ca="1">INDEX(random!$E$1:$E$2,RANDBETWEEN(1,2),1)</f>
        <v>No</v>
      </c>
      <c r="L65" cm="1">
        <f t="array" aca="1" ref="L65" ca="1">INDEX(random!$C$1:$C$13,RANDBETWEEN(1,13),1)</f>
        <v>2014</v>
      </c>
      <c r="M65">
        <v>64</v>
      </c>
      <c r="N65" t="str">
        <f ca="1">CONCATENATE("ATT-",L65,-population_individuals!M65)</f>
        <v>ATT-2014-64</v>
      </c>
      <c r="O65" t="str" cm="1">
        <f t="array" aca="1" ref="O65" ca="1">INDEX(random!$F$1:$F$9,RANDBETWEEN(1,9),1)</f>
        <v>Sql_injection</v>
      </c>
      <c r="P65" t="str">
        <f t="shared" ca="1" si="3"/>
        <v>ATT-2014-64</v>
      </c>
      <c r="Q65">
        <f t="shared" ca="1" si="4"/>
        <v>2014</v>
      </c>
      <c r="R65">
        <f t="shared" si="5"/>
        <v>64</v>
      </c>
      <c r="S65" t="str" cm="1">
        <f t="array" aca="1" ref="S65" ca="1">INDEX(random!$K$2:$K$15,RANDBETWEEN(1,14),1)</f>
        <v>Rumania</v>
      </c>
      <c r="T65" t="str" cm="1">
        <f t="array" aca="1" ref="T65" ca="1">INDEX(random!$J$2:$J$16,RANDBETWEEN(1,15),1)</f>
        <v>Mercadona</v>
      </c>
      <c r="U65" t="str" cm="1">
        <f t="array" aca="1" ref="U65" ca="1">INDEX(random!$G$1:$G$4,RANDBETWEEN(1,4),1)</f>
        <v>Fisica</v>
      </c>
      <c r="V65" t="str" cm="1">
        <f t="array" aca="1" ref="V65" ca="1">INDEX(random!$H$1:$H$7,RANDBETWEEN(1,7),1)</f>
        <v>Hardware</v>
      </c>
    </row>
    <row r="66" spans="1:22" x14ac:dyDescent="0.25">
      <c r="A66" t="str">
        <f ca="1">CONCATENATE("CVE-",L66,-population_individuals!M66)</f>
        <v>CVE-2010-65</v>
      </c>
      <c r="B66" t="str" cm="1">
        <f t="array" aca="1" ref="B66" ca="1">INDEX(random!$D$1:$D$3,RANDBETWEEN(1,3),1)</f>
        <v>Baja</v>
      </c>
      <c r="C66" t="str" cm="1">
        <f t="array" aca="1" ref="C66" ca="1">INDEX(random!$D$1:$D$3,RANDBETWEEN(1,3),1)</f>
        <v>Normal</v>
      </c>
      <c r="D66" t="str" cm="1">
        <f t="array" aca="1" ref="D66" ca="1">INDEX(random!$D$1:$D$3,RANDBETWEEN(1,3),1)</f>
        <v>Normal</v>
      </c>
      <c r="E66" t="str" cm="1">
        <f t="array" aca="1" ref="E66" ca="1">INDEX(random!$E$1:$E$2,RANDBETWEEN(1,2),1)</f>
        <v>Si</v>
      </c>
      <c r="F66" t="str" cm="1">
        <f t="array" aca="1" ref="F66" ca="1">INDEX(random!$E$1:$E$2,RANDBETWEEN(1,2),1)</f>
        <v>Si</v>
      </c>
      <c r="G66" t="str" cm="1">
        <f t="array" aca="1" ref="G66" ca="1">INDEX(random!$E$1:$E$2,RANDBETWEEN(1,2),1)</f>
        <v>Si</v>
      </c>
      <c r="H66" t="str" cm="1">
        <f t="array" aca="1" ref="H66" ca="1">INDEX(random!$E$1:$E$2,RANDBETWEEN(1,2),1)</f>
        <v>No</v>
      </c>
      <c r="I66" t="str" cm="1">
        <f t="array" aca="1" ref="I66" ca="1">INDEX(random!$E$1:$E$2,RANDBETWEEN(1,2),1)</f>
        <v>No</v>
      </c>
      <c r="J66" t="str" cm="1">
        <f t="array" aca="1" ref="J66" ca="1">INDEX(random!$E$1:$E$2,RANDBETWEEN(1,2),1)</f>
        <v>Si</v>
      </c>
      <c r="K66" t="str" cm="1">
        <f t="array" aca="1" ref="K66" ca="1">INDEX(random!$E$1:$E$2,RANDBETWEEN(1,2),1)</f>
        <v>Si</v>
      </c>
      <c r="L66" cm="1">
        <f t="array" aca="1" ref="L66" ca="1">INDEX(random!$C$1:$C$13,RANDBETWEEN(1,13),1)</f>
        <v>2010</v>
      </c>
      <c r="M66">
        <v>65</v>
      </c>
      <c r="N66" t="str">
        <f ca="1">CONCATENATE("ATT-",L66,-population_individuals!M66)</f>
        <v>ATT-2010-65</v>
      </c>
      <c r="O66" t="str" cm="1">
        <f t="array" aca="1" ref="O66" ca="1">INDEX(random!$F$1:$F$9,RANDBETWEEN(1,9),1)</f>
        <v>XSS</v>
      </c>
      <c r="P66" t="str">
        <f t="shared" ca="1" si="3"/>
        <v>ATT-2010-65</v>
      </c>
      <c r="Q66">
        <f t="shared" ca="1" si="4"/>
        <v>2010</v>
      </c>
      <c r="R66">
        <f t="shared" si="5"/>
        <v>65</v>
      </c>
      <c r="S66" t="str" cm="1">
        <f t="array" aca="1" ref="S66" ca="1">INDEX(random!$K$2:$K$15,RANDBETWEEN(1,14),1)</f>
        <v>Italia</v>
      </c>
      <c r="T66" t="str" cm="1">
        <f t="array" aca="1" ref="T66" ca="1">INDEX(random!$J$2:$J$16,RANDBETWEEN(1,15),1)</f>
        <v>Telefonica</v>
      </c>
      <c r="U66" t="str" cm="1">
        <f t="array" aca="1" ref="U66" ca="1">INDEX(random!$G$1:$G$4,RANDBETWEEN(1,4),1)</f>
        <v>Fisica</v>
      </c>
      <c r="V66" t="str" cm="1">
        <f t="array" aca="1" ref="V66" ca="1">INDEX(random!$H$1:$H$7,RANDBETWEEN(1,7),1)</f>
        <v>Windows</v>
      </c>
    </row>
    <row r="67" spans="1:22" x14ac:dyDescent="0.25">
      <c r="A67" t="str">
        <f ca="1">CONCATENATE("CVE-",L67,-population_individuals!M67)</f>
        <v>CVE-2013-66</v>
      </c>
      <c r="B67" t="str" cm="1">
        <f t="array" aca="1" ref="B67" ca="1">INDEX(random!$D$1:$D$3,RANDBETWEEN(1,3),1)</f>
        <v>Baja</v>
      </c>
      <c r="C67" t="str" cm="1">
        <f t="array" aca="1" ref="C67" ca="1">INDEX(random!$D$1:$D$3,RANDBETWEEN(1,3),1)</f>
        <v>Normal</v>
      </c>
      <c r="D67" t="str" cm="1">
        <f t="array" aca="1" ref="D67" ca="1">INDEX(random!$D$1:$D$3,RANDBETWEEN(1,3),1)</f>
        <v>Alta</v>
      </c>
      <c r="E67" t="str" cm="1">
        <f t="array" aca="1" ref="E67" ca="1">INDEX(random!$E$1:$E$2,RANDBETWEEN(1,2),1)</f>
        <v>No</v>
      </c>
      <c r="F67" t="str" cm="1">
        <f t="array" aca="1" ref="F67" ca="1">INDEX(random!$E$1:$E$2,RANDBETWEEN(1,2),1)</f>
        <v>No</v>
      </c>
      <c r="G67" t="str" cm="1">
        <f t="array" aca="1" ref="G67" ca="1">INDEX(random!$E$1:$E$2,RANDBETWEEN(1,2),1)</f>
        <v>No</v>
      </c>
      <c r="H67" t="str" cm="1">
        <f t="array" aca="1" ref="H67" ca="1">INDEX(random!$E$1:$E$2,RANDBETWEEN(1,2),1)</f>
        <v>No</v>
      </c>
      <c r="I67" t="str" cm="1">
        <f t="array" aca="1" ref="I67" ca="1">INDEX(random!$E$1:$E$2,RANDBETWEEN(1,2),1)</f>
        <v>Si</v>
      </c>
      <c r="J67" t="str" cm="1">
        <f t="array" aca="1" ref="J67" ca="1">INDEX(random!$E$1:$E$2,RANDBETWEEN(1,2),1)</f>
        <v>Si</v>
      </c>
      <c r="K67" t="str" cm="1">
        <f t="array" aca="1" ref="K67" ca="1">INDEX(random!$E$1:$E$2,RANDBETWEEN(1,2),1)</f>
        <v>No</v>
      </c>
      <c r="L67" cm="1">
        <f t="array" aca="1" ref="L67" ca="1">INDEX(random!$C$1:$C$13,RANDBETWEEN(1,13),1)</f>
        <v>2013</v>
      </c>
      <c r="M67">
        <v>66</v>
      </c>
      <c r="N67" t="str">
        <f ca="1">CONCATENATE("ATT-",L67,-population_individuals!M67)</f>
        <v>ATT-2013-66</v>
      </c>
      <c r="O67" t="str" cm="1">
        <f t="array" aca="1" ref="O67" ca="1">INDEX(random!$F$1:$F$9,RANDBETWEEN(1,9),1)</f>
        <v>Code_Execution</v>
      </c>
      <c r="P67" t="str">
        <f t="shared" ref="P67:P101" ca="1" si="6">N67</f>
        <v>ATT-2013-66</v>
      </c>
      <c r="Q67">
        <f t="shared" ca="1" si="4"/>
        <v>2013</v>
      </c>
      <c r="R67">
        <f t="shared" si="5"/>
        <v>66</v>
      </c>
      <c r="S67" t="str" cm="1">
        <f t="array" aca="1" ref="S67" ca="1">INDEX(random!$K$2:$K$15,RANDBETWEEN(1,14),1)</f>
        <v>Francia</v>
      </c>
      <c r="T67" t="str" cm="1">
        <f t="array" aca="1" ref="T67" ca="1">INDEX(random!$J$2:$J$16,RANDBETWEEN(1,15),1)</f>
        <v>Endesa</v>
      </c>
      <c r="U67" t="str" cm="1">
        <f t="array" aca="1" ref="U67" ca="1">INDEX(random!$G$1:$G$4,RANDBETWEEN(1,4),1)</f>
        <v>Fisica</v>
      </c>
      <c r="V67" t="str" cm="1">
        <f t="array" aca="1" ref="V67" ca="1">INDEX(random!$H$1:$H$7,RANDBETWEEN(1,7),1)</f>
        <v>Android</v>
      </c>
    </row>
    <row r="68" spans="1:22" x14ac:dyDescent="0.25">
      <c r="A68" t="str">
        <f ca="1">CONCATENATE("CVE-",L68,-population_individuals!M68)</f>
        <v>CVE-2022-67</v>
      </c>
      <c r="B68" t="str" cm="1">
        <f t="array" aca="1" ref="B68" ca="1">INDEX(random!$D$1:$D$3,RANDBETWEEN(1,3),1)</f>
        <v>Normal</v>
      </c>
      <c r="C68" t="str" cm="1">
        <f t="array" aca="1" ref="C68" ca="1">INDEX(random!$D$1:$D$3,RANDBETWEEN(1,3),1)</f>
        <v>Baja</v>
      </c>
      <c r="D68" t="str" cm="1">
        <f t="array" aca="1" ref="D68" ca="1">INDEX(random!$D$1:$D$3,RANDBETWEEN(1,3),1)</f>
        <v>Normal</v>
      </c>
      <c r="E68" t="str" cm="1">
        <f t="array" aca="1" ref="E68" ca="1">INDEX(random!$E$1:$E$2,RANDBETWEEN(1,2),1)</f>
        <v>Si</v>
      </c>
      <c r="F68" t="str" cm="1">
        <f t="array" aca="1" ref="F68" ca="1">INDEX(random!$E$1:$E$2,RANDBETWEEN(1,2),1)</f>
        <v>No</v>
      </c>
      <c r="G68" t="str" cm="1">
        <f t="array" aca="1" ref="G68" ca="1">INDEX(random!$E$1:$E$2,RANDBETWEEN(1,2),1)</f>
        <v>Si</v>
      </c>
      <c r="H68" t="str" cm="1">
        <f t="array" aca="1" ref="H68" ca="1">INDEX(random!$E$1:$E$2,RANDBETWEEN(1,2),1)</f>
        <v>No</v>
      </c>
      <c r="I68" t="str" cm="1">
        <f t="array" aca="1" ref="I68" ca="1">INDEX(random!$E$1:$E$2,RANDBETWEEN(1,2),1)</f>
        <v>Si</v>
      </c>
      <c r="J68" t="str" cm="1">
        <f t="array" aca="1" ref="J68" ca="1">INDEX(random!$E$1:$E$2,RANDBETWEEN(1,2),1)</f>
        <v>Si</v>
      </c>
      <c r="K68" t="str" cm="1">
        <f t="array" aca="1" ref="K68" ca="1">INDEX(random!$E$1:$E$2,RANDBETWEEN(1,2),1)</f>
        <v>No</v>
      </c>
      <c r="L68" cm="1">
        <f t="array" aca="1" ref="L68" ca="1">INDEX(random!$C$1:$C$13,RANDBETWEEN(1,13),1)</f>
        <v>2022</v>
      </c>
      <c r="M68">
        <v>67</v>
      </c>
      <c r="N68" t="str">
        <f ca="1">CONCATENATE("ATT-",L68,-population_individuals!M68)</f>
        <v>ATT-2022-67</v>
      </c>
      <c r="O68" t="str" cm="1">
        <f t="array" aca="1" ref="O68" ca="1">INDEX(random!$F$1:$F$9,RANDBETWEEN(1,9),1)</f>
        <v>Code_Execution</v>
      </c>
      <c r="P68" t="str">
        <f t="shared" ca="1" si="6"/>
        <v>ATT-2022-67</v>
      </c>
      <c r="Q68">
        <f t="shared" ca="1" si="4"/>
        <v>2022</v>
      </c>
      <c r="R68">
        <f t="shared" si="5"/>
        <v>67</v>
      </c>
      <c r="S68" t="str" cm="1">
        <f t="array" aca="1" ref="S68" ca="1">INDEX(random!$K$2:$K$15,RANDBETWEEN(1,14),1)</f>
        <v>Bulgaria</v>
      </c>
      <c r="T68" t="str" cm="1">
        <f t="array" aca="1" ref="T68" ca="1">INDEX(random!$J$2:$J$16,RANDBETWEEN(1,15),1)</f>
        <v>Accenture</v>
      </c>
      <c r="U68" t="str" cm="1">
        <f t="array" aca="1" ref="U68" ca="1">INDEX(random!$G$1:$G$4,RANDBETWEEN(1,4),1)</f>
        <v>Red_Adyacente</v>
      </c>
      <c r="V68" t="str" cm="1">
        <f t="array" aca="1" ref="V68" ca="1">INDEX(random!$H$1:$H$7,RANDBETWEEN(1,7),1)</f>
        <v>Mac</v>
      </c>
    </row>
    <row r="69" spans="1:22" x14ac:dyDescent="0.25">
      <c r="A69" t="str">
        <f ca="1">CONCATENATE("CVE-",L69,-population_individuals!M69)</f>
        <v>CVE-2021-68</v>
      </c>
      <c r="B69" t="str" cm="1">
        <f t="array" aca="1" ref="B69" ca="1">INDEX(random!$D$1:$D$3,RANDBETWEEN(1,3),1)</f>
        <v>Normal</v>
      </c>
      <c r="C69" t="str" cm="1">
        <f t="array" aca="1" ref="C69" ca="1">INDEX(random!$D$1:$D$3,RANDBETWEEN(1,3),1)</f>
        <v>Alta</v>
      </c>
      <c r="D69" t="str" cm="1">
        <f t="array" aca="1" ref="D69" ca="1">INDEX(random!$D$1:$D$3,RANDBETWEEN(1,3),1)</f>
        <v>Baja</v>
      </c>
      <c r="E69" t="str" cm="1">
        <f t="array" aca="1" ref="E69" ca="1">INDEX(random!$E$1:$E$2,RANDBETWEEN(1,2),1)</f>
        <v>Si</v>
      </c>
      <c r="F69" t="str" cm="1">
        <f t="array" aca="1" ref="F69" ca="1">INDEX(random!$E$1:$E$2,RANDBETWEEN(1,2),1)</f>
        <v>Si</v>
      </c>
      <c r="G69" t="str" cm="1">
        <f t="array" aca="1" ref="G69" ca="1">INDEX(random!$E$1:$E$2,RANDBETWEEN(1,2),1)</f>
        <v>Si</v>
      </c>
      <c r="H69" t="str" cm="1">
        <f t="array" aca="1" ref="H69" ca="1">INDEX(random!$E$1:$E$2,RANDBETWEEN(1,2),1)</f>
        <v>Si</v>
      </c>
      <c r="I69" t="str" cm="1">
        <f t="array" aca="1" ref="I69" ca="1">INDEX(random!$E$1:$E$2,RANDBETWEEN(1,2),1)</f>
        <v>Si</v>
      </c>
      <c r="J69" t="str" cm="1">
        <f t="array" aca="1" ref="J69" ca="1">INDEX(random!$E$1:$E$2,RANDBETWEEN(1,2),1)</f>
        <v>No</v>
      </c>
      <c r="K69" t="str" cm="1">
        <f t="array" aca="1" ref="K69" ca="1">INDEX(random!$E$1:$E$2,RANDBETWEEN(1,2),1)</f>
        <v>No</v>
      </c>
      <c r="L69" cm="1">
        <f t="array" aca="1" ref="L69" ca="1">INDEX(random!$C$1:$C$13,RANDBETWEEN(1,13),1)</f>
        <v>2021</v>
      </c>
      <c r="M69">
        <v>68</v>
      </c>
      <c r="N69" t="str">
        <f ca="1">CONCATENATE("ATT-",L69,-population_individuals!M69)</f>
        <v>ATT-2021-68</v>
      </c>
      <c r="O69" t="str" cm="1">
        <f t="array" aca="1" ref="O69" ca="1">INDEX(random!$F$1:$F$9,RANDBETWEEN(1,9),1)</f>
        <v>Code_Execution</v>
      </c>
      <c r="P69" t="str">
        <f t="shared" ca="1" si="6"/>
        <v>ATT-2021-68</v>
      </c>
      <c r="Q69">
        <f t="shared" ca="1" si="4"/>
        <v>2021</v>
      </c>
      <c r="R69">
        <f t="shared" si="5"/>
        <v>68</v>
      </c>
      <c r="S69" t="str" cm="1">
        <f t="array" aca="1" ref="S69" ca="1">INDEX(random!$K$2:$K$15,RANDBETWEEN(1,14),1)</f>
        <v>Espana</v>
      </c>
      <c r="T69" t="str" cm="1">
        <f t="array" aca="1" ref="T69" ca="1">INDEX(random!$J$2:$J$16,RANDBETWEEN(1,15),1)</f>
        <v>Repsol</v>
      </c>
      <c r="U69" t="str" cm="1">
        <f t="array" aca="1" ref="U69" ca="1">INDEX(random!$G$1:$G$4,RANDBETWEEN(1,4),1)</f>
        <v>Red_Internet</v>
      </c>
      <c r="V69" t="str" cm="1">
        <f t="array" aca="1" ref="V69" ca="1">INDEX(random!$H$1:$H$7,RANDBETWEEN(1,7),1)</f>
        <v>Windows</v>
      </c>
    </row>
    <row r="70" spans="1:22" x14ac:dyDescent="0.25">
      <c r="A70" t="str">
        <f ca="1">CONCATENATE("CVE-",L70,-population_individuals!M70)</f>
        <v>CVE-2013-69</v>
      </c>
      <c r="B70" t="str" cm="1">
        <f t="array" aca="1" ref="B70" ca="1">INDEX(random!$D$1:$D$3,RANDBETWEEN(1,3),1)</f>
        <v>Alta</v>
      </c>
      <c r="C70" t="str" cm="1">
        <f t="array" aca="1" ref="C70" ca="1">INDEX(random!$D$1:$D$3,RANDBETWEEN(1,3),1)</f>
        <v>Baja</v>
      </c>
      <c r="D70" t="str" cm="1">
        <f t="array" aca="1" ref="D70" ca="1">INDEX(random!$D$1:$D$3,RANDBETWEEN(1,3),1)</f>
        <v>Baja</v>
      </c>
      <c r="E70" t="str" cm="1">
        <f t="array" aca="1" ref="E70" ca="1">INDEX(random!$E$1:$E$2,RANDBETWEEN(1,2),1)</f>
        <v>No</v>
      </c>
      <c r="F70" t="str" cm="1">
        <f t="array" aca="1" ref="F70" ca="1">INDEX(random!$E$1:$E$2,RANDBETWEEN(1,2),1)</f>
        <v>Si</v>
      </c>
      <c r="G70" t="str" cm="1">
        <f t="array" aca="1" ref="G70" ca="1">INDEX(random!$E$1:$E$2,RANDBETWEEN(1,2),1)</f>
        <v>No</v>
      </c>
      <c r="H70" t="str" cm="1">
        <f t="array" aca="1" ref="H70" ca="1">INDEX(random!$E$1:$E$2,RANDBETWEEN(1,2),1)</f>
        <v>No</v>
      </c>
      <c r="I70" t="str" cm="1">
        <f t="array" aca="1" ref="I70" ca="1">INDEX(random!$E$1:$E$2,RANDBETWEEN(1,2),1)</f>
        <v>No</v>
      </c>
      <c r="J70" t="str" cm="1">
        <f t="array" aca="1" ref="J70" ca="1">INDEX(random!$E$1:$E$2,RANDBETWEEN(1,2),1)</f>
        <v>No</v>
      </c>
      <c r="K70" t="str" cm="1">
        <f t="array" aca="1" ref="K70" ca="1">INDEX(random!$E$1:$E$2,RANDBETWEEN(1,2),1)</f>
        <v>Si</v>
      </c>
      <c r="L70" cm="1">
        <f t="array" aca="1" ref="L70" ca="1">INDEX(random!$C$1:$C$13,RANDBETWEEN(1,13),1)</f>
        <v>2013</v>
      </c>
      <c r="M70">
        <v>69</v>
      </c>
      <c r="N70" t="str">
        <f ca="1">CONCATENATE("ATT-",L70,-population_individuals!M70)</f>
        <v>ATT-2013-69</v>
      </c>
      <c r="O70" t="str" cm="1">
        <f t="array" aca="1" ref="O70" ca="1">INDEX(random!$F$1:$F$9,RANDBETWEEN(1,9),1)</f>
        <v>XSS</v>
      </c>
      <c r="P70" t="str">
        <f t="shared" ca="1" si="6"/>
        <v>ATT-2013-69</v>
      </c>
      <c r="Q70">
        <f t="shared" ca="1" si="4"/>
        <v>2013</v>
      </c>
      <c r="R70">
        <f t="shared" si="5"/>
        <v>69</v>
      </c>
      <c r="S70" t="str" cm="1">
        <f t="array" aca="1" ref="S70" ca="1">INDEX(random!$K$2:$K$15,RANDBETWEEN(1,14),1)</f>
        <v>Suiza</v>
      </c>
      <c r="T70" t="str" cm="1">
        <f t="array" aca="1" ref="T70" ca="1">INDEX(random!$J$2:$J$16,RANDBETWEEN(1,15),1)</f>
        <v>Caixabank</v>
      </c>
      <c r="U70" t="str" cm="1">
        <f t="array" aca="1" ref="U70" ca="1">INDEX(random!$G$1:$G$4,RANDBETWEEN(1,4),1)</f>
        <v>Red_Local</v>
      </c>
      <c r="V70" t="str" cm="1">
        <f t="array" aca="1" ref="V70" ca="1">INDEX(random!$H$1:$H$7,RANDBETWEEN(1,7),1)</f>
        <v>Software</v>
      </c>
    </row>
    <row r="71" spans="1:22" x14ac:dyDescent="0.25">
      <c r="A71" t="str">
        <f ca="1">CONCATENATE("CVE-",L71,-population_individuals!M71)</f>
        <v>CVE-2018-70</v>
      </c>
      <c r="B71" t="str" cm="1">
        <f t="array" aca="1" ref="B71" ca="1">INDEX(random!$D$1:$D$3,RANDBETWEEN(1,3),1)</f>
        <v>Normal</v>
      </c>
      <c r="C71" t="str" cm="1">
        <f t="array" aca="1" ref="C71" ca="1">INDEX(random!$D$1:$D$3,RANDBETWEEN(1,3),1)</f>
        <v>Alta</v>
      </c>
      <c r="D71" t="str" cm="1">
        <f t="array" aca="1" ref="D71" ca="1">INDEX(random!$D$1:$D$3,RANDBETWEEN(1,3),1)</f>
        <v>Baja</v>
      </c>
      <c r="E71" t="str" cm="1">
        <f t="array" aca="1" ref="E71" ca="1">INDEX(random!$E$1:$E$2,RANDBETWEEN(1,2),1)</f>
        <v>No</v>
      </c>
      <c r="F71" t="str" cm="1">
        <f t="array" aca="1" ref="F71" ca="1">INDEX(random!$E$1:$E$2,RANDBETWEEN(1,2),1)</f>
        <v>No</v>
      </c>
      <c r="G71" t="str" cm="1">
        <f t="array" aca="1" ref="G71" ca="1">INDEX(random!$E$1:$E$2,RANDBETWEEN(1,2),1)</f>
        <v>No</v>
      </c>
      <c r="H71" t="str" cm="1">
        <f t="array" aca="1" ref="H71" ca="1">INDEX(random!$E$1:$E$2,RANDBETWEEN(1,2),1)</f>
        <v>Si</v>
      </c>
      <c r="I71" t="str" cm="1">
        <f t="array" aca="1" ref="I71" ca="1">INDEX(random!$E$1:$E$2,RANDBETWEEN(1,2),1)</f>
        <v>Si</v>
      </c>
      <c r="J71" t="str" cm="1">
        <f t="array" aca="1" ref="J71" ca="1">INDEX(random!$E$1:$E$2,RANDBETWEEN(1,2),1)</f>
        <v>No</v>
      </c>
      <c r="K71" t="str" cm="1">
        <f t="array" aca="1" ref="K71" ca="1">INDEX(random!$E$1:$E$2,RANDBETWEEN(1,2),1)</f>
        <v>Si</v>
      </c>
      <c r="L71" cm="1">
        <f t="array" aca="1" ref="L71" ca="1">INDEX(random!$C$1:$C$13,RANDBETWEEN(1,13),1)</f>
        <v>2018</v>
      </c>
      <c r="M71">
        <v>70</v>
      </c>
      <c r="N71" t="str">
        <f ca="1">CONCATENATE("ATT-",L71,-population_individuals!M71)</f>
        <v>ATT-2018-70</v>
      </c>
      <c r="O71" t="str" cm="1">
        <f t="array" aca="1" ref="O71" ca="1">INDEX(random!$F$1:$F$9,RANDBETWEEN(1,9),1)</f>
        <v>XSS</v>
      </c>
      <c r="P71" t="str">
        <f t="shared" ca="1" si="6"/>
        <v>ATT-2018-70</v>
      </c>
      <c r="Q71">
        <f t="shared" ca="1" si="4"/>
        <v>2018</v>
      </c>
      <c r="R71">
        <f t="shared" si="5"/>
        <v>70</v>
      </c>
      <c r="S71" t="str" cm="1">
        <f t="array" aca="1" ref="S71" ca="1">INDEX(random!$K$2:$K$15,RANDBETWEEN(1,14),1)</f>
        <v>Rumania</v>
      </c>
      <c r="T71" t="str" cm="1">
        <f t="array" aca="1" ref="T71" ca="1">INDEX(random!$J$2:$J$16,RANDBETWEEN(1,15),1)</f>
        <v>Accenture</v>
      </c>
      <c r="U71" t="str" cm="1">
        <f t="array" aca="1" ref="U71" ca="1">INDEX(random!$G$1:$G$4,RANDBETWEEN(1,4),1)</f>
        <v>Fisica</v>
      </c>
      <c r="V71" t="str" cm="1">
        <f t="array" aca="1" ref="V71" ca="1">INDEX(random!$H$1:$H$7,RANDBETWEEN(1,7),1)</f>
        <v>Hardware</v>
      </c>
    </row>
    <row r="72" spans="1:22" x14ac:dyDescent="0.25">
      <c r="A72" t="str">
        <f ca="1">CONCATENATE("CVE-",L72,-population_individuals!M72)</f>
        <v>CVE-2021-71</v>
      </c>
      <c r="B72" t="str" cm="1">
        <f t="array" aca="1" ref="B72" ca="1">INDEX(random!$D$1:$D$3,RANDBETWEEN(1,3),1)</f>
        <v>Baja</v>
      </c>
      <c r="C72" t="str" cm="1">
        <f t="array" aca="1" ref="C72" ca="1">INDEX(random!$D$1:$D$3,RANDBETWEEN(1,3),1)</f>
        <v>Baja</v>
      </c>
      <c r="D72" t="str" cm="1">
        <f t="array" aca="1" ref="D72" ca="1">INDEX(random!$D$1:$D$3,RANDBETWEEN(1,3),1)</f>
        <v>Normal</v>
      </c>
      <c r="E72" t="str" cm="1">
        <f t="array" aca="1" ref="E72" ca="1">INDEX(random!$E$1:$E$2,RANDBETWEEN(1,2),1)</f>
        <v>Si</v>
      </c>
      <c r="F72" t="str" cm="1">
        <f t="array" aca="1" ref="F72" ca="1">INDEX(random!$E$1:$E$2,RANDBETWEEN(1,2),1)</f>
        <v>No</v>
      </c>
      <c r="G72" t="str" cm="1">
        <f t="array" aca="1" ref="G72" ca="1">INDEX(random!$E$1:$E$2,RANDBETWEEN(1,2),1)</f>
        <v>Si</v>
      </c>
      <c r="H72" t="str" cm="1">
        <f t="array" aca="1" ref="H72" ca="1">INDEX(random!$E$1:$E$2,RANDBETWEEN(1,2),1)</f>
        <v>No</v>
      </c>
      <c r="I72" t="str" cm="1">
        <f t="array" aca="1" ref="I72" ca="1">INDEX(random!$E$1:$E$2,RANDBETWEEN(1,2),1)</f>
        <v>Si</v>
      </c>
      <c r="J72" t="str" cm="1">
        <f t="array" aca="1" ref="J72" ca="1">INDEX(random!$E$1:$E$2,RANDBETWEEN(1,2),1)</f>
        <v>Si</v>
      </c>
      <c r="K72" t="str" cm="1">
        <f t="array" aca="1" ref="K72" ca="1">INDEX(random!$E$1:$E$2,RANDBETWEEN(1,2),1)</f>
        <v>Si</v>
      </c>
      <c r="L72" cm="1">
        <f t="array" aca="1" ref="L72" ca="1">INDEX(random!$C$1:$C$13,RANDBETWEEN(1,13),1)</f>
        <v>2021</v>
      </c>
      <c r="M72">
        <v>71</v>
      </c>
      <c r="N72" t="str">
        <f ca="1">CONCATENATE("ATT-",L72,-population_individuals!M72)</f>
        <v>ATT-2021-71</v>
      </c>
      <c r="O72" t="str" cm="1">
        <f t="array" aca="1" ref="O72" ca="1">INDEX(random!$F$1:$F$9,RANDBETWEEN(1,9),1)</f>
        <v>Http_Response_Splitting</v>
      </c>
      <c r="P72" t="str">
        <f t="shared" ca="1" si="6"/>
        <v>ATT-2021-71</v>
      </c>
      <c r="Q72">
        <f t="shared" ca="1" si="4"/>
        <v>2021</v>
      </c>
      <c r="R72">
        <f t="shared" si="5"/>
        <v>71</v>
      </c>
      <c r="S72" t="str" cm="1">
        <f t="array" aca="1" ref="S72" ca="1">INDEX(random!$K$2:$K$15,RANDBETWEEN(1,14),1)</f>
        <v>Italia</v>
      </c>
      <c r="T72" t="str" cm="1">
        <f t="array" aca="1" ref="T72" ca="1">INDEX(random!$J$2:$J$16,RANDBETWEEN(1,15),1)</f>
        <v>Seat</v>
      </c>
      <c r="U72" t="str" cm="1">
        <f t="array" aca="1" ref="U72" ca="1">INDEX(random!$G$1:$G$4,RANDBETWEEN(1,4),1)</f>
        <v>Red_Internet</v>
      </c>
      <c r="V72" t="str" cm="1">
        <f t="array" aca="1" ref="V72" ca="1">INDEX(random!$H$1:$H$7,RANDBETWEEN(1,7),1)</f>
        <v>Software</v>
      </c>
    </row>
    <row r="73" spans="1:22" x14ac:dyDescent="0.25">
      <c r="A73" t="str">
        <f ca="1">CONCATENATE("CVE-",L73,-population_individuals!M73)</f>
        <v>CVE-2021-72</v>
      </c>
      <c r="B73" t="str" cm="1">
        <f t="array" aca="1" ref="B73" ca="1">INDEX(random!$D$1:$D$3,RANDBETWEEN(1,3),1)</f>
        <v>Alta</v>
      </c>
      <c r="C73" t="str" cm="1">
        <f t="array" aca="1" ref="C73" ca="1">INDEX(random!$D$1:$D$3,RANDBETWEEN(1,3),1)</f>
        <v>Baja</v>
      </c>
      <c r="D73" t="str" cm="1">
        <f t="array" aca="1" ref="D73" ca="1">INDEX(random!$D$1:$D$3,RANDBETWEEN(1,3),1)</f>
        <v>Normal</v>
      </c>
      <c r="E73" t="str" cm="1">
        <f t="array" aca="1" ref="E73" ca="1">INDEX(random!$E$1:$E$2,RANDBETWEEN(1,2),1)</f>
        <v>Si</v>
      </c>
      <c r="F73" t="str" cm="1">
        <f t="array" aca="1" ref="F73" ca="1">INDEX(random!$E$1:$E$2,RANDBETWEEN(1,2),1)</f>
        <v>Si</v>
      </c>
      <c r="G73" t="str" cm="1">
        <f t="array" aca="1" ref="G73" ca="1">INDEX(random!$E$1:$E$2,RANDBETWEEN(1,2),1)</f>
        <v>No</v>
      </c>
      <c r="H73" t="str" cm="1">
        <f t="array" aca="1" ref="H73" ca="1">INDEX(random!$E$1:$E$2,RANDBETWEEN(1,2),1)</f>
        <v>Si</v>
      </c>
      <c r="I73" t="str" cm="1">
        <f t="array" aca="1" ref="I73" ca="1">INDEX(random!$E$1:$E$2,RANDBETWEEN(1,2),1)</f>
        <v>Si</v>
      </c>
      <c r="J73" t="str" cm="1">
        <f t="array" aca="1" ref="J73" ca="1">INDEX(random!$E$1:$E$2,RANDBETWEEN(1,2),1)</f>
        <v>Si</v>
      </c>
      <c r="K73" t="str" cm="1">
        <f t="array" aca="1" ref="K73" ca="1">INDEX(random!$E$1:$E$2,RANDBETWEEN(1,2),1)</f>
        <v>No</v>
      </c>
      <c r="L73" cm="1">
        <f t="array" aca="1" ref="L73" ca="1">INDEX(random!$C$1:$C$13,RANDBETWEEN(1,13),1)</f>
        <v>2021</v>
      </c>
      <c r="M73">
        <v>72</v>
      </c>
      <c r="N73" t="str">
        <f ca="1">CONCATENATE("ATT-",L73,-population_individuals!M73)</f>
        <v>ATT-2021-72</v>
      </c>
      <c r="O73" t="str" cm="1">
        <f t="array" aca="1" ref="O73" ca="1">INDEX(random!$F$1:$F$9,RANDBETWEEN(1,9),1)</f>
        <v>Gain_Information</v>
      </c>
      <c r="P73" t="str">
        <f t="shared" ca="1" si="6"/>
        <v>ATT-2021-72</v>
      </c>
      <c r="Q73">
        <f t="shared" ca="1" si="4"/>
        <v>2021</v>
      </c>
      <c r="R73">
        <f t="shared" si="5"/>
        <v>72</v>
      </c>
      <c r="S73" t="str" cm="1">
        <f t="array" aca="1" ref="S73" ca="1">INDEX(random!$K$2:$K$15,RANDBETWEEN(1,14),1)</f>
        <v>Francia</v>
      </c>
      <c r="T73" t="str" cm="1">
        <f t="array" aca="1" ref="T73" ca="1">INDEX(random!$J$2:$J$16,RANDBETWEEN(1,15),1)</f>
        <v>Caixabank</v>
      </c>
      <c r="U73" t="str" cm="1">
        <f t="array" aca="1" ref="U73" ca="1">INDEX(random!$G$1:$G$4,RANDBETWEEN(1,4),1)</f>
        <v>Red_Local</v>
      </c>
      <c r="V73" t="str" cm="1">
        <f t="array" aca="1" ref="V73" ca="1">INDEX(random!$H$1:$H$7,RANDBETWEEN(1,7),1)</f>
        <v>Hardware</v>
      </c>
    </row>
    <row r="74" spans="1:22" x14ac:dyDescent="0.25">
      <c r="A74" t="str">
        <f ca="1">CONCATENATE("CVE-",L74,-population_individuals!M74)</f>
        <v>CVE-2018-73</v>
      </c>
      <c r="B74" t="str" cm="1">
        <f t="array" aca="1" ref="B74" ca="1">INDEX(random!$D$1:$D$3,RANDBETWEEN(1,3),1)</f>
        <v>Normal</v>
      </c>
      <c r="C74" t="str" cm="1">
        <f t="array" aca="1" ref="C74" ca="1">INDEX(random!$D$1:$D$3,RANDBETWEEN(1,3),1)</f>
        <v>Alta</v>
      </c>
      <c r="D74" t="str" cm="1">
        <f t="array" aca="1" ref="D74" ca="1">INDEX(random!$D$1:$D$3,RANDBETWEEN(1,3),1)</f>
        <v>Baja</v>
      </c>
      <c r="E74" t="str" cm="1">
        <f t="array" aca="1" ref="E74" ca="1">INDEX(random!$E$1:$E$2,RANDBETWEEN(1,2),1)</f>
        <v>Si</v>
      </c>
      <c r="F74" t="str" cm="1">
        <f t="array" aca="1" ref="F74" ca="1">INDEX(random!$E$1:$E$2,RANDBETWEEN(1,2),1)</f>
        <v>Si</v>
      </c>
      <c r="G74" t="str" cm="1">
        <f t="array" aca="1" ref="G74" ca="1">INDEX(random!$E$1:$E$2,RANDBETWEEN(1,2),1)</f>
        <v>Si</v>
      </c>
      <c r="H74" t="str" cm="1">
        <f t="array" aca="1" ref="H74" ca="1">INDEX(random!$E$1:$E$2,RANDBETWEEN(1,2),1)</f>
        <v>Si</v>
      </c>
      <c r="I74" t="str" cm="1">
        <f t="array" aca="1" ref="I74" ca="1">INDEX(random!$E$1:$E$2,RANDBETWEEN(1,2),1)</f>
        <v>No</v>
      </c>
      <c r="J74" t="str" cm="1">
        <f t="array" aca="1" ref="J74" ca="1">INDEX(random!$E$1:$E$2,RANDBETWEEN(1,2),1)</f>
        <v>Si</v>
      </c>
      <c r="K74" t="str" cm="1">
        <f t="array" aca="1" ref="K74" ca="1">INDEX(random!$E$1:$E$2,RANDBETWEEN(1,2),1)</f>
        <v>Si</v>
      </c>
      <c r="L74" cm="1">
        <f t="array" aca="1" ref="L74" ca="1">INDEX(random!$C$1:$C$13,RANDBETWEEN(1,13),1)</f>
        <v>2018</v>
      </c>
      <c r="M74">
        <v>73</v>
      </c>
      <c r="N74" t="str">
        <f ca="1">CONCATENATE("ATT-",L74,-population_individuals!M74)</f>
        <v>ATT-2018-73</v>
      </c>
      <c r="O74" t="str" cm="1">
        <f t="array" aca="1" ref="O74" ca="1">INDEX(random!$F$1:$F$9,RANDBETWEEN(1,9),1)</f>
        <v>Sql_injection</v>
      </c>
      <c r="P74" t="str">
        <f t="shared" ca="1" si="6"/>
        <v>ATT-2018-73</v>
      </c>
      <c r="Q74">
        <f t="shared" ca="1" si="4"/>
        <v>2018</v>
      </c>
      <c r="R74">
        <f t="shared" si="5"/>
        <v>73</v>
      </c>
      <c r="S74" t="str" cm="1">
        <f t="array" aca="1" ref="S74" ca="1">INDEX(random!$K$2:$K$15,RANDBETWEEN(1,14),1)</f>
        <v>Bulgaria</v>
      </c>
      <c r="T74" t="str" cm="1">
        <f t="array" aca="1" ref="T74" ca="1">INDEX(random!$J$2:$J$16,RANDBETWEEN(1,15),1)</f>
        <v>Accenture</v>
      </c>
      <c r="U74" t="str" cm="1">
        <f t="array" aca="1" ref="U74" ca="1">INDEX(random!$G$1:$G$4,RANDBETWEEN(1,4),1)</f>
        <v>Red_Internet</v>
      </c>
      <c r="V74" t="str" cm="1">
        <f t="array" aca="1" ref="V74" ca="1">INDEX(random!$H$1:$H$7,RANDBETWEEN(1,7),1)</f>
        <v>Software</v>
      </c>
    </row>
    <row r="75" spans="1:22" x14ac:dyDescent="0.25">
      <c r="A75" t="str">
        <f ca="1">CONCATENATE("CVE-",L75,-population_individuals!M75)</f>
        <v>CVE-2014-74</v>
      </c>
      <c r="B75" t="str" cm="1">
        <f t="array" aca="1" ref="B75" ca="1">INDEX(random!$D$1:$D$3,RANDBETWEEN(1,3),1)</f>
        <v>Baja</v>
      </c>
      <c r="C75" t="str" cm="1">
        <f t="array" aca="1" ref="C75" ca="1">INDEX(random!$D$1:$D$3,RANDBETWEEN(1,3),1)</f>
        <v>Alta</v>
      </c>
      <c r="D75" t="str" cm="1">
        <f t="array" aca="1" ref="D75" ca="1">INDEX(random!$D$1:$D$3,RANDBETWEEN(1,3),1)</f>
        <v>Normal</v>
      </c>
      <c r="E75" t="str" cm="1">
        <f t="array" aca="1" ref="E75" ca="1">INDEX(random!$E$1:$E$2,RANDBETWEEN(1,2),1)</f>
        <v>No</v>
      </c>
      <c r="F75" t="str" cm="1">
        <f t="array" aca="1" ref="F75" ca="1">INDEX(random!$E$1:$E$2,RANDBETWEEN(1,2),1)</f>
        <v>Si</v>
      </c>
      <c r="G75" t="str" cm="1">
        <f t="array" aca="1" ref="G75" ca="1">INDEX(random!$E$1:$E$2,RANDBETWEEN(1,2),1)</f>
        <v>Si</v>
      </c>
      <c r="H75" t="str" cm="1">
        <f t="array" aca="1" ref="H75" ca="1">INDEX(random!$E$1:$E$2,RANDBETWEEN(1,2),1)</f>
        <v>No</v>
      </c>
      <c r="I75" t="str" cm="1">
        <f t="array" aca="1" ref="I75" ca="1">INDEX(random!$E$1:$E$2,RANDBETWEEN(1,2),1)</f>
        <v>No</v>
      </c>
      <c r="J75" t="str" cm="1">
        <f t="array" aca="1" ref="J75" ca="1">INDEX(random!$E$1:$E$2,RANDBETWEEN(1,2),1)</f>
        <v>No</v>
      </c>
      <c r="K75" t="str" cm="1">
        <f t="array" aca="1" ref="K75" ca="1">INDEX(random!$E$1:$E$2,RANDBETWEEN(1,2),1)</f>
        <v>Si</v>
      </c>
      <c r="L75" cm="1">
        <f t="array" aca="1" ref="L75" ca="1">INDEX(random!$C$1:$C$13,RANDBETWEEN(1,13),1)</f>
        <v>2014</v>
      </c>
      <c r="M75">
        <v>74</v>
      </c>
      <c r="N75" t="str">
        <f ca="1">CONCATENATE("ATT-",L75,-population_individuals!M75)</f>
        <v>ATT-2014-74</v>
      </c>
      <c r="O75" t="str" cm="1">
        <f t="array" aca="1" ref="O75" ca="1">INDEX(random!$F$1:$F$9,RANDBETWEEN(1,9),1)</f>
        <v>DoS</v>
      </c>
      <c r="P75" t="str">
        <f t="shared" ca="1" si="6"/>
        <v>ATT-2014-74</v>
      </c>
      <c r="Q75">
        <f t="shared" ca="1" si="4"/>
        <v>2014</v>
      </c>
      <c r="R75">
        <f t="shared" si="5"/>
        <v>74</v>
      </c>
      <c r="S75" t="str" cm="1">
        <f t="array" aca="1" ref="S75" ca="1">INDEX(random!$K$2:$K$15,RANDBETWEEN(1,14),1)</f>
        <v>Francia</v>
      </c>
      <c r="T75" t="str" cm="1">
        <f t="array" aca="1" ref="T75" ca="1">INDEX(random!$J$2:$J$16,RANDBETWEEN(1,15),1)</f>
        <v>Repsol</v>
      </c>
      <c r="U75" t="str" cm="1">
        <f t="array" aca="1" ref="U75" ca="1">INDEX(random!$G$1:$G$4,RANDBETWEEN(1,4),1)</f>
        <v>Red_Internet</v>
      </c>
      <c r="V75" t="str" cm="1">
        <f t="array" aca="1" ref="V75" ca="1">INDEX(random!$H$1:$H$7,RANDBETWEEN(1,7),1)</f>
        <v>Windows</v>
      </c>
    </row>
    <row r="76" spans="1:22" x14ac:dyDescent="0.25">
      <c r="A76" t="str">
        <f ca="1">CONCATENATE("CVE-",L76,-population_individuals!M76)</f>
        <v>CVE-2019-75</v>
      </c>
      <c r="B76" t="str" cm="1">
        <f t="array" aca="1" ref="B76" ca="1">INDEX(random!$D$1:$D$3,RANDBETWEEN(1,3),1)</f>
        <v>Normal</v>
      </c>
      <c r="C76" t="str" cm="1">
        <f t="array" aca="1" ref="C76" ca="1">INDEX(random!$D$1:$D$3,RANDBETWEEN(1,3),1)</f>
        <v>Baja</v>
      </c>
      <c r="D76" t="str" cm="1">
        <f t="array" aca="1" ref="D76" ca="1">INDEX(random!$D$1:$D$3,RANDBETWEEN(1,3),1)</f>
        <v>Alta</v>
      </c>
      <c r="E76" t="str" cm="1">
        <f t="array" aca="1" ref="E76" ca="1">INDEX(random!$E$1:$E$2,RANDBETWEEN(1,2),1)</f>
        <v>Si</v>
      </c>
      <c r="F76" t="str" cm="1">
        <f t="array" aca="1" ref="F76" ca="1">INDEX(random!$E$1:$E$2,RANDBETWEEN(1,2),1)</f>
        <v>No</v>
      </c>
      <c r="G76" t="str" cm="1">
        <f t="array" aca="1" ref="G76" ca="1">INDEX(random!$E$1:$E$2,RANDBETWEEN(1,2),1)</f>
        <v>No</v>
      </c>
      <c r="H76" t="str" cm="1">
        <f t="array" aca="1" ref="H76" ca="1">INDEX(random!$E$1:$E$2,RANDBETWEEN(1,2),1)</f>
        <v>No</v>
      </c>
      <c r="I76" t="str" cm="1">
        <f t="array" aca="1" ref="I76" ca="1">INDEX(random!$E$1:$E$2,RANDBETWEEN(1,2),1)</f>
        <v>Si</v>
      </c>
      <c r="J76" t="str" cm="1">
        <f t="array" aca="1" ref="J76" ca="1">INDEX(random!$E$1:$E$2,RANDBETWEEN(1,2),1)</f>
        <v>No</v>
      </c>
      <c r="K76" t="str" cm="1">
        <f t="array" aca="1" ref="K76" ca="1">INDEX(random!$E$1:$E$2,RANDBETWEEN(1,2),1)</f>
        <v>Si</v>
      </c>
      <c r="L76" cm="1">
        <f t="array" aca="1" ref="L76" ca="1">INDEX(random!$C$1:$C$13,RANDBETWEEN(1,13),1)</f>
        <v>2019</v>
      </c>
      <c r="M76">
        <v>75</v>
      </c>
      <c r="N76" t="str">
        <f ca="1">CONCATENATE("ATT-",L76,-population_individuals!M76)</f>
        <v>ATT-2019-75</v>
      </c>
      <c r="O76" t="str" cm="1">
        <f t="array" aca="1" ref="O76" ca="1">INDEX(random!$F$1:$F$9,RANDBETWEEN(1,9),1)</f>
        <v>Overflow</v>
      </c>
      <c r="P76" t="str">
        <f t="shared" ca="1" si="6"/>
        <v>ATT-2019-75</v>
      </c>
      <c r="Q76">
        <f t="shared" ca="1" si="4"/>
        <v>2019</v>
      </c>
      <c r="R76">
        <f t="shared" si="5"/>
        <v>75</v>
      </c>
      <c r="S76" t="str" cm="1">
        <f t="array" aca="1" ref="S76" ca="1">INDEX(random!$K$2:$K$15,RANDBETWEEN(1,14),1)</f>
        <v>Alemania</v>
      </c>
      <c r="T76" t="str" cm="1">
        <f t="array" aca="1" ref="T76" ca="1">INDEX(random!$J$2:$J$16,RANDBETWEEN(1,15),1)</f>
        <v>Ford</v>
      </c>
      <c r="U76" t="str" cm="1">
        <f t="array" aca="1" ref="U76" ca="1">INDEX(random!$G$1:$G$4,RANDBETWEEN(1,4),1)</f>
        <v>Red_Local</v>
      </c>
      <c r="V76" t="str" cm="1">
        <f t="array" aca="1" ref="V76" ca="1">INDEX(random!$H$1:$H$7,RANDBETWEEN(1,7),1)</f>
        <v>Android</v>
      </c>
    </row>
    <row r="77" spans="1:22" x14ac:dyDescent="0.25">
      <c r="A77" t="str">
        <f ca="1">CONCATENATE("CVE-",L77,-population_individuals!M77)</f>
        <v>CVE-2021-76</v>
      </c>
      <c r="B77" t="str" cm="1">
        <f t="array" aca="1" ref="B77" ca="1">INDEX(random!$D$1:$D$3,RANDBETWEEN(1,3),1)</f>
        <v>Baja</v>
      </c>
      <c r="C77" t="str" cm="1">
        <f t="array" aca="1" ref="C77" ca="1">INDEX(random!$D$1:$D$3,RANDBETWEEN(1,3),1)</f>
        <v>Baja</v>
      </c>
      <c r="D77" t="str" cm="1">
        <f t="array" aca="1" ref="D77" ca="1">INDEX(random!$D$1:$D$3,RANDBETWEEN(1,3),1)</f>
        <v>Baja</v>
      </c>
      <c r="E77" t="str" cm="1">
        <f t="array" aca="1" ref="E77" ca="1">INDEX(random!$E$1:$E$2,RANDBETWEEN(1,2),1)</f>
        <v>Si</v>
      </c>
      <c r="F77" t="str" cm="1">
        <f t="array" aca="1" ref="F77" ca="1">INDEX(random!$E$1:$E$2,RANDBETWEEN(1,2),1)</f>
        <v>Si</v>
      </c>
      <c r="G77" t="str" cm="1">
        <f t="array" aca="1" ref="G77" ca="1">INDEX(random!$E$1:$E$2,RANDBETWEEN(1,2),1)</f>
        <v>Si</v>
      </c>
      <c r="H77" t="str" cm="1">
        <f t="array" aca="1" ref="H77" ca="1">INDEX(random!$E$1:$E$2,RANDBETWEEN(1,2),1)</f>
        <v>No</v>
      </c>
      <c r="I77" t="str" cm="1">
        <f t="array" aca="1" ref="I77" ca="1">INDEX(random!$E$1:$E$2,RANDBETWEEN(1,2),1)</f>
        <v>Si</v>
      </c>
      <c r="J77" t="str" cm="1">
        <f t="array" aca="1" ref="J77" ca="1">INDEX(random!$E$1:$E$2,RANDBETWEEN(1,2),1)</f>
        <v>No</v>
      </c>
      <c r="K77" t="str" cm="1">
        <f t="array" aca="1" ref="K77" ca="1">INDEX(random!$E$1:$E$2,RANDBETWEEN(1,2),1)</f>
        <v>No</v>
      </c>
      <c r="L77" cm="1">
        <f t="array" aca="1" ref="L77" ca="1">INDEX(random!$C$1:$C$13,RANDBETWEEN(1,13),1)</f>
        <v>2021</v>
      </c>
      <c r="M77">
        <v>76</v>
      </c>
      <c r="N77" t="str">
        <f ca="1">CONCATENATE("ATT-",L77,-population_individuals!M77)</f>
        <v>ATT-2021-76</v>
      </c>
      <c r="O77" t="str" cm="1">
        <f t="array" aca="1" ref="O77" ca="1">INDEX(random!$F$1:$F$9,RANDBETWEEN(1,9),1)</f>
        <v>DoS</v>
      </c>
      <c r="P77" t="str">
        <f t="shared" ca="1" si="6"/>
        <v>ATT-2021-76</v>
      </c>
      <c r="Q77">
        <f t="shared" ca="1" si="4"/>
        <v>2021</v>
      </c>
      <c r="R77">
        <f t="shared" si="5"/>
        <v>76</v>
      </c>
      <c r="S77" t="str" cm="1">
        <f t="array" aca="1" ref="S77" ca="1">INDEX(random!$K$2:$K$15,RANDBETWEEN(1,14),1)</f>
        <v>Dinamarca</v>
      </c>
      <c r="T77" t="str" cm="1">
        <f t="array" aca="1" ref="T77" ca="1">INDEX(random!$J$2:$J$16,RANDBETWEEN(1,15),1)</f>
        <v>Accenture</v>
      </c>
      <c r="U77" t="str" cm="1">
        <f t="array" aca="1" ref="U77" ca="1">INDEX(random!$G$1:$G$4,RANDBETWEEN(1,4),1)</f>
        <v>Red_Internet</v>
      </c>
      <c r="V77" t="str" cm="1">
        <f t="array" aca="1" ref="V77" ca="1">INDEX(random!$H$1:$H$7,RANDBETWEEN(1,7),1)</f>
        <v>iOs</v>
      </c>
    </row>
    <row r="78" spans="1:22" x14ac:dyDescent="0.25">
      <c r="A78" t="str">
        <f ca="1">CONCATENATE("CVE-",L78,-population_individuals!M78)</f>
        <v>CVE-2015-77</v>
      </c>
      <c r="B78" t="str" cm="1">
        <f t="array" aca="1" ref="B78" ca="1">INDEX(random!$D$1:$D$3,RANDBETWEEN(1,3),1)</f>
        <v>Normal</v>
      </c>
      <c r="C78" t="str" cm="1">
        <f t="array" aca="1" ref="C78" ca="1">INDEX(random!$D$1:$D$3,RANDBETWEEN(1,3),1)</f>
        <v>Normal</v>
      </c>
      <c r="D78" t="str" cm="1">
        <f t="array" aca="1" ref="D78" ca="1">INDEX(random!$D$1:$D$3,RANDBETWEEN(1,3),1)</f>
        <v>Normal</v>
      </c>
      <c r="E78" t="str" cm="1">
        <f t="array" aca="1" ref="E78" ca="1">INDEX(random!$E$1:$E$2,RANDBETWEEN(1,2),1)</f>
        <v>Si</v>
      </c>
      <c r="F78" t="str" cm="1">
        <f t="array" aca="1" ref="F78" ca="1">INDEX(random!$E$1:$E$2,RANDBETWEEN(1,2),1)</f>
        <v>No</v>
      </c>
      <c r="G78" t="str" cm="1">
        <f t="array" aca="1" ref="G78" ca="1">INDEX(random!$E$1:$E$2,RANDBETWEEN(1,2),1)</f>
        <v>Si</v>
      </c>
      <c r="H78" t="str" cm="1">
        <f t="array" aca="1" ref="H78" ca="1">INDEX(random!$E$1:$E$2,RANDBETWEEN(1,2),1)</f>
        <v>Si</v>
      </c>
      <c r="I78" t="str" cm="1">
        <f t="array" aca="1" ref="I78" ca="1">INDEX(random!$E$1:$E$2,RANDBETWEEN(1,2),1)</f>
        <v>Si</v>
      </c>
      <c r="J78" t="str" cm="1">
        <f t="array" aca="1" ref="J78" ca="1">INDEX(random!$E$1:$E$2,RANDBETWEEN(1,2),1)</f>
        <v>Si</v>
      </c>
      <c r="K78" t="str" cm="1">
        <f t="array" aca="1" ref="K78" ca="1">INDEX(random!$E$1:$E$2,RANDBETWEEN(1,2),1)</f>
        <v>No</v>
      </c>
      <c r="L78" cm="1">
        <f t="array" aca="1" ref="L78" ca="1">INDEX(random!$C$1:$C$13,RANDBETWEEN(1,13),1)</f>
        <v>2015</v>
      </c>
      <c r="M78">
        <v>77</v>
      </c>
      <c r="N78" t="str">
        <f ca="1">CONCATENATE("ATT-",L78,-population_individuals!M78)</f>
        <v>ATT-2015-77</v>
      </c>
      <c r="O78" t="str" cm="1">
        <f t="array" aca="1" ref="O78" ca="1">INDEX(random!$F$1:$F$9,RANDBETWEEN(1,9),1)</f>
        <v>XSS</v>
      </c>
      <c r="P78" t="str">
        <f t="shared" ca="1" si="6"/>
        <v>ATT-2015-77</v>
      </c>
      <c r="Q78">
        <f t="shared" ca="1" si="4"/>
        <v>2015</v>
      </c>
      <c r="R78">
        <f t="shared" si="5"/>
        <v>77</v>
      </c>
      <c r="S78" t="str" cm="1">
        <f t="array" aca="1" ref="S78" ca="1">INDEX(random!$K$2:$K$15,RANDBETWEEN(1,14),1)</f>
        <v>Bulgaria</v>
      </c>
      <c r="T78" t="str" cm="1">
        <f t="array" aca="1" ref="T78" ca="1">INDEX(random!$J$2:$J$16,RANDBETWEEN(1,15),1)</f>
        <v>Seat</v>
      </c>
      <c r="U78" t="str" cm="1">
        <f t="array" aca="1" ref="U78" ca="1">INDEX(random!$G$1:$G$4,RANDBETWEEN(1,4),1)</f>
        <v>Fisica</v>
      </c>
      <c r="V78" t="str" cm="1">
        <f t="array" aca="1" ref="V78" ca="1">INDEX(random!$H$1:$H$7,RANDBETWEEN(1,7),1)</f>
        <v>Linux</v>
      </c>
    </row>
    <row r="79" spans="1:22" x14ac:dyDescent="0.25">
      <c r="A79" t="str">
        <f ca="1">CONCATENATE("CVE-",L79,-population_individuals!M79)</f>
        <v>CVE-2010-78</v>
      </c>
      <c r="B79" t="str" cm="1">
        <f t="array" aca="1" ref="B79" ca="1">INDEX(random!$D$1:$D$3,RANDBETWEEN(1,3),1)</f>
        <v>Alta</v>
      </c>
      <c r="C79" t="str" cm="1">
        <f t="array" aca="1" ref="C79" ca="1">INDEX(random!$D$1:$D$3,RANDBETWEEN(1,3),1)</f>
        <v>Normal</v>
      </c>
      <c r="D79" t="str" cm="1">
        <f t="array" aca="1" ref="D79" ca="1">INDEX(random!$D$1:$D$3,RANDBETWEEN(1,3),1)</f>
        <v>Baja</v>
      </c>
      <c r="E79" t="str" cm="1">
        <f t="array" aca="1" ref="E79" ca="1">INDEX(random!$E$1:$E$2,RANDBETWEEN(1,2),1)</f>
        <v>No</v>
      </c>
      <c r="F79" t="str" cm="1">
        <f t="array" aca="1" ref="F79" ca="1">INDEX(random!$E$1:$E$2,RANDBETWEEN(1,2),1)</f>
        <v>No</v>
      </c>
      <c r="G79" t="str" cm="1">
        <f t="array" aca="1" ref="G79" ca="1">INDEX(random!$E$1:$E$2,RANDBETWEEN(1,2),1)</f>
        <v>No</v>
      </c>
      <c r="H79" t="str" cm="1">
        <f t="array" aca="1" ref="H79" ca="1">INDEX(random!$E$1:$E$2,RANDBETWEEN(1,2),1)</f>
        <v>Si</v>
      </c>
      <c r="I79" t="str" cm="1">
        <f t="array" aca="1" ref="I79" ca="1">INDEX(random!$E$1:$E$2,RANDBETWEEN(1,2),1)</f>
        <v>No</v>
      </c>
      <c r="J79" t="str" cm="1">
        <f t="array" aca="1" ref="J79" ca="1">INDEX(random!$E$1:$E$2,RANDBETWEEN(1,2),1)</f>
        <v>Si</v>
      </c>
      <c r="K79" t="str" cm="1">
        <f t="array" aca="1" ref="K79" ca="1">INDEX(random!$E$1:$E$2,RANDBETWEEN(1,2),1)</f>
        <v>Si</v>
      </c>
      <c r="L79" cm="1">
        <f t="array" aca="1" ref="L79" ca="1">INDEX(random!$C$1:$C$13,RANDBETWEEN(1,13),1)</f>
        <v>2010</v>
      </c>
      <c r="M79">
        <v>78</v>
      </c>
      <c r="N79" t="str">
        <f ca="1">CONCATENATE("ATT-",L79,-population_individuals!M79)</f>
        <v>ATT-2010-78</v>
      </c>
      <c r="O79" t="str" cm="1">
        <f t="array" aca="1" ref="O79" ca="1">INDEX(random!$F$1:$F$9,RANDBETWEEN(1,9),1)</f>
        <v>Http_Response_Splitting</v>
      </c>
      <c r="P79" t="str">
        <f t="shared" ca="1" si="6"/>
        <v>ATT-2010-78</v>
      </c>
      <c r="Q79">
        <f t="shared" ca="1" si="4"/>
        <v>2010</v>
      </c>
      <c r="R79">
        <f t="shared" si="5"/>
        <v>78</v>
      </c>
      <c r="S79" t="str" cm="1">
        <f t="array" aca="1" ref="S79" ca="1">INDEX(random!$K$2:$K$15,RANDBETWEEN(1,14),1)</f>
        <v>Alemania</v>
      </c>
      <c r="T79" t="str" cm="1">
        <f t="array" aca="1" ref="T79" ca="1">INDEX(random!$J$2:$J$16,RANDBETWEEN(1,15),1)</f>
        <v>Iberdrola</v>
      </c>
      <c r="U79" t="str" cm="1">
        <f t="array" aca="1" ref="U79" ca="1">INDEX(random!$G$1:$G$4,RANDBETWEEN(1,4),1)</f>
        <v>Fisica</v>
      </c>
      <c r="V79" t="str" cm="1">
        <f t="array" aca="1" ref="V79" ca="1">INDEX(random!$H$1:$H$7,RANDBETWEEN(1,7),1)</f>
        <v>Software</v>
      </c>
    </row>
    <row r="80" spans="1:22" x14ac:dyDescent="0.25">
      <c r="A80" t="str">
        <f ca="1">CONCATENATE("CVE-",L80,-population_individuals!M80)</f>
        <v>CVE-2013-79</v>
      </c>
      <c r="B80" t="str" cm="1">
        <f t="array" aca="1" ref="B80" ca="1">INDEX(random!$D$1:$D$3,RANDBETWEEN(1,3),1)</f>
        <v>Baja</v>
      </c>
      <c r="C80" t="str" cm="1">
        <f t="array" aca="1" ref="C80" ca="1">INDEX(random!$D$1:$D$3,RANDBETWEEN(1,3),1)</f>
        <v>Normal</v>
      </c>
      <c r="D80" t="str" cm="1">
        <f t="array" aca="1" ref="D80" ca="1">INDEX(random!$D$1:$D$3,RANDBETWEEN(1,3),1)</f>
        <v>Baja</v>
      </c>
      <c r="E80" t="str" cm="1">
        <f t="array" aca="1" ref="E80" ca="1">INDEX(random!$E$1:$E$2,RANDBETWEEN(1,2),1)</f>
        <v>No</v>
      </c>
      <c r="F80" t="str" cm="1">
        <f t="array" aca="1" ref="F80" ca="1">INDEX(random!$E$1:$E$2,RANDBETWEEN(1,2),1)</f>
        <v>No</v>
      </c>
      <c r="G80" t="str" cm="1">
        <f t="array" aca="1" ref="G80" ca="1">INDEX(random!$E$1:$E$2,RANDBETWEEN(1,2),1)</f>
        <v>No</v>
      </c>
      <c r="H80" t="str" cm="1">
        <f t="array" aca="1" ref="H80" ca="1">INDEX(random!$E$1:$E$2,RANDBETWEEN(1,2),1)</f>
        <v>Si</v>
      </c>
      <c r="I80" t="str" cm="1">
        <f t="array" aca="1" ref="I80" ca="1">INDEX(random!$E$1:$E$2,RANDBETWEEN(1,2),1)</f>
        <v>No</v>
      </c>
      <c r="J80" t="str" cm="1">
        <f t="array" aca="1" ref="J80" ca="1">INDEX(random!$E$1:$E$2,RANDBETWEEN(1,2),1)</f>
        <v>Si</v>
      </c>
      <c r="K80" t="str" cm="1">
        <f t="array" aca="1" ref="K80" ca="1">INDEX(random!$E$1:$E$2,RANDBETWEEN(1,2),1)</f>
        <v>No</v>
      </c>
      <c r="L80" cm="1">
        <f t="array" aca="1" ref="L80" ca="1">INDEX(random!$C$1:$C$13,RANDBETWEEN(1,13),1)</f>
        <v>2013</v>
      </c>
      <c r="M80">
        <v>79</v>
      </c>
      <c r="N80" t="str">
        <f ca="1">CONCATENATE("ATT-",L80,-population_individuals!M80)</f>
        <v>ATT-2013-79</v>
      </c>
      <c r="O80" t="str" cm="1">
        <f t="array" aca="1" ref="O80" ca="1">INDEX(random!$F$1:$F$9,RANDBETWEEN(1,9),1)</f>
        <v>Gain_Privileges</v>
      </c>
      <c r="P80" t="str">
        <f t="shared" ca="1" si="6"/>
        <v>ATT-2013-79</v>
      </c>
      <c r="Q80">
        <f t="shared" ca="1" si="4"/>
        <v>2013</v>
      </c>
      <c r="R80">
        <f t="shared" si="5"/>
        <v>79</v>
      </c>
      <c r="S80" t="str" cm="1">
        <f t="array" aca="1" ref="S80" ca="1">INDEX(random!$K$2:$K$15,RANDBETWEEN(1,14),1)</f>
        <v>Alemania</v>
      </c>
      <c r="T80" t="str" cm="1">
        <f t="array" aca="1" ref="T80" ca="1">INDEX(random!$J$2:$J$16,RANDBETWEEN(1,15),1)</f>
        <v>BBVA</v>
      </c>
      <c r="U80" t="str" cm="1">
        <f t="array" aca="1" ref="U80" ca="1">INDEX(random!$G$1:$G$4,RANDBETWEEN(1,4),1)</f>
        <v>Fisica</v>
      </c>
      <c r="V80" t="str" cm="1">
        <f t="array" aca="1" ref="V80" ca="1">INDEX(random!$H$1:$H$7,RANDBETWEEN(1,7),1)</f>
        <v>Hardware</v>
      </c>
    </row>
    <row r="81" spans="1:22" x14ac:dyDescent="0.25">
      <c r="A81" t="str">
        <f ca="1">CONCATENATE("CVE-",L81,-population_individuals!M81)</f>
        <v>CVE-2018-80</v>
      </c>
      <c r="B81" t="str" cm="1">
        <f t="array" aca="1" ref="B81" ca="1">INDEX(random!$D$1:$D$3,RANDBETWEEN(1,3),1)</f>
        <v>Baja</v>
      </c>
      <c r="C81" t="str" cm="1">
        <f t="array" aca="1" ref="C81" ca="1">INDEX(random!$D$1:$D$3,RANDBETWEEN(1,3),1)</f>
        <v>Baja</v>
      </c>
      <c r="D81" t="str" cm="1">
        <f t="array" aca="1" ref="D81" ca="1">INDEX(random!$D$1:$D$3,RANDBETWEEN(1,3),1)</f>
        <v>Baja</v>
      </c>
      <c r="E81" t="str" cm="1">
        <f t="array" aca="1" ref="E81" ca="1">INDEX(random!$E$1:$E$2,RANDBETWEEN(1,2),1)</f>
        <v>Si</v>
      </c>
      <c r="F81" t="str" cm="1">
        <f t="array" aca="1" ref="F81" ca="1">INDEX(random!$E$1:$E$2,RANDBETWEEN(1,2),1)</f>
        <v>Si</v>
      </c>
      <c r="G81" t="str" cm="1">
        <f t="array" aca="1" ref="G81" ca="1">INDEX(random!$E$1:$E$2,RANDBETWEEN(1,2),1)</f>
        <v>No</v>
      </c>
      <c r="H81" t="str" cm="1">
        <f t="array" aca="1" ref="H81" ca="1">INDEX(random!$E$1:$E$2,RANDBETWEEN(1,2),1)</f>
        <v>No</v>
      </c>
      <c r="I81" t="str" cm="1">
        <f t="array" aca="1" ref="I81" ca="1">INDEX(random!$E$1:$E$2,RANDBETWEEN(1,2),1)</f>
        <v>Si</v>
      </c>
      <c r="J81" t="str" cm="1">
        <f t="array" aca="1" ref="J81" ca="1">INDEX(random!$E$1:$E$2,RANDBETWEEN(1,2),1)</f>
        <v>Si</v>
      </c>
      <c r="K81" t="str" cm="1">
        <f t="array" aca="1" ref="K81" ca="1">INDEX(random!$E$1:$E$2,RANDBETWEEN(1,2),1)</f>
        <v>Si</v>
      </c>
      <c r="L81" cm="1">
        <f t="array" aca="1" ref="L81" ca="1">INDEX(random!$C$1:$C$13,RANDBETWEEN(1,13),1)</f>
        <v>2018</v>
      </c>
      <c r="M81">
        <v>80</v>
      </c>
      <c r="N81" t="str">
        <f ca="1">CONCATENATE("ATT-",L81,-population_individuals!M81)</f>
        <v>ATT-2018-80</v>
      </c>
      <c r="O81" t="str" cm="1">
        <f t="array" aca="1" ref="O81" ca="1">INDEX(random!$F$1:$F$9,RANDBETWEEN(1,9),1)</f>
        <v>Memory_Corruption</v>
      </c>
      <c r="P81" t="str">
        <f t="shared" ca="1" si="6"/>
        <v>ATT-2018-80</v>
      </c>
      <c r="Q81">
        <f t="shared" ca="1" si="4"/>
        <v>2018</v>
      </c>
      <c r="R81">
        <f t="shared" si="5"/>
        <v>80</v>
      </c>
      <c r="S81" t="str" cm="1">
        <f t="array" aca="1" ref="S81" ca="1">INDEX(random!$K$2:$K$15,RANDBETWEEN(1,14),1)</f>
        <v>Suiza</v>
      </c>
      <c r="T81" t="str" cm="1">
        <f t="array" aca="1" ref="T81" ca="1">INDEX(random!$J$2:$J$16,RANDBETWEEN(1,15),1)</f>
        <v>Renault</v>
      </c>
      <c r="U81" t="str" cm="1">
        <f t="array" aca="1" ref="U81" ca="1">INDEX(random!$G$1:$G$4,RANDBETWEEN(1,4),1)</f>
        <v>Red_Internet</v>
      </c>
      <c r="V81" t="str" cm="1">
        <f t="array" aca="1" ref="V81" ca="1">INDEX(random!$H$1:$H$7,RANDBETWEEN(1,7),1)</f>
        <v>Android</v>
      </c>
    </row>
    <row r="82" spans="1:22" x14ac:dyDescent="0.25">
      <c r="A82" t="str">
        <f ca="1">CONCATENATE("CVE-",L82,-population_individuals!M82)</f>
        <v>CVE-2020-81</v>
      </c>
      <c r="B82" t="str" cm="1">
        <f t="array" aca="1" ref="B82" ca="1">INDEX(random!$D$1:$D$3,RANDBETWEEN(1,3),1)</f>
        <v>Alta</v>
      </c>
      <c r="C82" t="str" cm="1">
        <f t="array" aca="1" ref="C82" ca="1">INDEX(random!$D$1:$D$3,RANDBETWEEN(1,3),1)</f>
        <v>Baja</v>
      </c>
      <c r="D82" t="str" cm="1">
        <f t="array" aca="1" ref="D82" ca="1">INDEX(random!$D$1:$D$3,RANDBETWEEN(1,3),1)</f>
        <v>Normal</v>
      </c>
      <c r="E82" t="str" cm="1">
        <f t="array" aca="1" ref="E82" ca="1">INDEX(random!$E$1:$E$2,RANDBETWEEN(1,2),1)</f>
        <v>Si</v>
      </c>
      <c r="F82" t="str" cm="1">
        <f t="array" aca="1" ref="F82" ca="1">INDEX(random!$E$1:$E$2,RANDBETWEEN(1,2),1)</f>
        <v>Si</v>
      </c>
      <c r="G82" t="str" cm="1">
        <f t="array" aca="1" ref="G82" ca="1">INDEX(random!$E$1:$E$2,RANDBETWEEN(1,2),1)</f>
        <v>No</v>
      </c>
      <c r="H82" t="str" cm="1">
        <f t="array" aca="1" ref="H82" ca="1">INDEX(random!$E$1:$E$2,RANDBETWEEN(1,2),1)</f>
        <v>No</v>
      </c>
      <c r="I82" t="str" cm="1">
        <f t="array" aca="1" ref="I82" ca="1">INDEX(random!$E$1:$E$2,RANDBETWEEN(1,2),1)</f>
        <v>Si</v>
      </c>
      <c r="J82" t="str" cm="1">
        <f t="array" aca="1" ref="J82" ca="1">INDEX(random!$E$1:$E$2,RANDBETWEEN(1,2),1)</f>
        <v>Si</v>
      </c>
      <c r="K82" t="str" cm="1">
        <f t="array" aca="1" ref="K82" ca="1">INDEX(random!$E$1:$E$2,RANDBETWEEN(1,2),1)</f>
        <v>No</v>
      </c>
      <c r="L82" cm="1">
        <f t="array" aca="1" ref="L82" ca="1">INDEX(random!$C$1:$C$13,RANDBETWEEN(1,13),1)</f>
        <v>2020</v>
      </c>
      <c r="M82">
        <v>81</v>
      </c>
      <c r="N82" t="str">
        <f ca="1">CONCATENATE("ATT-",L82,-population_individuals!M82)</f>
        <v>ATT-2020-81</v>
      </c>
      <c r="O82" t="str" cm="1">
        <f t="array" aca="1" ref="O82" ca="1">INDEX(random!$F$1:$F$9,RANDBETWEEN(1,9),1)</f>
        <v>Memory_Corruption</v>
      </c>
      <c r="P82" t="str">
        <f t="shared" ca="1" si="6"/>
        <v>ATT-2020-81</v>
      </c>
      <c r="Q82">
        <f t="shared" ref="Q82:Q100" ca="1" si="7">L82</f>
        <v>2020</v>
      </c>
      <c r="R82">
        <f t="shared" ref="R82:R100" si="8">M82</f>
        <v>81</v>
      </c>
      <c r="S82" t="str" cm="1">
        <f t="array" aca="1" ref="S82" ca="1">INDEX(random!$K$2:$K$15,RANDBETWEEN(1,14),1)</f>
        <v>Dinamarca</v>
      </c>
      <c r="T82" t="str" cm="1">
        <f t="array" aca="1" ref="T82" ca="1">INDEX(random!$J$2:$J$16,RANDBETWEEN(1,15),1)</f>
        <v>Carrefour</v>
      </c>
      <c r="U82" t="str" cm="1">
        <f t="array" aca="1" ref="U82" ca="1">INDEX(random!$G$1:$G$4,RANDBETWEEN(1,4),1)</f>
        <v>Red_Local</v>
      </c>
      <c r="V82" t="str" cm="1">
        <f t="array" aca="1" ref="V82" ca="1">INDEX(random!$H$1:$H$7,RANDBETWEEN(1,7),1)</f>
        <v>iOs</v>
      </c>
    </row>
    <row r="83" spans="1:22" x14ac:dyDescent="0.25">
      <c r="A83" t="str">
        <f ca="1">CONCATENATE("CVE-",L83,-population_individuals!M83)</f>
        <v>CVE-2010-82</v>
      </c>
      <c r="B83" t="str" cm="1">
        <f t="array" aca="1" ref="B83" ca="1">INDEX(random!$D$1:$D$3,RANDBETWEEN(1,3),1)</f>
        <v>Normal</v>
      </c>
      <c r="C83" t="str" cm="1">
        <f t="array" aca="1" ref="C83" ca="1">INDEX(random!$D$1:$D$3,RANDBETWEEN(1,3),1)</f>
        <v>Baja</v>
      </c>
      <c r="D83" t="str" cm="1">
        <f t="array" aca="1" ref="D83" ca="1">INDEX(random!$D$1:$D$3,RANDBETWEEN(1,3),1)</f>
        <v>Baja</v>
      </c>
      <c r="E83" t="str" cm="1">
        <f t="array" aca="1" ref="E83" ca="1">INDEX(random!$E$1:$E$2,RANDBETWEEN(1,2),1)</f>
        <v>No</v>
      </c>
      <c r="F83" t="str" cm="1">
        <f t="array" aca="1" ref="F83" ca="1">INDEX(random!$E$1:$E$2,RANDBETWEEN(1,2),1)</f>
        <v>Si</v>
      </c>
      <c r="G83" t="str" cm="1">
        <f t="array" aca="1" ref="G83" ca="1">INDEX(random!$E$1:$E$2,RANDBETWEEN(1,2),1)</f>
        <v>Si</v>
      </c>
      <c r="H83" t="str" cm="1">
        <f t="array" aca="1" ref="H83" ca="1">INDEX(random!$E$1:$E$2,RANDBETWEEN(1,2),1)</f>
        <v>Si</v>
      </c>
      <c r="I83" t="str" cm="1">
        <f t="array" aca="1" ref="I83" ca="1">INDEX(random!$E$1:$E$2,RANDBETWEEN(1,2),1)</f>
        <v>Si</v>
      </c>
      <c r="J83" t="str" cm="1">
        <f t="array" aca="1" ref="J83" ca="1">INDEX(random!$E$1:$E$2,RANDBETWEEN(1,2),1)</f>
        <v>Si</v>
      </c>
      <c r="K83" t="str" cm="1">
        <f t="array" aca="1" ref="K83" ca="1">INDEX(random!$E$1:$E$2,RANDBETWEEN(1,2),1)</f>
        <v>Si</v>
      </c>
      <c r="L83" cm="1">
        <f t="array" aca="1" ref="L83" ca="1">INDEX(random!$C$1:$C$13,RANDBETWEEN(1,13),1)</f>
        <v>2010</v>
      </c>
      <c r="M83">
        <v>82</v>
      </c>
      <c r="N83" t="str">
        <f ca="1">CONCATENATE("ATT-",L83,-population_individuals!M83)</f>
        <v>ATT-2010-82</v>
      </c>
      <c r="O83" t="str" cm="1">
        <f t="array" aca="1" ref="O83" ca="1">INDEX(random!$F$1:$F$9,RANDBETWEEN(1,9),1)</f>
        <v>Memory_Corruption</v>
      </c>
      <c r="P83" t="str">
        <f t="shared" ca="1" si="6"/>
        <v>ATT-2010-82</v>
      </c>
      <c r="Q83">
        <f t="shared" ca="1" si="7"/>
        <v>2010</v>
      </c>
      <c r="R83">
        <f t="shared" si="8"/>
        <v>82</v>
      </c>
      <c r="S83" t="str" cm="1">
        <f t="array" aca="1" ref="S83" ca="1">INDEX(random!$K$2:$K$15,RANDBETWEEN(1,14),1)</f>
        <v>Alemania</v>
      </c>
      <c r="T83" t="str" cm="1">
        <f t="array" aca="1" ref="T83" ca="1">INDEX(random!$J$2:$J$16,RANDBETWEEN(1,15),1)</f>
        <v>Inditex</v>
      </c>
      <c r="U83" t="str" cm="1">
        <f t="array" aca="1" ref="U83" ca="1">INDEX(random!$G$1:$G$4,RANDBETWEEN(1,4),1)</f>
        <v>Red_Adyacente</v>
      </c>
      <c r="V83" t="str" cm="1">
        <f t="array" aca="1" ref="V83" ca="1">INDEX(random!$H$1:$H$7,RANDBETWEEN(1,7),1)</f>
        <v>iOs</v>
      </c>
    </row>
    <row r="84" spans="1:22" x14ac:dyDescent="0.25">
      <c r="A84" t="str">
        <f ca="1">CONCATENATE("CVE-",L84,-population_individuals!M84)</f>
        <v>CVE-2017-83</v>
      </c>
      <c r="B84" t="str" cm="1">
        <f t="array" aca="1" ref="B84" ca="1">INDEX(random!$D$1:$D$3,RANDBETWEEN(1,3),1)</f>
        <v>Alta</v>
      </c>
      <c r="C84" t="str" cm="1">
        <f t="array" aca="1" ref="C84" ca="1">INDEX(random!$D$1:$D$3,RANDBETWEEN(1,3),1)</f>
        <v>Normal</v>
      </c>
      <c r="D84" t="str" cm="1">
        <f t="array" aca="1" ref="D84" ca="1">INDEX(random!$D$1:$D$3,RANDBETWEEN(1,3),1)</f>
        <v>Baja</v>
      </c>
      <c r="E84" t="str" cm="1">
        <f t="array" aca="1" ref="E84" ca="1">INDEX(random!$E$1:$E$2,RANDBETWEEN(1,2),1)</f>
        <v>Si</v>
      </c>
      <c r="F84" t="str" cm="1">
        <f t="array" aca="1" ref="F84" ca="1">INDEX(random!$E$1:$E$2,RANDBETWEEN(1,2),1)</f>
        <v>No</v>
      </c>
      <c r="G84" t="str" cm="1">
        <f t="array" aca="1" ref="G84" ca="1">INDEX(random!$E$1:$E$2,RANDBETWEEN(1,2),1)</f>
        <v>Si</v>
      </c>
      <c r="H84" t="str" cm="1">
        <f t="array" aca="1" ref="H84" ca="1">INDEX(random!$E$1:$E$2,RANDBETWEEN(1,2),1)</f>
        <v>Si</v>
      </c>
      <c r="I84" t="str" cm="1">
        <f t="array" aca="1" ref="I84" ca="1">INDEX(random!$E$1:$E$2,RANDBETWEEN(1,2),1)</f>
        <v>Si</v>
      </c>
      <c r="J84" t="str" cm="1">
        <f t="array" aca="1" ref="J84" ca="1">INDEX(random!$E$1:$E$2,RANDBETWEEN(1,2),1)</f>
        <v>Si</v>
      </c>
      <c r="K84" t="str" cm="1">
        <f t="array" aca="1" ref="K84" ca="1">INDEX(random!$E$1:$E$2,RANDBETWEEN(1,2),1)</f>
        <v>Si</v>
      </c>
      <c r="L84" cm="1">
        <f t="array" aca="1" ref="L84" ca="1">INDEX(random!$C$1:$C$13,RANDBETWEEN(1,13),1)</f>
        <v>2017</v>
      </c>
      <c r="M84">
        <v>83</v>
      </c>
      <c r="N84" t="str">
        <f ca="1">CONCATENATE("ATT-",L84,-population_individuals!M84)</f>
        <v>ATT-2017-83</v>
      </c>
      <c r="O84" t="str" cm="1">
        <f t="array" aca="1" ref="O84" ca="1">INDEX(random!$F$1:$F$9,RANDBETWEEN(1,9),1)</f>
        <v>Sql_injection</v>
      </c>
      <c r="P84" t="str">
        <f t="shared" ca="1" si="6"/>
        <v>ATT-2017-83</v>
      </c>
      <c r="Q84">
        <f t="shared" ca="1" si="7"/>
        <v>2017</v>
      </c>
      <c r="R84">
        <f t="shared" si="8"/>
        <v>83</v>
      </c>
      <c r="S84" t="str" cm="1">
        <f t="array" aca="1" ref="S84" ca="1">INDEX(random!$K$2:$K$15,RANDBETWEEN(1,14),1)</f>
        <v>Austria</v>
      </c>
      <c r="T84" t="str" cm="1">
        <f t="array" aca="1" ref="T84" ca="1">INDEX(random!$J$2:$J$16,RANDBETWEEN(1,15),1)</f>
        <v>Accenture</v>
      </c>
      <c r="U84" t="str" cm="1">
        <f t="array" aca="1" ref="U84" ca="1">INDEX(random!$G$1:$G$4,RANDBETWEEN(1,4),1)</f>
        <v>Red_Internet</v>
      </c>
      <c r="V84" t="str" cm="1">
        <f t="array" aca="1" ref="V84" ca="1">INDEX(random!$H$1:$H$7,RANDBETWEEN(1,7),1)</f>
        <v>Mac</v>
      </c>
    </row>
    <row r="85" spans="1:22" x14ac:dyDescent="0.25">
      <c r="A85" t="str">
        <f ca="1">CONCATENATE("CVE-",L85,-population_individuals!M85)</f>
        <v>CVE-2019-84</v>
      </c>
      <c r="B85" t="str" cm="1">
        <f t="array" aca="1" ref="B85" ca="1">INDEX(random!$D$1:$D$3,RANDBETWEEN(1,3),1)</f>
        <v>Baja</v>
      </c>
      <c r="C85" t="str" cm="1">
        <f t="array" aca="1" ref="C85" ca="1">INDEX(random!$D$1:$D$3,RANDBETWEEN(1,3),1)</f>
        <v>Alta</v>
      </c>
      <c r="D85" t="str" cm="1">
        <f t="array" aca="1" ref="D85" ca="1">INDEX(random!$D$1:$D$3,RANDBETWEEN(1,3),1)</f>
        <v>Baja</v>
      </c>
      <c r="E85" t="str" cm="1">
        <f t="array" aca="1" ref="E85" ca="1">INDEX(random!$E$1:$E$2,RANDBETWEEN(1,2),1)</f>
        <v>Si</v>
      </c>
      <c r="F85" t="str" cm="1">
        <f t="array" aca="1" ref="F85" ca="1">INDEX(random!$E$1:$E$2,RANDBETWEEN(1,2),1)</f>
        <v>No</v>
      </c>
      <c r="G85" t="str" cm="1">
        <f t="array" aca="1" ref="G85" ca="1">INDEX(random!$E$1:$E$2,RANDBETWEEN(1,2),1)</f>
        <v>No</v>
      </c>
      <c r="H85" t="str" cm="1">
        <f t="array" aca="1" ref="H85" ca="1">INDEX(random!$E$1:$E$2,RANDBETWEEN(1,2),1)</f>
        <v>Si</v>
      </c>
      <c r="I85" t="str" cm="1">
        <f t="array" aca="1" ref="I85" ca="1">INDEX(random!$E$1:$E$2,RANDBETWEEN(1,2),1)</f>
        <v>Si</v>
      </c>
      <c r="J85" t="str" cm="1">
        <f t="array" aca="1" ref="J85" ca="1">INDEX(random!$E$1:$E$2,RANDBETWEEN(1,2),1)</f>
        <v>No</v>
      </c>
      <c r="K85" t="str" cm="1">
        <f t="array" aca="1" ref="K85" ca="1">INDEX(random!$E$1:$E$2,RANDBETWEEN(1,2),1)</f>
        <v>Si</v>
      </c>
      <c r="L85" cm="1">
        <f t="array" aca="1" ref="L85" ca="1">INDEX(random!$C$1:$C$13,RANDBETWEEN(1,13),1)</f>
        <v>2019</v>
      </c>
      <c r="M85">
        <v>84</v>
      </c>
      <c r="N85" t="str">
        <f ca="1">CONCATENATE("ATT-",L85,-population_individuals!M85)</f>
        <v>ATT-2019-84</v>
      </c>
      <c r="O85" t="str" cm="1">
        <f t="array" aca="1" ref="O85" ca="1">INDEX(random!$F$1:$F$9,RANDBETWEEN(1,9),1)</f>
        <v>Sql_injection</v>
      </c>
      <c r="P85" t="str">
        <f t="shared" ca="1" si="6"/>
        <v>ATT-2019-84</v>
      </c>
      <c r="Q85">
        <f t="shared" ca="1" si="7"/>
        <v>2019</v>
      </c>
      <c r="R85">
        <f t="shared" si="8"/>
        <v>84</v>
      </c>
      <c r="S85" t="str" cm="1">
        <f t="array" aca="1" ref="S85" ca="1">INDEX(random!$K$2:$K$15,RANDBETWEEN(1,14),1)</f>
        <v>Francia</v>
      </c>
      <c r="T85" t="str" cm="1">
        <f t="array" aca="1" ref="T85" ca="1">INDEX(random!$J$2:$J$16,RANDBETWEEN(1,15),1)</f>
        <v>Seat</v>
      </c>
      <c r="U85" t="str" cm="1">
        <f t="array" aca="1" ref="U85" ca="1">INDEX(random!$G$1:$G$4,RANDBETWEEN(1,4),1)</f>
        <v>Fisica</v>
      </c>
      <c r="V85" t="str" cm="1">
        <f t="array" aca="1" ref="V85" ca="1">INDEX(random!$H$1:$H$7,RANDBETWEEN(1,7),1)</f>
        <v>Android</v>
      </c>
    </row>
    <row r="86" spans="1:22" x14ac:dyDescent="0.25">
      <c r="A86" t="str">
        <f ca="1">CONCATENATE("CVE-",L86,-population_individuals!M86)</f>
        <v>CVE-2015-85</v>
      </c>
      <c r="B86" t="str" cm="1">
        <f t="array" aca="1" ref="B86" ca="1">INDEX(random!$D$1:$D$3,RANDBETWEEN(1,3),1)</f>
        <v>Baja</v>
      </c>
      <c r="C86" t="str" cm="1">
        <f t="array" aca="1" ref="C86" ca="1">INDEX(random!$D$1:$D$3,RANDBETWEEN(1,3),1)</f>
        <v>Normal</v>
      </c>
      <c r="D86" t="str" cm="1">
        <f t="array" aca="1" ref="D86" ca="1">INDEX(random!$D$1:$D$3,RANDBETWEEN(1,3),1)</f>
        <v>Baja</v>
      </c>
      <c r="E86" t="str" cm="1">
        <f t="array" aca="1" ref="E86" ca="1">INDEX(random!$E$1:$E$2,RANDBETWEEN(1,2),1)</f>
        <v>Si</v>
      </c>
      <c r="F86" t="str" cm="1">
        <f t="array" aca="1" ref="F86" ca="1">INDEX(random!$E$1:$E$2,RANDBETWEEN(1,2),1)</f>
        <v>No</v>
      </c>
      <c r="G86" t="str" cm="1">
        <f t="array" aca="1" ref="G86" ca="1">INDEX(random!$E$1:$E$2,RANDBETWEEN(1,2),1)</f>
        <v>No</v>
      </c>
      <c r="H86" t="str" cm="1">
        <f t="array" aca="1" ref="H86" ca="1">INDEX(random!$E$1:$E$2,RANDBETWEEN(1,2),1)</f>
        <v>No</v>
      </c>
      <c r="I86" t="str" cm="1">
        <f t="array" aca="1" ref="I86" ca="1">INDEX(random!$E$1:$E$2,RANDBETWEEN(1,2),1)</f>
        <v>No</v>
      </c>
      <c r="J86" t="str" cm="1">
        <f t="array" aca="1" ref="J86" ca="1">INDEX(random!$E$1:$E$2,RANDBETWEEN(1,2),1)</f>
        <v>No</v>
      </c>
      <c r="K86" t="str" cm="1">
        <f t="array" aca="1" ref="K86" ca="1">INDEX(random!$E$1:$E$2,RANDBETWEEN(1,2),1)</f>
        <v>No</v>
      </c>
      <c r="L86" cm="1">
        <f t="array" aca="1" ref="L86" ca="1">INDEX(random!$C$1:$C$13,RANDBETWEEN(1,13),1)</f>
        <v>2015</v>
      </c>
      <c r="M86">
        <v>85</v>
      </c>
      <c r="N86" t="str">
        <f ca="1">CONCATENATE("ATT-",L86,-population_individuals!M86)</f>
        <v>ATT-2015-85</v>
      </c>
      <c r="O86" t="str" cm="1">
        <f t="array" aca="1" ref="O86" ca="1">INDEX(random!$F$1:$F$9,RANDBETWEEN(1,9),1)</f>
        <v>Sql_injection</v>
      </c>
      <c r="P86" t="str">
        <f t="shared" ca="1" si="6"/>
        <v>ATT-2015-85</v>
      </c>
      <c r="Q86">
        <f t="shared" ca="1" si="7"/>
        <v>2015</v>
      </c>
      <c r="R86">
        <f t="shared" si="8"/>
        <v>85</v>
      </c>
      <c r="S86" t="str" cm="1">
        <f t="array" aca="1" ref="S86" ca="1">INDEX(random!$K$2:$K$15,RANDBETWEEN(1,14),1)</f>
        <v>Polonia</v>
      </c>
      <c r="T86" t="str" cm="1">
        <f t="array" aca="1" ref="T86" ca="1">INDEX(random!$J$2:$J$16,RANDBETWEEN(1,15),1)</f>
        <v>Ford</v>
      </c>
      <c r="U86" t="str" cm="1">
        <f t="array" aca="1" ref="U86" ca="1">INDEX(random!$G$1:$G$4,RANDBETWEEN(1,4),1)</f>
        <v>Fisica</v>
      </c>
      <c r="V86" t="str" cm="1">
        <f t="array" aca="1" ref="V86" ca="1">INDEX(random!$H$1:$H$7,RANDBETWEEN(1,7),1)</f>
        <v>iOs</v>
      </c>
    </row>
    <row r="87" spans="1:22" x14ac:dyDescent="0.25">
      <c r="A87" t="str">
        <f ca="1">CONCATENATE("CVE-",L87,-population_individuals!M87)</f>
        <v>CVE-2021-86</v>
      </c>
      <c r="B87" t="str" cm="1">
        <f t="array" aca="1" ref="B87" ca="1">INDEX(random!$D$1:$D$3,RANDBETWEEN(1,3),1)</f>
        <v>Alta</v>
      </c>
      <c r="C87" t="str" cm="1">
        <f t="array" aca="1" ref="C87" ca="1">INDEX(random!$D$1:$D$3,RANDBETWEEN(1,3),1)</f>
        <v>Baja</v>
      </c>
      <c r="D87" t="str" cm="1">
        <f t="array" aca="1" ref="D87" ca="1">INDEX(random!$D$1:$D$3,RANDBETWEEN(1,3),1)</f>
        <v>Alta</v>
      </c>
      <c r="E87" t="str" cm="1">
        <f t="array" aca="1" ref="E87" ca="1">INDEX(random!$E$1:$E$2,RANDBETWEEN(1,2),1)</f>
        <v>No</v>
      </c>
      <c r="F87" t="str" cm="1">
        <f t="array" aca="1" ref="F87" ca="1">INDEX(random!$E$1:$E$2,RANDBETWEEN(1,2),1)</f>
        <v>No</v>
      </c>
      <c r="G87" t="str" cm="1">
        <f t="array" aca="1" ref="G87" ca="1">INDEX(random!$E$1:$E$2,RANDBETWEEN(1,2),1)</f>
        <v>No</v>
      </c>
      <c r="H87" t="str" cm="1">
        <f t="array" aca="1" ref="H87" ca="1">INDEX(random!$E$1:$E$2,RANDBETWEEN(1,2),1)</f>
        <v>No</v>
      </c>
      <c r="I87" t="str" cm="1">
        <f t="array" aca="1" ref="I87" ca="1">INDEX(random!$E$1:$E$2,RANDBETWEEN(1,2),1)</f>
        <v>No</v>
      </c>
      <c r="J87" t="str" cm="1">
        <f t="array" aca="1" ref="J87" ca="1">INDEX(random!$E$1:$E$2,RANDBETWEEN(1,2),1)</f>
        <v>No</v>
      </c>
      <c r="K87" t="str" cm="1">
        <f t="array" aca="1" ref="K87" ca="1">INDEX(random!$E$1:$E$2,RANDBETWEEN(1,2),1)</f>
        <v>Si</v>
      </c>
      <c r="L87" cm="1">
        <f t="array" aca="1" ref="L87" ca="1">INDEX(random!$C$1:$C$13,RANDBETWEEN(1,13),1)</f>
        <v>2021</v>
      </c>
      <c r="M87">
        <v>86</v>
      </c>
      <c r="N87" t="str">
        <f ca="1">CONCATENATE("ATT-",L87,-population_individuals!M87)</f>
        <v>ATT-2021-86</v>
      </c>
      <c r="O87" t="str" cm="1">
        <f t="array" aca="1" ref="O87" ca="1">INDEX(random!$F$1:$F$9,RANDBETWEEN(1,9),1)</f>
        <v>DoS</v>
      </c>
      <c r="P87" t="str">
        <f t="shared" ca="1" si="6"/>
        <v>ATT-2021-86</v>
      </c>
      <c r="Q87">
        <f t="shared" ca="1" si="7"/>
        <v>2021</v>
      </c>
      <c r="R87">
        <f t="shared" si="8"/>
        <v>86</v>
      </c>
      <c r="S87" t="str" cm="1">
        <f t="array" aca="1" ref="S87" ca="1">INDEX(random!$K$2:$K$15,RANDBETWEEN(1,14),1)</f>
        <v>Francia</v>
      </c>
      <c r="T87" t="str" cm="1">
        <f t="array" aca="1" ref="T87" ca="1">INDEX(random!$J$2:$J$16,RANDBETWEEN(1,15),1)</f>
        <v>Cepsa</v>
      </c>
      <c r="U87" t="str" cm="1">
        <f t="array" aca="1" ref="U87" ca="1">INDEX(random!$G$1:$G$4,RANDBETWEEN(1,4),1)</f>
        <v>Red_Adyacente</v>
      </c>
      <c r="V87" t="str" cm="1">
        <f t="array" aca="1" ref="V87" ca="1">INDEX(random!$H$1:$H$7,RANDBETWEEN(1,7),1)</f>
        <v>Hardware</v>
      </c>
    </row>
    <row r="88" spans="1:22" x14ac:dyDescent="0.25">
      <c r="A88" t="str">
        <f ca="1">CONCATENATE("CVE-",L88,-population_individuals!M88)</f>
        <v>CVE-2012-87</v>
      </c>
      <c r="B88" t="str" cm="1">
        <f t="array" aca="1" ref="B88" ca="1">INDEX(random!$D$1:$D$3,RANDBETWEEN(1,3),1)</f>
        <v>Alta</v>
      </c>
      <c r="C88" t="str" cm="1">
        <f t="array" aca="1" ref="C88" ca="1">INDEX(random!$D$1:$D$3,RANDBETWEEN(1,3),1)</f>
        <v>Alta</v>
      </c>
      <c r="D88" t="str" cm="1">
        <f t="array" aca="1" ref="D88" ca="1">INDEX(random!$D$1:$D$3,RANDBETWEEN(1,3),1)</f>
        <v>Alta</v>
      </c>
      <c r="E88" t="str" cm="1">
        <f t="array" aca="1" ref="E88" ca="1">INDEX(random!$E$1:$E$2,RANDBETWEEN(1,2),1)</f>
        <v>Si</v>
      </c>
      <c r="F88" t="str" cm="1">
        <f t="array" aca="1" ref="F88" ca="1">INDEX(random!$E$1:$E$2,RANDBETWEEN(1,2),1)</f>
        <v>No</v>
      </c>
      <c r="G88" t="str" cm="1">
        <f t="array" aca="1" ref="G88" ca="1">INDEX(random!$E$1:$E$2,RANDBETWEEN(1,2),1)</f>
        <v>Si</v>
      </c>
      <c r="H88" t="str" cm="1">
        <f t="array" aca="1" ref="H88" ca="1">INDEX(random!$E$1:$E$2,RANDBETWEEN(1,2),1)</f>
        <v>No</v>
      </c>
      <c r="I88" t="str" cm="1">
        <f t="array" aca="1" ref="I88" ca="1">INDEX(random!$E$1:$E$2,RANDBETWEEN(1,2),1)</f>
        <v>No</v>
      </c>
      <c r="J88" t="str" cm="1">
        <f t="array" aca="1" ref="J88" ca="1">INDEX(random!$E$1:$E$2,RANDBETWEEN(1,2),1)</f>
        <v>Si</v>
      </c>
      <c r="K88" t="str" cm="1">
        <f t="array" aca="1" ref="K88" ca="1">INDEX(random!$E$1:$E$2,RANDBETWEEN(1,2),1)</f>
        <v>Si</v>
      </c>
      <c r="L88" cm="1">
        <f t="array" aca="1" ref="L88" ca="1">INDEX(random!$C$1:$C$13,RANDBETWEEN(1,13),1)</f>
        <v>2012</v>
      </c>
      <c r="M88">
        <v>87</v>
      </c>
      <c r="N88" t="str">
        <f ca="1">CONCATENATE("ATT-",L88,-population_individuals!M88)</f>
        <v>ATT-2012-87</v>
      </c>
      <c r="O88" t="str" cm="1">
        <f t="array" aca="1" ref="O88" ca="1">INDEX(random!$F$1:$F$9,RANDBETWEEN(1,9),1)</f>
        <v>Http_Response_Splitting</v>
      </c>
      <c r="P88" t="str">
        <f t="shared" ca="1" si="6"/>
        <v>ATT-2012-87</v>
      </c>
      <c r="Q88">
        <f t="shared" ca="1" si="7"/>
        <v>2012</v>
      </c>
      <c r="R88">
        <f t="shared" si="8"/>
        <v>87</v>
      </c>
      <c r="S88" t="str" cm="1">
        <f t="array" aca="1" ref="S88" ca="1">INDEX(random!$K$2:$K$15,RANDBETWEEN(1,14),1)</f>
        <v>Alemania</v>
      </c>
      <c r="T88" t="str" cm="1">
        <f t="array" aca="1" ref="T88" ca="1">INDEX(random!$J$2:$J$16,RANDBETWEEN(1,15),1)</f>
        <v>Carrefour</v>
      </c>
      <c r="U88" t="str" cm="1">
        <f t="array" aca="1" ref="U88" ca="1">INDEX(random!$G$1:$G$4,RANDBETWEEN(1,4),1)</f>
        <v>Fisica</v>
      </c>
      <c r="V88" t="str" cm="1">
        <f t="array" aca="1" ref="V88" ca="1">INDEX(random!$H$1:$H$7,RANDBETWEEN(1,7),1)</f>
        <v>Linux</v>
      </c>
    </row>
    <row r="89" spans="1:22" x14ac:dyDescent="0.25">
      <c r="A89" t="str">
        <f ca="1">CONCATENATE("CVE-",L89,-population_individuals!M89)</f>
        <v>CVE-2022-88</v>
      </c>
      <c r="B89" t="str" cm="1">
        <f t="array" aca="1" ref="B89" ca="1">INDEX(random!$D$1:$D$3,RANDBETWEEN(1,3),1)</f>
        <v>Alta</v>
      </c>
      <c r="C89" t="str" cm="1">
        <f t="array" aca="1" ref="C89" ca="1">INDEX(random!$D$1:$D$3,RANDBETWEEN(1,3),1)</f>
        <v>Baja</v>
      </c>
      <c r="D89" t="str" cm="1">
        <f t="array" aca="1" ref="D89" ca="1">INDEX(random!$D$1:$D$3,RANDBETWEEN(1,3),1)</f>
        <v>Normal</v>
      </c>
      <c r="E89" t="str" cm="1">
        <f t="array" aca="1" ref="E89" ca="1">INDEX(random!$E$1:$E$2,RANDBETWEEN(1,2),1)</f>
        <v>No</v>
      </c>
      <c r="F89" t="str" cm="1">
        <f t="array" aca="1" ref="F89" ca="1">INDEX(random!$E$1:$E$2,RANDBETWEEN(1,2),1)</f>
        <v>Si</v>
      </c>
      <c r="G89" t="str" cm="1">
        <f t="array" aca="1" ref="G89" ca="1">INDEX(random!$E$1:$E$2,RANDBETWEEN(1,2),1)</f>
        <v>No</v>
      </c>
      <c r="H89" t="str" cm="1">
        <f t="array" aca="1" ref="H89" ca="1">INDEX(random!$E$1:$E$2,RANDBETWEEN(1,2),1)</f>
        <v>Si</v>
      </c>
      <c r="I89" t="str" cm="1">
        <f t="array" aca="1" ref="I89" ca="1">INDEX(random!$E$1:$E$2,RANDBETWEEN(1,2),1)</f>
        <v>No</v>
      </c>
      <c r="J89" t="str" cm="1">
        <f t="array" aca="1" ref="J89" ca="1">INDEX(random!$E$1:$E$2,RANDBETWEEN(1,2),1)</f>
        <v>No</v>
      </c>
      <c r="K89" t="str" cm="1">
        <f t="array" aca="1" ref="K89" ca="1">INDEX(random!$E$1:$E$2,RANDBETWEEN(1,2),1)</f>
        <v>Si</v>
      </c>
      <c r="L89" cm="1">
        <f t="array" aca="1" ref="L89" ca="1">INDEX(random!$C$1:$C$13,RANDBETWEEN(1,13),1)</f>
        <v>2022</v>
      </c>
      <c r="M89">
        <v>88</v>
      </c>
      <c r="N89" t="str">
        <f ca="1">CONCATENATE("ATT-",L89,-population_individuals!M89)</f>
        <v>ATT-2022-88</v>
      </c>
      <c r="O89" t="str" cm="1">
        <f t="array" aca="1" ref="O89" ca="1">INDEX(random!$F$1:$F$9,RANDBETWEEN(1,9),1)</f>
        <v>Sql_injection</v>
      </c>
      <c r="P89" t="str">
        <f t="shared" ca="1" si="6"/>
        <v>ATT-2022-88</v>
      </c>
      <c r="Q89">
        <f t="shared" ca="1" si="7"/>
        <v>2022</v>
      </c>
      <c r="R89">
        <f t="shared" si="8"/>
        <v>88</v>
      </c>
      <c r="S89" t="str" cm="1">
        <f t="array" aca="1" ref="S89" ca="1">INDEX(random!$K$2:$K$15,RANDBETWEEN(1,14),1)</f>
        <v>Alemania</v>
      </c>
      <c r="T89" t="str" cm="1">
        <f t="array" aca="1" ref="T89" ca="1">INDEX(random!$J$2:$J$16,RANDBETWEEN(1,15),1)</f>
        <v>Cepsa</v>
      </c>
      <c r="U89" t="str" cm="1">
        <f t="array" aca="1" ref="U89" ca="1">INDEX(random!$G$1:$G$4,RANDBETWEEN(1,4),1)</f>
        <v>Red_Local</v>
      </c>
      <c r="V89" t="str" cm="1">
        <f t="array" aca="1" ref="V89" ca="1">INDEX(random!$H$1:$H$7,RANDBETWEEN(1,7),1)</f>
        <v>Android</v>
      </c>
    </row>
    <row r="90" spans="1:22" x14ac:dyDescent="0.25">
      <c r="A90" t="str">
        <f ca="1">CONCATENATE("CVE-",L90,-population_individuals!M90)</f>
        <v>CVE-2014-89</v>
      </c>
      <c r="B90" t="str" cm="1">
        <f t="array" aca="1" ref="B90" ca="1">INDEX(random!$D$1:$D$3,RANDBETWEEN(1,3),1)</f>
        <v>Baja</v>
      </c>
      <c r="C90" t="str" cm="1">
        <f t="array" aca="1" ref="C90" ca="1">INDEX(random!$D$1:$D$3,RANDBETWEEN(1,3),1)</f>
        <v>Normal</v>
      </c>
      <c r="D90" t="str" cm="1">
        <f t="array" aca="1" ref="D90" ca="1">INDEX(random!$D$1:$D$3,RANDBETWEEN(1,3),1)</f>
        <v>Alta</v>
      </c>
      <c r="E90" t="str" cm="1">
        <f t="array" aca="1" ref="E90" ca="1">INDEX(random!$E$1:$E$2,RANDBETWEEN(1,2),1)</f>
        <v>No</v>
      </c>
      <c r="F90" t="str" cm="1">
        <f t="array" aca="1" ref="F90" ca="1">INDEX(random!$E$1:$E$2,RANDBETWEEN(1,2),1)</f>
        <v>Si</v>
      </c>
      <c r="G90" t="str" cm="1">
        <f t="array" aca="1" ref="G90" ca="1">INDEX(random!$E$1:$E$2,RANDBETWEEN(1,2),1)</f>
        <v>Si</v>
      </c>
      <c r="H90" t="str" cm="1">
        <f t="array" aca="1" ref="H90" ca="1">INDEX(random!$E$1:$E$2,RANDBETWEEN(1,2),1)</f>
        <v>No</v>
      </c>
      <c r="I90" t="str" cm="1">
        <f t="array" aca="1" ref="I90" ca="1">INDEX(random!$E$1:$E$2,RANDBETWEEN(1,2),1)</f>
        <v>Si</v>
      </c>
      <c r="J90" t="str" cm="1">
        <f t="array" aca="1" ref="J90" ca="1">INDEX(random!$E$1:$E$2,RANDBETWEEN(1,2),1)</f>
        <v>No</v>
      </c>
      <c r="K90" t="str" cm="1">
        <f t="array" aca="1" ref="K90" ca="1">INDEX(random!$E$1:$E$2,RANDBETWEEN(1,2),1)</f>
        <v>No</v>
      </c>
      <c r="L90" cm="1">
        <f t="array" aca="1" ref="L90" ca="1">INDEX(random!$C$1:$C$13,RANDBETWEEN(1,13),1)</f>
        <v>2014</v>
      </c>
      <c r="M90">
        <v>89</v>
      </c>
      <c r="N90" t="str">
        <f ca="1">CONCATENATE("ATT-",L90,-population_individuals!M90)</f>
        <v>ATT-2014-89</v>
      </c>
      <c r="O90" t="str" cm="1">
        <f t="array" aca="1" ref="O90" ca="1">INDEX(random!$F$1:$F$9,RANDBETWEEN(1,9),1)</f>
        <v>Code_Execution</v>
      </c>
      <c r="P90" t="str">
        <f t="shared" ca="1" si="6"/>
        <v>ATT-2014-89</v>
      </c>
      <c r="Q90">
        <f t="shared" ca="1" si="7"/>
        <v>2014</v>
      </c>
      <c r="R90">
        <f t="shared" si="8"/>
        <v>89</v>
      </c>
      <c r="S90" t="str" cm="1">
        <f t="array" aca="1" ref="S90" ca="1">INDEX(random!$K$2:$K$15,RANDBETWEEN(1,14),1)</f>
        <v>Espana</v>
      </c>
      <c r="T90" t="str" cm="1">
        <f t="array" aca="1" ref="T90" ca="1">INDEX(random!$J$2:$J$16,RANDBETWEEN(1,15),1)</f>
        <v>Renault</v>
      </c>
      <c r="U90" t="str" cm="1">
        <f t="array" aca="1" ref="U90" ca="1">INDEX(random!$G$1:$G$4,RANDBETWEEN(1,4),1)</f>
        <v>Red_Adyacente</v>
      </c>
      <c r="V90" t="str" cm="1">
        <f t="array" aca="1" ref="V90" ca="1">INDEX(random!$H$1:$H$7,RANDBETWEEN(1,7),1)</f>
        <v>Linux</v>
      </c>
    </row>
    <row r="91" spans="1:22" x14ac:dyDescent="0.25">
      <c r="A91" t="str">
        <f ca="1">CONCATENATE("CVE-",L91,-population_individuals!M91)</f>
        <v>CVE-2017-90</v>
      </c>
      <c r="B91" t="str" cm="1">
        <f t="array" aca="1" ref="B91" ca="1">INDEX(random!$D$1:$D$3,RANDBETWEEN(1,3),1)</f>
        <v>Normal</v>
      </c>
      <c r="C91" t="str" cm="1">
        <f t="array" aca="1" ref="C91" ca="1">INDEX(random!$D$1:$D$3,RANDBETWEEN(1,3),1)</f>
        <v>Normal</v>
      </c>
      <c r="D91" t="str" cm="1">
        <f t="array" aca="1" ref="D91" ca="1">INDEX(random!$D$1:$D$3,RANDBETWEEN(1,3),1)</f>
        <v>Normal</v>
      </c>
      <c r="E91" t="str" cm="1">
        <f t="array" aca="1" ref="E91" ca="1">INDEX(random!$E$1:$E$2,RANDBETWEEN(1,2),1)</f>
        <v>Si</v>
      </c>
      <c r="F91" t="str" cm="1">
        <f t="array" aca="1" ref="F91" ca="1">INDEX(random!$E$1:$E$2,RANDBETWEEN(1,2),1)</f>
        <v>No</v>
      </c>
      <c r="G91" t="str" cm="1">
        <f t="array" aca="1" ref="G91" ca="1">INDEX(random!$E$1:$E$2,RANDBETWEEN(1,2),1)</f>
        <v>Si</v>
      </c>
      <c r="H91" t="str" cm="1">
        <f t="array" aca="1" ref="H91" ca="1">INDEX(random!$E$1:$E$2,RANDBETWEEN(1,2),1)</f>
        <v>No</v>
      </c>
      <c r="I91" t="str" cm="1">
        <f t="array" aca="1" ref="I91" ca="1">INDEX(random!$E$1:$E$2,RANDBETWEEN(1,2),1)</f>
        <v>Si</v>
      </c>
      <c r="J91" t="str" cm="1">
        <f t="array" aca="1" ref="J91" ca="1">INDEX(random!$E$1:$E$2,RANDBETWEEN(1,2),1)</f>
        <v>No</v>
      </c>
      <c r="K91" t="str" cm="1">
        <f t="array" aca="1" ref="K91" ca="1">INDEX(random!$E$1:$E$2,RANDBETWEEN(1,2),1)</f>
        <v>Si</v>
      </c>
      <c r="L91" cm="1">
        <f t="array" aca="1" ref="L91" ca="1">INDEX(random!$C$1:$C$13,RANDBETWEEN(1,13),1)</f>
        <v>2017</v>
      </c>
      <c r="M91">
        <v>90</v>
      </c>
      <c r="N91" t="str">
        <f ca="1">CONCATENATE("ATT-",L91,-population_individuals!M91)</f>
        <v>ATT-2017-90</v>
      </c>
      <c r="O91" t="str" cm="1">
        <f t="array" aca="1" ref="O91" ca="1">INDEX(random!$F$1:$F$9,RANDBETWEEN(1,9),1)</f>
        <v>Overflow</v>
      </c>
      <c r="P91" t="str">
        <f t="shared" ca="1" si="6"/>
        <v>ATT-2017-90</v>
      </c>
      <c r="Q91">
        <f t="shared" ca="1" si="7"/>
        <v>2017</v>
      </c>
      <c r="R91">
        <f t="shared" si="8"/>
        <v>90</v>
      </c>
      <c r="S91" t="str" cm="1">
        <f t="array" aca="1" ref="S91" ca="1">INDEX(random!$K$2:$K$15,RANDBETWEEN(1,14),1)</f>
        <v>Grecia</v>
      </c>
      <c r="T91" t="str" cm="1">
        <f t="array" aca="1" ref="T91" ca="1">INDEX(random!$J$2:$J$16,RANDBETWEEN(1,15),1)</f>
        <v>Repsol</v>
      </c>
      <c r="U91" t="str" cm="1">
        <f t="array" aca="1" ref="U91" ca="1">INDEX(random!$G$1:$G$4,RANDBETWEEN(1,4),1)</f>
        <v>Red_Local</v>
      </c>
      <c r="V91" t="str" cm="1">
        <f t="array" aca="1" ref="V91" ca="1">INDEX(random!$H$1:$H$7,RANDBETWEEN(1,7),1)</f>
        <v>Windows</v>
      </c>
    </row>
    <row r="92" spans="1:22" x14ac:dyDescent="0.25">
      <c r="A92" t="str">
        <f ca="1">CONCATENATE("CVE-",L92,-population_individuals!M92)</f>
        <v>CVE-2016-91</v>
      </c>
      <c r="B92" t="str" cm="1">
        <f t="array" aca="1" ref="B92" ca="1">INDEX(random!$D$1:$D$3,RANDBETWEEN(1,3),1)</f>
        <v>Alta</v>
      </c>
      <c r="C92" t="str" cm="1">
        <f t="array" aca="1" ref="C92" ca="1">INDEX(random!$D$1:$D$3,RANDBETWEEN(1,3),1)</f>
        <v>Alta</v>
      </c>
      <c r="D92" t="str" cm="1">
        <f t="array" aca="1" ref="D92" ca="1">INDEX(random!$D$1:$D$3,RANDBETWEEN(1,3),1)</f>
        <v>Normal</v>
      </c>
      <c r="E92" t="str" cm="1">
        <f t="array" aca="1" ref="E92" ca="1">INDEX(random!$E$1:$E$2,RANDBETWEEN(1,2),1)</f>
        <v>Si</v>
      </c>
      <c r="F92" t="str" cm="1">
        <f t="array" aca="1" ref="F92" ca="1">INDEX(random!$E$1:$E$2,RANDBETWEEN(1,2),1)</f>
        <v>Si</v>
      </c>
      <c r="G92" t="str" cm="1">
        <f t="array" aca="1" ref="G92" ca="1">INDEX(random!$E$1:$E$2,RANDBETWEEN(1,2),1)</f>
        <v>Si</v>
      </c>
      <c r="H92" t="str" cm="1">
        <f t="array" aca="1" ref="H92" ca="1">INDEX(random!$E$1:$E$2,RANDBETWEEN(1,2),1)</f>
        <v>Si</v>
      </c>
      <c r="I92" t="str" cm="1">
        <f t="array" aca="1" ref="I92" ca="1">INDEX(random!$E$1:$E$2,RANDBETWEEN(1,2),1)</f>
        <v>No</v>
      </c>
      <c r="J92" t="str" cm="1">
        <f t="array" aca="1" ref="J92" ca="1">INDEX(random!$E$1:$E$2,RANDBETWEEN(1,2),1)</f>
        <v>No</v>
      </c>
      <c r="K92" t="str" cm="1">
        <f t="array" aca="1" ref="K92" ca="1">INDEX(random!$E$1:$E$2,RANDBETWEEN(1,2),1)</f>
        <v>No</v>
      </c>
      <c r="L92" cm="1">
        <f t="array" aca="1" ref="L92" ca="1">INDEX(random!$C$1:$C$13,RANDBETWEEN(1,13),1)</f>
        <v>2016</v>
      </c>
      <c r="M92">
        <v>91</v>
      </c>
      <c r="N92" t="str">
        <f ca="1">CONCATENATE("ATT-",L92,-population_individuals!M92)</f>
        <v>ATT-2016-91</v>
      </c>
      <c r="O92" t="str" cm="1">
        <f t="array" aca="1" ref="O92" ca="1">INDEX(random!$F$1:$F$9,RANDBETWEEN(1,9),1)</f>
        <v>Gain_Information</v>
      </c>
      <c r="P92" t="str">
        <f t="shared" ca="1" si="6"/>
        <v>ATT-2016-91</v>
      </c>
      <c r="Q92">
        <f t="shared" ca="1" si="7"/>
        <v>2016</v>
      </c>
      <c r="R92">
        <f t="shared" si="8"/>
        <v>91</v>
      </c>
      <c r="S92" t="str" cm="1">
        <f t="array" aca="1" ref="S92" ca="1">INDEX(random!$K$2:$K$15,RANDBETWEEN(1,14),1)</f>
        <v>Francia</v>
      </c>
      <c r="T92" t="str" cm="1">
        <f t="array" aca="1" ref="T92" ca="1">INDEX(random!$J$2:$J$16,RANDBETWEEN(1,15),1)</f>
        <v>Cepsa</v>
      </c>
      <c r="U92" t="str" cm="1">
        <f t="array" aca="1" ref="U92" ca="1">INDEX(random!$G$1:$G$4,RANDBETWEEN(1,4),1)</f>
        <v>Red_Internet</v>
      </c>
      <c r="V92" t="str" cm="1">
        <f t="array" aca="1" ref="V92" ca="1">INDEX(random!$H$1:$H$7,RANDBETWEEN(1,7),1)</f>
        <v>Software</v>
      </c>
    </row>
    <row r="93" spans="1:22" x14ac:dyDescent="0.25">
      <c r="A93" t="str">
        <f ca="1">CONCATENATE("CVE-",L93,-population_individuals!M93)</f>
        <v>CVE-2021-92</v>
      </c>
      <c r="B93" t="str" cm="1">
        <f t="array" aca="1" ref="B93" ca="1">INDEX(random!$D$1:$D$3,RANDBETWEEN(1,3),1)</f>
        <v>Alta</v>
      </c>
      <c r="C93" t="str" cm="1">
        <f t="array" aca="1" ref="C93" ca="1">INDEX(random!$D$1:$D$3,RANDBETWEEN(1,3),1)</f>
        <v>Alta</v>
      </c>
      <c r="D93" t="str" cm="1">
        <f t="array" aca="1" ref="D93" ca="1">INDEX(random!$D$1:$D$3,RANDBETWEEN(1,3),1)</f>
        <v>Baja</v>
      </c>
      <c r="E93" t="str" cm="1">
        <f t="array" aca="1" ref="E93" ca="1">INDEX(random!$E$1:$E$2,RANDBETWEEN(1,2),1)</f>
        <v>No</v>
      </c>
      <c r="F93" t="str" cm="1">
        <f t="array" aca="1" ref="F93" ca="1">INDEX(random!$E$1:$E$2,RANDBETWEEN(1,2),1)</f>
        <v>No</v>
      </c>
      <c r="G93" t="str" cm="1">
        <f t="array" aca="1" ref="G93" ca="1">INDEX(random!$E$1:$E$2,RANDBETWEEN(1,2),1)</f>
        <v>No</v>
      </c>
      <c r="H93" t="str" cm="1">
        <f t="array" aca="1" ref="H93" ca="1">INDEX(random!$E$1:$E$2,RANDBETWEEN(1,2),1)</f>
        <v>No</v>
      </c>
      <c r="I93" t="str" cm="1">
        <f t="array" aca="1" ref="I93" ca="1">INDEX(random!$E$1:$E$2,RANDBETWEEN(1,2),1)</f>
        <v>No</v>
      </c>
      <c r="J93" t="str" cm="1">
        <f t="array" aca="1" ref="J93" ca="1">INDEX(random!$E$1:$E$2,RANDBETWEEN(1,2),1)</f>
        <v>No</v>
      </c>
      <c r="K93" t="str" cm="1">
        <f t="array" aca="1" ref="K93" ca="1">INDEX(random!$E$1:$E$2,RANDBETWEEN(1,2),1)</f>
        <v>Si</v>
      </c>
      <c r="L93" cm="1">
        <f t="array" aca="1" ref="L93" ca="1">INDEX(random!$C$1:$C$13,RANDBETWEEN(1,13),1)</f>
        <v>2021</v>
      </c>
      <c r="M93">
        <v>92</v>
      </c>
      <c r="N93" t="str">
        <f ca="1">CONCATENATE("ATT-",L93,-population_individuals!M93)</f>
        <v>ATT-2021-92</v>
      </c>
      <c r="O93" t="str" cm="1">
        <f t="array" aca="1" ref="O93" ca="1">INDEX(random!$F$1:$F$9,RANDBETWEEN(1,9),1)</f>
        <v>Gain_Information</v>
      </c>
      <c r="P93" t="str">
        <f t="shared" ca="1" si="6"/>
        <v>ATT-2021-92</v>
      </c>
      <c r="Q93">
        <f t="shared" ca="1" si="7"/>
        <v>2021</v>
      </c>
      <c r="R93">
        <f t="shared" si="8"/>
        <v>92</v>
      </c>
      <c r="S93" t="str" cm="1">
        <f t="array" aca="1" ref="S93" ca="1">INDEX(random!$K$2:$K$15,RANDBETWEEN(1,14),1)</f>
        <v>Rumania</v>
      </c>
      <c r="T93" t="str" cm="1">
        <f t="array" aca="1" ref="T93" ca="1">INDEX(random!$J$2:$J$16,RANDBETWEEN(1,15),1)</f>
        <v>Caixabank</v>
      </c>
      <c r="U93" t="str" cm="1">
        <f t="array" aca="1" ref="U93" ca="1">INDEX(random!$G$1:$G$4,RANDBETWEEN(1,4),1)</f>
        <v>Fisica</v>
      </c>
      <c r="V93" t="str" cm="1">
        <f t="array" aca="1" ref="V93" ca="1">INDEX(random!$H$1:$H$7,RANDBETWEEN(1,7),1)</f>
        <v>iOs</v>
      </c>
    </row>
    <row r="94" spans="1:22" x14ac:dyDescent="0.25">
      <c r="A94" t="str">
        <f ca="1">CONCATENATE("CVE-",L94,-population_individuals!M94)</f>
        <v>CVE-2022-93</v>
      </c>
      <c r="B94" t="str" cm="1">
        <f t="array" aca="1" ref="B94" ca="1">INDEX(random!$D$1:$D$3,RANDBETWEEN(1,3),1)</f>
        <v>Normal</v>
      </c>
      <c r="C94" t="str" cm="1">
        <f t="array" aca="1" ref="C94" ca="1">INDEX(random!$D$1:$D$3,RANDBETWEEN(1,3),1)</f>
        <v>Normal</v>
      </c>
      <c r="D94" t="str" cm="1">
        <f t="array" aca="1" ref="D94" ca="1">INDEX(random!$D$1:$D$3,RANDBETWEEN(1,3),1)</f>
        <v>Normal</v>
      </c>
      <c r="E94" t="str" cm="1">
        <f t="array" aca="1" ref="E94" ca="1">INDEX(random!$E$1:$E$2,RANDBETWEEN(1,2),1)</f>
        <v>Si</v>
      </c>
      <c r="F94" t="str" cm="1">
        <f t="array" aca="1" ref="F94" ca="1">INDEX(random!$E$1:$E$2,RANDBETWEEN(1,2),1)</f>
        <v>Si</v>
      </c>
      <c r="G94" t="str" cm="1">
        <f t="array" aca="1" ref="G94" ca="1">INDEX(random!$E$1:$E$2,RANDBETWEEN(1,2),1)</f>
        <v>No</v>
      </c>
      <c r="H94" t="str" cm="1">
        <f t="array" aca="1" ref="H94" ca="1">INDEX(random!$E$1:$E$2,RANDBETWEEN(1,2),1)</f>
        <v>No</v>
      </c>
      <c r="I94" t="str" cm="1">
        <f t="array" aca="1" ref="I94" ca="1">INDEX(random!$E$1:$E$2,RANDBETWEEN(1,2),1)</f>
        <v>No</v>
      </c>
      <c r="J94" t="str" cm="1">
        <f t="array" aca="1" ref="J94" ca="1">INDEX(random!$E$1:$E$2,RANDBETWEEN(1,2),1)</f>
        <v>Si</v>
      </c>
      <c r="K94" t="str" cm="1">
        <f t="array" aca="1" ref="K94" ca="1">INDEX(random!$E$1:$E$2,RANDBETWEEN(1,2),1)</f>
        <v>Si</v>
      </c>
      <c r="L94" cm="1">
        <f t="array" aca="1" ref="L94" ca="1">INDEX(random!$C$1:$C$13,RANDBETWEEN(1,13),1)</f>
        <v>2022</v>
      </c>
      <c r="M94">
        <v>93</v>
      </c>
      <c r="N94" t="str">
        <f ca="1">CONCATENATE("ATT-",L94,-population_individuals!M94)</f>
        <v>ATT-2022-93</v>
      </c>
      <c r="O94" t="str" cm="1">
        <f t="array" aca="1" ref="O94" ca="1">INDEX(random!$F$1:$F$9,RANDBETWEEN(1,9),1)</f>
        <v>XSS</v>
      </c>
      <c r="P94" t="str">
        <f t="shared" ca="1" si="6"/>
        <v>ATT-2022-93</v>
      </c>
      <c r="Q94">
        <f t="shared" ca="1" si="7"/>
        <v>2022</v>
      </c>
      <c r="R94">
        <f t="shared" si="8"/>
        <v>93</v>
      </c>
      <c r="S94" t="str" cm="1">
        <f t="array" aca="1" ref="S94" ca="1">INDEX(random!$K$2:$K$15,RANDBETWEEN(1,14),1)</f>
        <v>Suecia</v>
      </c>
      <c r="T94" t="str" cm="1">
        <f t="array" aca="1" ref="T94" ca="1">INDEX(random!$J$2:$J$16,RANDBETWEEN(1,15),1)</f>
        <v>Repsol</v>
      </c>
      <c r="U94" t="str" cm="1">
        <f t="array" aca="1" ref="U94" ca="1">INDEX(random!$G$1:$G$4,RANDBETWEEN(1,4),1)</f>
        <v>Red_Adyacente</v>
      </c>
      <c r="V94" t="str" cm="1">
        <f t="array" aca="1" ref="V94" ca="1">INDEX(random!$H$1:$H$7,RANDBETWEEN(1,7),1)</f>
        <v>Hardware</v>
      </c>
    </row>
    <row r="95" spans="1:22" x14ac:dyDescent="0.25">
      <c r="A95" t="str">
        <f ca="1">CONCATENATE("CVE-",L95,-population_individuals!M95)</f>
        <v>CVE-2021-94</v>
      </c>
      <c r="B95" t="str" cm="1">
        <f t="array" aca="1" ref="B95" ca="1">INDEX(random!$D$1:$D$3,RANDBETWEEN(1,3),1)</f>
        <v>Baja</v>
      </c>
      <c r="C95" t="str" cm="1">
        <f t="array" aca="1" ref="C95" ca="1">INDEX(random!$D$1:$D$3,RANDBETWEEN(1,3),1)</f>
        <v>Alta</v>
      </c>
      <c r="D95" t="str" cm="1">
        <f t="array" aca="1" ref="D95" ca="1">INDEX(random!$D$1:$D$3,RANDBETWEEN(1,3),1)</f>
        <v>Normal</v>
      </c>
      <c r="E95" t="str" cm="1">
        <f t="array" aca="1" ref="E95" ca="1">INDEX(random!$E$1:$E$2,RANDBETWEEN(1,2),1)</f>
        <v>No</v>
      </c>
      <c r="F95" t="str" cm="1">
        <f t="array" aca="1" ref="F95" ca="1">INDEX(random!$E$1:$E$2,RANDBETWEEN(1,2),1)</f>
        <v>No</v>
      </c>
      <c r="G95" t="str" cm="1">
        <f t="array" aca="1" ref="G95" ca="1">INDEX(random!$E$1:$E$2,RANDBETWEEN(1,2),1)</f>
        <v>Si</v>
      </c>
      <c r="H95" t="str" cm="1">
        <f t="array" aca="1" ref="H95" ca="1">INDEX(random!$E$1:$E$2,RANDBETWEEN(1,2),1)</f>
        <v>Si</v>
      </c>
      <c r="I95" t="str" cm="1">
        <f t="array" aca="1" ref="I95" ca="1">INDEX(random!$E$1:$E$2,RANDBETWEEN(1,2),1)</f>
        <v>No</v>
      </c>
      <c r="J95" t="str" cm="1">
        <f t="array" aca="1" ref="J95" ca="1">INDEX(random!$E$1:$E$2,RANDBETWEEN(1,2),1)</f>
        <v>No</v>
      </c>
      <c r="K95" t="str" cm="1">
        <f t="array" aca="1" ref="K95" ca="1">INDEX(random!$E$1:$E$2,RANDBETWEEN(1,2),1)</f>
        <v>No</v>
      </c>
      <c r="L95" cm="1">
        <f t="array" aca="1" ref="L95" ca="1">INDEX(random!$C$1:$C$13,RANDBETWEEN(1,13),1)</f>
        <v>2021</v>
      </c>
      <c r="M95">
        <v>94</v>
      </c>
      <c r="N95" t="str">
        <f ca="1">CONCATENATE("ATT-",L95,-population_individuals!M95)</f>
        <v>ATT-2021-94</v>
      </c>
      <c r="O95" t="str" cm="1">
        <f t="array" aca="1" ref="O95" ca="1">INDEX(random!$F$1:$F$9,RANDBETWEEN(1,9),1)</f>
        <v>Memory_Corruption</v>
      </c>
      <c r="P95" t="str">
        <f t="shared" ca="1" si="6"/>
        <v>ATT-2021-94</v>
      </c>
      <c r="Q95">
        <f t="shared" ca="1" si="7"/>
        <v>2021</v>
      </c>
      <c r="R95">
        <f t="shared" si="8"/>
        <v>94</v>
      </c>
      <c r="S95" t="str" cm="1">
        <f t="array" aca="1" ref="S95" ca="1">INDEX(random!$K$2:$K$15,RANDBETWEEN(1,14),1)</f>
        <v>Dinamarca</v>
      </c>
      <c r="T95" t="str" cm="1">
        <f t="array" aca="1" ref="T95" ca="1">INDEX(random!$J$2:$J$16,RANDBETWEEN(1,15),1)</f>
        <v>Caixabank</v>
      </c>
      <c r="U95" t="str" cm="1">
        <f t="array" aca="1" ref="U95" ca="1">INDEX(random!$G$1:$G$4,RANDBETWEEN(1,4),1)</f>
        <v>Red_Local</v>
      </c>
      <c r="V95" t="str" cm="1">
        <f t="array" aca="1" ref="V95" ca="1">INDEX(random!$H$1:$H$7,RANDBETWEEN(1,7),1)</f>
        <v>Mac</v>
      </c>
    </row>
    <row r="96" spans="1:22" x14ac:dyDescent="0.25">
      <c r="A96" t="str">
        <f ca="1">CONCATENATE("CVE-",L96,-population_individuals!M96)</f>
        <v>CVE-2016-95</v>
      </c>
      <c r="B96" t="str" cm="1">
        <f t="array" aca="1" ref="B96" ca="1">INDEX(random!$D$1:$D$3,RANDBETWEEN(1,3),1)</f>
        <v>Normal</v>
      </c>
      <c r="C96" t="str" cm="1">
        <f t="array" aca="1" ref="C96" ca="1">INDEX(random!$D$1:$D$3,RANDBETWEEN(1,3),1)</f>
        <v>Normal</v>
      </c>
      <c r="D96" t="str" cm="1">
        <f t="array" aca="1" ref="D96" ca="1">INDEX(random!$D$1:$D$3,RANDBETWEEN(1,3),1)</f>
        <v>Alta</v>
      </c>
      <c r="E96" t="str" cm="1">
        <f t="array" aca="1" ref="E96" ca="1">INDEX(random!$E$1:$E$2,RANDBETWEEN(1,2),1)</f>
        <v>No</v>
      </c>
      <c r="F96" t="str" cm="1">
        <f t="array" aca="1" ref="F96" ca="1">INDEX(random!$E$1:$E$2,RANDBETWEEN(1,2),1)</f>
        <v>No</v>
      </c>
      <c r="G96" t="str" cm="1">
        <f t="array" aca="1" ref="G96" ca="1">INDEX(random!$E$1:$E$2,RANDBETWEEN(1,2),1)</f>
        <v>No</v>
      </c>
      <c r="H96" t="str" cm="1">
        <f t="array" aca="1" ref="H96" ca="1">INDEX(random!$E$1:$E$2,RANDBETWEEN(1,2),1)</f>
        <v>No</v>
      </c>
      <c r="I96" t="str" cm="1">
        <f t="array" aca="1" ref="I96" ca="1">INDEX(random!$E$1:$E$2,RANDBETWEEN(1,2),1)</f>
        <v>Si</v>
      </c>
      <c r="J96" t="str" cm="1">
        <f t="array" aca="1" ref="J96" ca="1">INDEX(random!$E$1:$E$2,RANDBETWEEN(1,2),1)</f>
        <v>Si</v>
      </c>
      <c r="K96" t="str" cm="1">
        <f t="array" aca="1" ref="K96" ca="1">INDEX(random!$E$1:$E$2,RANDBETWEEN(1,2),1)</f>
        <v>Si</v>
      </c>
      <c r="L96" cm="1">
        <f t="array" aca="1" ref="L96" ca="1">INDEX(random!$C$1:$C$13,RANDBETWEEN(1,13),1)</f>
        <v>2016</v>
      </c>
      <c r="M96">
        <v>95</v>
      </c>
      <c r="N96" t="str">
        <f ca="1">CONCATENATE("ATT-",L96,-population_individuals!M96)</f>
        <v>ATT-2016-95</v>
      </c>
      <c r="O96" t="str" cm="1">
        <f t="array" aca="1" ref="O96" ca="1">INDEX(random!$F$1:$F$9,RANDBETWEEN(1,9),1)</f>
        <v>DoS</v>
      </c>
      <c r="P96" t="str">
        <f t="shared" ca="1" si="6"/>
        <v>ATT-2016-95</v>
      </c>
      <c r="Q96">
        <f t="shared" ca="1" si="7"/>
        <v>2016</v>
      </c>
      <c r="R96">
        <f t="shared" si="8"/>
        <v>95</v>
      </c>
      <c r="S96" t="str" cm="1">
        <f t="array" aca="1" ref="S96" ca="1">INDEX(random!$K$2:$K$15,RANDBETWEEN(1,14),1)</f>
        <v>Alemania</v>
      </c>
      <c r="T96" t="str" cm="1">
        <f t="array" aca="1" ref="T96" ca="1">INDEX(random!$J$2:$J$16,RANDBETWEEN(1,15),1)</f>
        <v>Renault</v>
      </c>
      <c r="U96" t="str" cm="1">
        <f t="array" aca="1" ref="U96" ca="1">INDEX(random!$G$1:$G$4,RANDBETWEEN(1,4),1)</f>
        <v>Red_Local</v>
      </c>
      <c r="V96" t="str" cm="1">
        <f t="array" aca="1" ref="V96" ca="1">INDEX(random!$H$1:$H$7,RANDBETWEEN(1,7),1)</f>
        <v>Mac</v>
      </c>
    </row>
    <row r="97" spans="1:22" x14ac:dyDescent="0.25">
      <c r="A97" t="str">
        <f ca="1">CONCATENATE("CVE-",L97,-population_individuals!M97)</f>
        <v>CVE-2011-96</v>
      </c>
      <c r="B97" t="str" cm="1">
        <f t="array" aca="1" ref="B97" ca="1">INDEX(random!$D$1:$D$3,RANDBETWEEN(1,3),1)</f>
        <v>Baja</v>
      </c>
      <c r="C97" t="str" cm="1">
        <f t="array" aca="1" ref="C97" ca="1">INDEX(random!$D$1:$D$3,RANDBETWEEN(1,3),1)</f>
        <v>Baja</v>
      </c>
      <c r="D97" t="str" cm="1">
        <f t="array" aca="1" ref="D97" ca="1">INDEX(random!$D$1:$D$3,RANDBETWEEN(1,3),1)</f>
        <v>Normal</v>
      </c>
      <c r="E97" t="str" cm="1">
        <f t="array" aca="1" ref="E97" ca="1">INDEX(random!$E$1:$E$2,RANDBETWEEN(1,2),1)</f>
        <v>No</v>
      </c>
      <c r="F97" t="str" cm="1">
        <f t="array" aca="1" ref="F97" ca="1">INDEX(random!$E$1:$E$2,RANDBETWEEN(1,2),1)</f>
        <v>Si</v>
      </c>
      <c r="G97" t="str" cm="1">
        <f t="array" aca="1" ref="G97" ca="1">INDEX(random!$E$1:$E$2,RANDBETWEEN(1,2),1)</f>
        <v>No</v>
      </c>
      <c r="H97" t="str" cm="1">
        <f t="array" aca="1" ref="H97" ca="1">INDEX(random!$E$1:$E$2,RANDBETWEEN(1,2),1)</f>
        <v>No</v>
      </c>
      <c r="I97" t="str" cm="1">
        <f t="array" aca="1" ref="I97" ca="1">INDEX(random!$E$1:$E$2,RANDBETWEEN(1,2),1)</f>
        <v>Si</v>
      </c>
      <c r="J97" t="str" cm="1">
        <f t="array" aca="1" ref="J97" ca="1">INDEX(random!$E$1:$E$2,RANDBETWEEN(1,2),1)</f>
        <v>No</v>
      </c>
      <c r="K97" t="str" cm="1">
        <f t="array" aca="1" ref="K97" ca="1">INDEX(random!$E$1:$E$2,RANDBETWEEN(1,2),1)</f>
        <v>Si</v>
      </c>
      <c r="L97" cm="1">
        <f t="array" aca="1" ref="L97" ca="1">INDEX(random!$C$1:$C$13,RANDBETWEEN(1,13),1)</f>
        <v>2011</v>
      </c>
      <c r="M97">
        <v>96</v>
      </c>
      <c r="N97" t="str">
        <f ca="1">CONCATENATE("ATT-",L97,-population_individuals!M97)</f>
        <v>ATT-2011-96</v>
      </c>
      <c r="O97" t="str" cm="1">
        <f t="array" aca="1" ref="O97" ca="1">INDEX(random!$F$1:$F$9,RANDBETWEEN(1,9),1)</f>
        <v>Gain_Information</v>
      </c>
      <c r="P97" t="str">
        <f t="shared" ca="1" si="6"/>
        <v>ATT-2011-96</v>
      </c>
      <c r="Q97">
        <f t="shared" ca="1" si="7"/>
        <v>2011</v>
      </c>
      <c r="R97">
        <f t="shared" si="8"/>
        <v>96</v>
      </c>
      <c r="S97" t="str" cm="1">
        <f t="array" aca="1" ref="S97" ca="1">INDEX(random!$K$2:$K$15,RANDBETWEEN(1,14),1)</f>
        <v>Italia</v>
      </c>
      <c r="T97" t="str" cm="1">
        <f t="array" aca="1" ref="T97" ca="1">INDEX(random!$J$2:$J$16,RANDBETWEEN(1,15),1)</f>
        <v>BBVA</v>
      </c>
      <c r="U97" t="str" cm="1">
        <f t="array" aca="1" ref="U97" ca="1">INDEX(random!$G$1:$G$4,RANDBETWEEN(1,4),1)</f>
        <v>Red_Local</v>
      </c>
      <c r="V97" t="str" cm="1">
        <f t="array" aca="1" ref="V97" ca="1">INDEX(random!$H$1:$H$7,RANDBETWEEN(1,7),1)</f>
        <v>Software</v>
      </c>
    </row>
    <row r="98" spans="1:22" x14ac:dyDescent="0.25">
      <c r="A98" t="str">
        <f ca="1">CONCATENATE("CVE-",L98,-population_individuals!M98)</f>
        <v>CVE-2010-97</v>
      </c>
      <c r="B98" t="str" cm="1">
        <f t="array" aca="1" ref="B98" ca="1">INDEX(random!$D$1:$D$3,RANDBETWEEN(1,3),1)</f>
        <v>Normal</v>
      </c>
      <c r="C98" t="str" cm="1">
        <f t="array" aca="1" ref="C98" ca="1">INDEX(random!$D$1:$D$3,RANDBETWEEN(1,3),1)</f>
        <v>Alta</v>
      </c>
      <c r="D98" t="str" cm="1">
        <f t="array" aca="1" ref="D98" ca="1">INDEX(random!$D$1:$D$3,RANDBETWEEN(1,3),1)</f>
        <v>Alta</v>
      </c>
      <c r="E98" t="str" cm="1">
        <f t="array" aca="1" ref="E98" ca="1">INDEX(random!$E$1:$E$2,RANDBETWEEN(1,2),1)</f>
        <v>Si</v>
      </c>
      <c r="F98" t="str" cm="1">
        <f t="array" aca="1" ref="F98" ca="1">INDEX(random!$E$1:$E$2,RANDBETWEEN(1,2),1)</f>
        <v>No</v>
      </c>
      <c r="G98" t="str" cm="1">
        <f t="array" aca="1" ref="G98" ca="1">INDEX(random!$E$1:$E$2,RANDBETWEEN(1,2),1)</f>
        <v>No</v>
      </c>
      <c r="H98" t="str" cm="1">
        <f t="array" aca="1" ref="H98" ca="1">INDEX(random!$E$1:$E$2,RANDBETWEEN(1,2),1)</f>
        <v>No</v>
      </c>
      <c r="I98" t="str" cm="1">
        <f t="array" aca="1" ref="I98" ca="1">INDEX(random!$E$1:$E$2,RANDBETWEEN(1,2),1)</f>
        <v>Si</v>
      </c>
      <c r="J98" t="str" cm="1">
        <f t="array" aca="1" ref="J98" ca="1">INDEX(random!$E$1:$E$2,RANDBETWEEN(1,2),1)</f>
        <v>No</v>
      </c>
      <c r="K98" t="str" cm="1">
        <f t="array" aca="1" ref="K98" ca="1">INDEX(random!$E$1:$E$2,RANDBETWEEN(1,2),1)</f>
        <v>Si</v>
      </c>
      <c r="L98" cm="1">
        <f t="array" aca="1" ref="L98" ca="1">INDEX(random!$C$1:$C$13,RANDBETWEEN(1,13),1)</f>
        <v>2010</v>
      </c>
      <c r="M98">
        <v>97</v>
      </c>
      <c r="N98" t="str">
        <f ca="1">CONCATENATE("ATT-",L98,-population_individuals!M98)</f>
        <v>ATT-2010-97</v>
      </c>
      <c r="O98" t="str" cm="1">
        <f t="array" aca="1" ref="O98" ca="1">INDEX(random!$F$1:$F$9,RANDBETWEEN(1,9),1)</f>
        <v>XSS</v>
      </c>
      <c r="P98" t="str">
        <f t="shared" ca="1" si="6"/>
        <v>ATT-2010-97</v>
      </c>
      <c r="Q98">
        <f t="shared" ca="1" si="7"/>
        <v>2010</v>
      </c>
      <c r="R98">
        <f t="shared" si="8"/>
        <v>97</v>
      </c>
      <c r="S98" t="str" cm="1">
        <f t="array" aca="1" ref="S98" ca="1">INDEX(random!$K$2:$K$15,RANDBETWEEN(1,14),1)</f>
        <v>Suecia</v>
      </c>
      <c r="T98" t="str" cm="1">
        <f t="array" aca="1" ref="T98" ca="1">INDEX(random!$J$2:$J$16,RANDBETWEEN(1,15),1)</f>
        <v>Iberdrola</v>
      </c>
      <c r="U98" t="str" cm="1">
        <f t="array" aca="1" ref="U98" ca="1">INDEX(random!$G$1:$G$4,RANDBETWEEN(1,4),1)</f>
        <v>Fisica</v>
      </c>
      <c r="V98" t="str" cm="1">
        <f t="array" aca="1" ref="V98" ca="1">INDEX(random!$H$1:$H$7,RANDBETWEEN(1,7),1)</f>
        <v>Linux</v>
      </c>
    </row>
    <row r="99" spans="1:22" x14ac:dyDescent="0.25">
      <c r="A99" t="str">
        <f ca="1">CONCATENATE("CVE-",L99,-population_individuals!M99)</f>
        <v>CVE-2017-98</v>
      </c>
      <c r="B99" t="str" cm="1">
        <f t="array" aca="1" ref="B99" ca="1">INDEX(random!$D$1:$D$3,RANDBETWEEN(1,3),1)</f>
        <v>Alta</v>
      </c>
      <c r="C99" t="str" cm="1">
        <f t="array" aca="1" ref="C99" ca="1">INDEX(random!$D$1:$D$3,RANDBETWEEN(1,3),1)</f>
        <v>Alta</v>
      </c>
      <c r="D99" t="str" cm="1">
        <f t="array" aca="1" ref="D99" ca="1">INDEX(random!$D$1:$D$3,RANDBETWEEN(1,3),1)</f>
        <v>Alta</v>
      </c>
      <c r="E99" t="str" cm="1">
        <f t="array" aca="1" ref="E99" ca="1">INDEX(random!$E$1:$E$2,RANDBETWEEN(1,2),1)</f>
        <v>Si</v>
      </c>
      <c r="F99" t="str" cm="1">
        <f t="array" aca="1" ref="F99" ca="1">INDEX(random!$E$1:$E$2,RANDBETWEEN(1,2),1)</f>
        <v>No</v>
      </c>
      <c r="G99" t="str" cm="1">
        <f t="array" aca="1" ref="G99" ca="1">INDEX(random!$E$1:$E$2,RANDBETWEEN(1,2),1)</f>
        <v>No</v>
      </c>
      <c r="H99" t="str" cm="1">
        <f t="array" aca="1" ref="H99" ca="1">INDEX(random!$E$1:$E$2,RANDBETWEEN(1,2),1)</f>
        <v>Si</v>
      </c>
      <c r="I99" t="str" cm="1">
        <f t="array" aca="1" ref="I99" ca="1">INDEX(random!$E$1:$E$2,RANDBETWEEN(1,2),1)</f>
        <v>Si</v>
      </c>
      <c r="J99" t="str" cm="1">
        <f t="array" aca="1" ref="J99" ca="1">INDEX(random!$E$1:$E$2,RANDBETWEEN(1,2),1)</f>
        <v>Si</v>
      </c>
      <c r="K99" t="str" cm="1">
        <f t="array" aca="1" ref="K99" ca="1">INDEX(random!$E$1:$E$2,RANDBETWEEN(1,2),1)</f>
        <v>Si</v>
      </c>
      <c r="L99" cm="1">
        <f t="array" aca="1" ref="L99" ca="1">INDEX(random!$C$1:$C$13,RANDBETWEEN(1,13),1)</f>
        <v>2017</v>
      </c>
      <c r="M99">
        <v>98</v>
      </c>
      <c r="N99" t="str">
        <f ca="1">CONCATENATE("ATT-",L99,-population_individuals!M99)</f>
        <v>ATT-2017-98</v>
      </c>
      <c r="O99" t="str" cm="1">
        <f t="array" aca="1" ref="O99" ca="1">INDEX(random!$F$1:$F$9,RANDBETWEEN(1,9),1)</f>
        <v>Memory_Corruption</v>
      </c>
      <c r="P99" t="str">
        <f t="shared" ca="1" si="6"/>
        <v>ATT-2017-98</v>
      </c>
      <c r="Q99">
        <f t="shared" ca="1" si="7"/>
        <v>2017</v>
      </c>
      <c r="R99">
        <f t="shared" si="8"/>
        <v>98</v>
      </c>
      <c r="S99" t="str" cm="1">
        <f t="array" aca="1" ref="S99" ca="1">INDEX(random!$K$2:$K$15,RANDBETWEEN(1,14),1)</f>
        <v>Grecia</v>
      </c>
      <c r="T99" t="str" cm="1">
        <f t="array" aca="1" ref="T99" ca="1">INDEX(random!$J$2:$J$16,RANDBETWEEN(1,15),1)</f>
        <v>Carrefour</v>
      </c>
      <c r="U99" t="str" cm="1">
        <f t="array" aca="1" ref="U99" ca="1">INDEX(random!$G$1:$G$4,RANDBETWEEN(1,4),1)</f>
        <v>Red_Internet</v>
      </c>
      <c r="V99" t="str" cm="1">
        <f t="array" aca="1" ref="V99" ca="1">INDEX(random!$H$1:$H$7,RANDBETWEEN(1,7),1)</f>
        <v>Android</v>
      </c>
    </row>
    <row r="100" spans="1:22" x14ac:dyDescent="0.25">
      <c r="A100" t="str">
        <f ca="1">CONCATENATE("CVE-",L100,-population_individuals!M100)</f>
        <v>CVE-2020-99</v>
      </c>
      <c r="B100" t="str" cm="1">
        <f t="array" aca="1" ref="B100" ca="1">INDEX(random!$D$1:$D$3,RANDBETWEEN(1,3),1)</f>
        <v>Normal</v>
      </c>
      <c r="C100" t="str" cm="1">
        <f t="array" aca="1" ref="C100" ca="1">INDEX(random!$D$1:$D$3,RANDBETWEEN(1,3),1)</f>
        <v>Normal</v>
      </c>
      <c r="D100" t="str" cm="1">
        <f t="array" aca="1" ref="D100" ca="1">INDEX(random!$D$1:$D$3,RANDBETWEEN(1,3),1)</f>
        <v>Normal</v>
      </c>
      <c r="E100" t="str" cm="1">
        <f t="array" aca="1" ref="E100" ca="1">INDEX(random!$E$1:$E$2,RANDBETWEEN(1,2),1)</f>
        <v>Si</v>
      </c>
      <c r="F100" t="str" cm="1">
        <f t="array" aca="1" ref="F100" ca="1">INDEX(random!$E$1:$E$2,RANDBETWEEN(1,2),1)</f>
        <v>Si</v>
      </c>
      <c r="G100" t="str" cm="1">
        <f t="array" aca="1" ref="G100" ca="1">INDEX(random!$E$1:$E$2,RANDBETWEEN(1,2),1)</f>
        <v>No</v>
      </c>
      <c r="H100" t="str" cm="1">
        <f t="array" aca="1" ref="H100" ca="1">INDEX(random!$E$1:$E$2,RANDBETWEEN(1,2),1)</f>
        <v>Si</v>
      </c>
      <c r="I100" t="str" cm="1">
        <f t="array" aca="1" ref="I100" ca="1">INDEX(random!$E$1:$E$2,RANDBETWEEN(1,2),1)</f>
        <v>No</v>
      </c>
      <c r="J100" t="str" cm="1">
        <f t="array" aca="1" ref="J100" ca="1">INDEX(random!$E$1:$E$2,RANDBETWEEN(1,2),1)</f>
        <v>No</v>
      </c>
      <c r="K100" t="str" cm="1">
        <f t="array" aca="1" ref="K100" ca="1">INDEX(random!$E$1:$E$2,RANDBETWEEN(1,2),1)</f>
        <v>No</v>
      </c>
      <c r="L100" cm="1">
        <f t="array" aca="1" ref="L100" ca="1">INDEX(random!$C$1:$C$13,RANDBETWEEN(1,13),1)</f>
        <v>2020</v>
      </c>
      <c r="M100">
        <v>99</v>
      </c>
      <c r="N100" t="str">
        <f ca="1">CONCATENATE("ATT-",L100,-population_individuals!M100)</f>
        <v>ATT-2020-99</v>
      </c>
      <c r="O100" t="str" cm="1">
        <f t="array" aca="1" ref="O100" ca="1">INDEX(random!$F$1:$F$9,RANDBETWEEN(1,9),1)</f>
        <v>Sql_injection</v>
      </c>
      <c r="P100" t="str">
        <f t="shared" ca="1" si="6"/>
        <v>ATT-2020-99</v>
      </c>
      <c r="Q100">
        <f t="shared" ca="1" si="7"/>
        <v>2020</v>
      </c>
      <c r="R100">
        <f t="shared" si="8"/>
        <v>99</v>
      </c>
      <c r="S100" t="str" cm="1">
        <f t="array" aca="1" ref="S100" ca="1">INDEX(random!$K$2:$K$15,RANDBETWEEN(1,14),1)</f>
        <v>Finlandia</v>
      </c>
      <c r="T100" t="str" cm="1">
        <f t="array" aca="1" ref="T100" ca="1">INDEX(random!$J$2:$J$16,RANDBETWEEN(1,15),1)</f>
        <v>Caixabank</v>
      </c>
      <c r="U100" t="str" cm="1">
        <f t="array" aca="1" ref="U100" ca="1">INDEX(random!$G$1:$G$4,RANDBETWEEN(1,4),1)</f>
        <v>Red_Adyacente</v>
      </c>
      <c r="V100" t="str" cm="1">
        <f t="array" aca="1" ref="V100" ca="1">INDEX(random!$H$1:$H$7,RANDBETWEEN(1,7),1)</f>
        <v>Windows</v>
      </c>
    </row>
    <row r="101" spans="1:22" x14ac:dyDescent="0.25">
      <c r="A101" t="str">
        <f ca="1">CONCATENATE("CVE-",L101,-population_individuals!M101)</f>
        <v>CVE-2014-100</v>
      </c>
      <c r="B101" t="str" cm="1">
        <f t="array" aca="1" ref="B101" ca="1">INDEX(random!$D$1:$D$3,RANDBETWEEN(1,3),1)</f>
        <v>Alta</v>
      </c>
      <c r="C101" t="str" cm="1">
        <f t="array" aca="1" ref="C101" ca="1">INDEX(random!$D$1:$D$3,RANDBETWEEN(1,3),1)</f>
        <v>Baja</v>
      </c>
      <c r="D101" t="str" cm="1">
        <f t="array" aca="1" ref="D101" ca="1">INDEX(random!$D$1:$D$3,RANDBETWEEN(1,3),1)</f>
        <v>Alta</v>
      </c>
      <c r="E101" t="str" cm="1">
        <f t="array" aca="1" ref="E101" ca="1">INDEX(random!$E$1:$E$2,RANDBETWEEN(1,2),1)</f>
        <v>Si</v>
      </c>
      <c r="F101" t="str" cm="1">
        <f t="array" aca="1" ref="F101" ca="1">INDEX(random!$E$1:$E$2,RANDBETWEEN(1,2),1)</f>
        <v>No</v>
      </c>
      <c r="G101" t="str" cm="1">
        <f t="array" aca="1" ref="G101" ca="1">INDEX(random!$E$1:$E$2,RANDBETWEEN(1,2),1)</f>
        <v>No</v>
      </c>
      <c r="H101" t="str" cm="1">
        <f t="array" aca="1" ref="H101" ca="1">INDEX(random!$E$1:$E$2,RANDBETWEEN(1,2),1)</f>
        <v>Si</v>
      </c>
      <c r="I101" t="str" cm="1">
        <f t="array" aca="1" ref="I101" ca="1">INDEX(random!$E$1:$E$2,RANDBETWEEN(1,2),1)</f>
        <v>No</v>
      </c>
      <c r="J101" t="str" cm="1">
        <f t="array" aca="1" ref="J101" ca="1">INDEX(random!$E$1:$E$2,RANDBETWEEN(1,2),1)</f>
        <v>Si</v>
      </c>
      <c r="K101" t="str" cm="1">
        <f t="array" aca="1" ref="K101" ca="1">INDEX(random!$E$1:$E$2,RANDBETWEEN(1,2),1)</f>
        <v>Si</v>
      </c>
      <c r="L101" cm="1">
        <f t="array" aca="1" ref="L101" ca="1">INDEX(random!$C$1:$C$13,RANDBETWEEN(1,13),1)</f>
        <v>2014</v>
      </c>
      <c r="M101">
        <v>100</v>
      </c>
      <c r="N101" t="str">
        <f ca="1">CONCATENATE("ATT-",L101,-population_individuals!M101)</f>
        <v>ATT-2014-100</v>
      </c>
      <c r="O101" t="str" cm="1">
        <f t="array" aca="1" ref="O101" ca="1">INDEX(random!$F$1:$F$9,RANDBETWEEN(1,9),1)</f>
        <v>XSS</v>
      </c>
      <c r="P101" t="str">
        <f t="shared" ca="1" si="6"/>
        <v>ATT-2014-100</v>
      </c>
      <c r="Q101">
        <f t="shared" ref="Q101:Q104" ca="1" si="9">L101</f>
        <v>2014</v>
      </c>
      <c r="R101">
        <f t="shared" ref="R101:R104" si="10">M101</f>
        <v>100</v>
      </c>
      <c r="S101" t="str" cm="1">
        <f t="array" aca="1" ref="S101" ca="1">INDEX(random!$K$2:$K$15,RANDBETWEEN(1,14),1)</f>
        <v>Italia</v>
      </c>
      <c r="T101" t="str" cm="1">
        <f t="array" aca="1" ref="T101" ca="1">INDEX(random!$J$2:$J$16,RANDBETWEEN(1,15),1)</f>
        <v>Ford</v>
      </c>
      <c r="U101" t="str" cm="1">
        <f t="array" aca="1" ref="U101" ca="1">INDEX(random!$G$1:$G$4,RANDBETWEEN(1,4),1)</f>
        <v>Red_Adyacente</v>
      </c>
      <c r="V101" t="str" cm="1">
        <f t="array" aca="1" ref="V101" ca="1">INDEX(random!$H$1:$H$7,RANDBETWEEN(1,7),1)</f>
        <v>Mac</v>
      </c>
    </row>
    <row r="102" spans="1:22" x14ac:dyDescent="0.25">
      <c r="A102" t="str">
        <f ca="1">CONCATENATE("CVE-",L102,-population_individuals!M102)</f>
        <v>CVE-2010-101</v>
      </c>
      <c r="B102" t="str" cm="1">
        <f t="array" aca="1" ref="B102" ca="1">INDEX(random!$D$1:$D$3,RANDBETWEEN(1,3),1)</f>
        <v>Baja</v>
      </c>
      <c r="C102" t="str" cm="1">
        <f t="array" aca="1" ref="C102" ca="1">INDEX(random!$D$1:$D$3,RANDBETWEEN(1,3),1)</f>
        <v>Baja</v>
      </c>
      <c r="D102" t="str" cm="1">
        <f t="array" aca="1" ref="D102" ca="1">INDEX(random!$D$1:$D$3,RANDBETWEEN(1,3),1)</f>
        <v>Baja</v>
      </c>
      <c r="E102" t="str" cm="1">
        <f t="array" aca="1" ref="E102" ca="1">INDEX(random!$E$1:$E$2,RANDBETWEEN(1,2),1)</f>
        <v>No</v>
      </c>
      <c r="F102" t="str" cm="1">
        <f t="array" aca="1" ref="F102" ca="1">INDEX(random!$E$1:$E$2,RANDBETWEEN(1,2),1)</f>
        <v>No</v>
      </c>
      <c r="G102" t="str" cm="1">
        <f t="array" aca="1" ref="G102" ca="1">INDEX(random!$E$1:$E$2,RANDBETWEEN(1,2),1)</f>
        <v>No</v>
      </c>
      <c r="H102" t="str" cm="1">
        <f t="array" aca="1" ref="H102" ca="1">INDEX(random!$E$1:$E$2,RANDBETWEEN(1,2),1)</f>
        <v>No</v>
      </c>
      <c r="I102" t="str" cm="1">
        <f t="array" aca="1" ref="I102" ca="1">INDEX(random!$E$1:$E$2,RANDBETWEEN(1,2),1)</f>
        <v>No</v>
      </c>
      <c r="J102" t="str" cm="1">
        <f t="array" aca="1" ref="J102" ca="1">INDEX(random!$E$1:$E$2,RANDBETWEEN(1,2),1)</f>
        <v>No</v>
      </c>
      <c r="K102" t="str" cm="1">
        <f t="array" aca="1" ref="K102" ca="1">INDEX(random!$E$1:$E$2,RANDBETWEEN(1,2),1)</f>
        <v>No</v>
      </c>
      <c r="L102" cm="1">
        <f t="array" aca="1" ref="L102" ca="1">INDEX(random!$C$1:$C$13,RANDBETWEEN(1,13),1)</f>
        <v>2010</v>
      </c>
      <c r="M102">
        <v>101</v>
      </c>
      <c r="N102" t="str">
        <f ca="1">CONCATENATE("ATT-",L102,-population_individuals!M102)</f>
        <v>ATT-2010-101</v>
      </c>
      <c r="O102" t="str" cm="1">
        <f t="array" aca="1" ref="O102" ca="1">INDEX(random!$F$1:$F$9,RANDBETWEEN(1,9),1)</f>
        <v>Overflow</v>
      </c>
      <c r="P102" t="str">
        <f t="shared" ref="P102:P126" ca="1" si="11">N102</f>
        <v>ATT-2010-101</v>
      </c>
      <c r="Q102">
        <f t="shared" ca="1" si="9"/>
        <v>2010</v>
      </c>
      <c r="R102">
        <f t="shared" si="10"/>
        <v>101</v>
      </c>
      <c r="S102" t="str" cm="1">
        <f t="array" aca="1" ref="S102" ca="1">INDEX(random!$K$2:$K$15,RANDBETWEEN(1,14),1)</f>
        <v>Italia</v>
      </c>
      <c r="T102" t="str" cm="1">
        <f t="array" aca="1" ref="T102" ca="1">INDEX(random!$J$2:$J$16,RANDBETWEEN(1,15),1)</f>
        <v>Ford</v>
      </c>
      <c r="U102" t="str" cm="1">
        <f t="array" aca="1" ref="U102" ca="1">INDEX(random!$G$1:$G$4,RANDBETWEEN(1,4),1)</f>
        <v>Red_Internet</v>
      </c>
      <c r="V102" t="str" cm="1">
        <f t="array" aca="1" ref="V102" ca="1">INDEX(random!$H$1:$H$7,RANDBETWEEN(1,7),1)</f>
        <v>Software</v>
      </c>
    </row>
    <row r="103" spans="1:22" x14ac:dyDescent="0.25">
      <c r="A103" t="str">
        <f ca="1">CONCATENATE("CVE-",L103,-population_individuals!M103)</f>
        <v>CVE-2017-102</v>
      </c>
      <c r="B103" t="str" cm="1">
        <f t="array" aca="1" ref="B103" ca="1">INDEX(random!$D$1:$D$3,RANDBETWEEN(1,3),1)</f>
        <v>Alta</v>
      </c>
      <c r="C103" t="str" cm="1">
        <f t="array" aca="1" ref="C103" ca="1">INDEX(random!$D$1:$D$3,RANDBETWEEN(1,3),1)</f>
        <v>Baja</v>
      </c>
      <c r="D103" t="str" cm="1">
        <f t="array" aca="1" ref="D103" ca="1">INDEX(random!$D$1:$D$3,RANDBETWEEN(1,3),1)</f>
        <v>Baja</v>
      </c>
      <c r="E103" t="str" cm="1">
        <f t="array" aca="1" ref="E103" ca="1">INDEX(random!$E$1:$E$2,RANDBETWEEN(1,2),1)</f>
        <v>No</v>
      </c>
      <c r="F103" t="str" cm="1">
        <f t="array" aca="1" ref="F103" ca="1">INDEX(random!$E$1:$E$2,RANDBETWEEN(1,2),1)</f>
        <v>No</v>
      </c>
      <c r="G103" t="str" cm="1">
        <f t="array" aca="1" ref="G103" ca="1">INDEX(random!$E$1:$E$2,RANDBETWEEN(1,2),1)</f>
        <v>No</v>
      </c>
      <c r="H103" t="str" cm="1">
        <f t="array" aca="1" ref="H103" ca="1">INDEX(random!$E$1:$E$2,RANDBETWEEN(1,2),1)</f>
        <v>Si</v>
      </c>
      <c r="I103" t="str" cm="1">
        <f t="array" aca="1" ref="I103" ca="1">INDEX(random!$E$1:$E$2,RANDBETWEEN(1,2),1)</f>
        <v>No</v>
      </c>
      <c r="J103" t="str" cm="1">
        <f t="array" aca="1" ref="J103" ca="1">INDEX(random!$E$1:$E$2,RANDBETWEEN(1,2),1)</f>
        <v>Si</v>
      </c>
      <c r="K103" t="str" cm="1">
        <f t="array" aca="1" ref="K103" ca="1">INDEX(random!$E$1:$E$2,RANDBETWEEN(1,2),1)</f>
        <v>Si</v>
      </c>
      <c r="L103" cm="1">
        <f t="array" aca="1" ref="L103" ca="1">INDEX(random!$C$1:$C$13,RANDBETWEEN(1,13),1)</f>
        <v>2017</v>
      </c>
      <c r="M103">
        <v>102</v>
      </c>
      <c r="N103" t="str">
        <f ca="1">CONCATENATE("ATT-",L103,-population_individuals!M103)</f>
        <v>ATT-2017-102</v>
      </c>
      <c r="O103" t="str" cm="1">
        <f t="array" aca="1" ref="O103" ca="1">INDEX(random!$F$1:$F$9,RANDBETWEEN(1,9),1)</f>
        <v>Sql_injection</v>
      </c>
      <c r="P103" t="str">
        <f t="shared" ca="1" si="11"/>
        <v>ATT-2017-102</v>
      </c>
      <c r="Q103">
        <f t="shared" ca="1" si="9"/>
        <v>2017</v>
      </c>
      <c r="R103">
        <f t="shared" si="10"/>
        <v>102</v>
      </c>
      <c r="S103" t="str" cm="1">
        <f t="array" aca="1" ref="S103" ca="1">INDEX(random!$K$2:$K$15,RANDBETWEEN(1,14),1)</f>
        <v>Polonia</v>
      </c>
      <c r="T103" t="str" cm="1">
        <f t="array" aca="1" ref="T103" ca="1">INDEX(random!$J$2:$J$16,RANDBETWEEN(1,15),1)</f>
        <v>Iberdrola</v>
      </c>
      <c r="U103" t="str" cm="1">
        <f t="array" aca="1" ref="U103" ca="1">INDEX(random!$G$1:$G$4,RANDBETWEEN(1,4),1)</f>
        <v>Red_Adyacente</v>
      </c>
      <c r="V103" t="str" cm="1">
        <f t="array" aca="1" ref="V103" ca="1">INDEX(random!$H$1:$H$7,RANDBETWEEN(1,7),1)</f>
        <v>Hardware</v>
      </c>
    </row>
    <row r="104" spans="1:22" x14ac:dyDescent="0.25">
      <c r="A104" t="str">
        <f ca="1">CONCATENATE("CVE-",L104,-population_individuals!M104)</f>
        <v>CVE-2022-103</v>
      </c>
      <c r="B104" t="str" cm="1">
        <f t="array" aca="1" ref="B104" ca="1">INDEX(random!$D$1:$D$3,RANDBETWEEN(1,3),1)</f>
        <v>Baja</v>
      </c>
      <c r="C104" t="str" cm="1">
        <f t="array" aca="1" ref="C104" ca="1">INDEX(random!$D$1:$D$3,RANDBETWEEN(1,3),1)</f>
        <v>Alta</v>
      </c>
      <c r="D104" t="str" cm="1">
        <f t="array" aca="1" ref="D104" ca="1">INDEX(random!$D$1:$D$3,RANDBETWEEN(1,3),1)</f>
        <v>Alta</v>
      </c>
      <c r="E104" t="str" cm="1">
        <f t="array" aca="1" ref="E104" ca="1">INDEX(random!$E$1:$E$2,RANDBETWEEN(1,2),1)</f>
        <v>No</v>
      </c>
      <c r="F104" t="str" cm="1">
        <f t="array" aca="1" ref="F104" ca="1">INDEX(random!$E$1:$E$2,RANDBETWEEN(1,2),1)</f>
        <v>No</v>
      </c>
      <c r="G104" t="str" cm="1">
        <f t="array" aca="1" ref="G104" ca="1">INDEX(random!$E$1:$E$2,RANDBETWEEN(1,2),1)</f>
        <v>No</v>
      </c>
      <c r="H104" t="str" cm="1">
        <f t="array" aca="1" ref="H104" ca="1">INDEX(random!$E$1:$E$2,RANDBETWEEN(1,2),1)</f>
        <v>No</v>
      </c>
      <c r="I104" t="str" cm="1">
        <f t="array" aca="1" ref="I104" ca="1">INDEX(random!$E$1:$E$2,RANDBETWEEN(1,2),1)</f>
        <v>Si</v>
      </c>
      <c r="J104" t="str" cm="1">
        <f t="array" aca="1" ref="J104" ca="1">INDEX(random!$E$1:$E$2,RANDBETWEEN(1,2),1)</f>
        <v>Si</v>
      </c>
      <c r="K104" t="str" cm="1">
        <f t="array" aca="1" ref="K104" ca="1">INDEX(random!$E$1:$E$2,RANDBETWEEN(1,2),1)</f>
        <v>No</v>
      </c>
      <c r="L104" cm="1">
        <f t="array" aca="1" ref="L104" ca="1">INDEX(random!$C$1:$C$13,RANDBETWEEN(1,13),1)</f>
        <v>2022</v>
      </c>
      <c r="M104">
        <v>103</v>
      </c>
      <c r="N104" t="str">
        <f ca="1">CONCATENATE("ATT-",L104,-population_individuals!M104)</f>
        <v>ATT-2022-103</v>
      </c>
      <c r="O104" t="str" cm="1">
        <f t="array" aca="1" ref="O104" ca="1">INDEX(random!$F$1:$F$9,RANDBETWEEN(1,9),1)</f>
        <v>Overflow</v>
      </c>
      <c r="P104" t="str">
        <f t="shared" ca="1" si="11"/>
        <v>ATT-2022-103</v>
      </c>
      <c r="Q104">
        <f t="shared" ca="1" si="9"/>
        <v>2022</v>
      </c>
      <c r="R104">
        <f t="shared" si="10"/>
        <v>103</v>
      </c>
      <c r="S104" t="str" cm="1">
        <f t="array" aca="1" ref="S104" ca="1">INDEX(random!$K$2:$K$15,RANDBETWEEN(1,14),1)</f>
        <v>Suecia</v>
      </c>
      <c r="T104" t="str" cm="1">
        <f t="array" aca="1" ref="T104" ca="1">INDEX(random!$J$2:$J$16,RANDBETWEEN(1,15),1)</f>
        <v>Telefonica</v>
      </c>
      <c r="U104" t="str" cm="1">
        <f t="array" aca="1" ref="U104" ca="1">INDEX(random!$G$1:$G$4,RANDBETWEEN(1,4),1)</f>
        <v>Red_Local</v>
      </c>
      <c r="V104" t="str" cm="1">
        <f t="array" aca="1" ref="V104" ca="1">INDEX(random!$H$1:$H$7,RANDBETWEEN(1,7),1)</f>
        <v>Windows</v>
      </c>
    </row>
    <row r="105" spans="1:22" x14ac:dyDescent="0.25">
      <c r="A105" t="str">
        <f ca="1">CONCATENATE("CVE-",L105,-population_individuals!M105)</f>
        <v>CVE-2022-104</v>
      </c>
      <c r="B105" t="str" cm="1">
        <f t="array" aca="1" ref="B105" ca="1">INDEX(random!$D$1:$D$3,RANDBETWEEN(1,3),1)</f>
        <v>Alta</v>
      </c>
      <c r="C105" t="str" cm="1">
        <f t="array" aca="1" ref="C105" ca="1">INDEX(random!$D$1:$D$3,RANDBETWEEN(1,3),1)</f>
        <v>Baja</v>
      </c>
      <c r="D105" t="str" cm="1">
        <f t="array" aca="1" ref="D105" ca="1">INDEX(random!$D$1:$D$3,RANDBETWEEN(1,3),1)</f>
        <v>Baja</v>
      </c>
      <c r="E105" t="str" cm="1">
        <f t="array" aca="1" ref="E105" ca="1">INDEX(random!$E$1:$E$2,RANDBETWEEN(1,2),1)</f>
        <v>No</v>
      </c>
      <c r="F105" t="str" cm="1">
        <f t="array" aca="1" ref="F105" ca="1">INDEX(random!$E$1:$E$2,RANDBETWEEN(1,2),1)</f>
        <v>Si</v>
      </c>
      <c r="G105" t="str" cm="1">
        <f t="array" aca="1" ref="G105" ca="1">INDEX(random!$E$1:$E$2,RANDBETWEEN(1,2),1)</f>
        <v>No</v>
      </c>
      <c r="H105" t="str" cm="1">
        <f t="array" aca="1" ref="H105" ca="1">INDEX(random!$E$1:$E$2,RANDBETWEEN(1,2),1)</f>
        <v>No</v>
      </c>
      <c r="I105" t="str" cm="1">
        <f t="array" aca="1" ref="I105" ca="1">INDEX(random!$E$1:$E$2,RANDBETWEEN(1,2),1)</f>
        <v>No</v>
      </c>
      <c r="J105" t="str" cm="1">
        <f t="array" aca="1" ref="J105" ca="1">INDEX(random!$E$1:$E$2,RANDBETWEEN(1,2),1)</f>
        <v>No</v>
      </c>
      <c r="K105" t="str" cm="1">
        <f t="array" aca="1" ref="K105" ca="1">INDEX(random!$E$1:$E$2,RANDBETWEEN(1,2),1)</f>
        <v>Si</v>
      </c>
      <c r="L105" cm="1">
        <f t="array" aca="1" ref="L105" ca="1">INDEX(random!$C$1:$C$13,RANDBETWEEN(1,13),1)</f>
        <v>2022</v>
      </c>
      <c r="M105">
        <v>104</v>
      </c>
      <c r="N105" t="str">
        <f ca="1">CONCATENATE("ATT-",L105,-population_individuals!M105)</f>
        <v>ATT-2022-104</v>
      </c>
      <c r="O105" t="str" cm="1">
        <f t="array" aca="1" ref="O105" ca="1">INDEX(random!$F$1:$F$9,RANDBETWEEN(1,9),1)</f>
        <v>Sql_injection</v>
      </c>
      <c r="P105" t="str">
        <f t="shared" ca="1" si="11"/>
        <v>ATT-2022-104</v>
      </c>
      <c r="Q105">
        <f t="shared" ref="Q105:Q126" ca="1" si="12">L105</f>
        <v>2022</v>
      </c>
      <c r="R105">
        <f t="shared" ref="R105:R126" si="13">M105</f>
        <v>104</v>
      </c>
      <c r="S105" t="str" cm="1">
        <f t="array" aca="1" ref="S105" ca="1">INDEX(random!$K$2:$K$15,RANDBETWEEN(1,14),1)</f>
        <v>Austria</v>
      </c>
      <c r="T105" t="str" cm="1">
        <f t="array" aca="1" ref="T105" ca="1">INDEX(random!$J$2:$J$16,RANDBETWEEN(1,15),1)</f>
        <v>Seat</v>
      </c>
      <c r="U105" t="str" cm="1">
        <f t="array" aca="1" ref="U105" ca="1">INDEX(random!$G$1:$G$4,RANDBETWEEN(1,4),1)</f>
        <v>Red_Adyacente</v>
      </c>
      <c r="V105" t="str" cm="1">
        <f t="array" aca="1" ref="V105" ca="1">INDEX(random!$H$1:$H$7,RANDBETWEEN(1,7),1)</f>
        <v>Mac</v>
      </c>
    </row>
    <row r="106" spans="1:22" x14ac:dyDescent="0.25">
      <c r="A106" t="str">
        <f ca="1">CONCATENATE("CVE-",L106,-population_individuals!M106)</f>
        <v>CVE-2015-105</v>
      </c>
      <c r="B106" t="str" cm="1">
        <f t="array" aca="1" ref="B106" ca="1">INDEX(random!$D$1:$D$3,RANDBETWEEN(1,3),1)</f>
        <v>Alta</v>
      </c>
      <c r="C106" t="str" cm="1">
        <f t="array" aca="1" ref="C106" ca="1">INDEX(random!$D$1:$D$3,RANDBETWEEN(1,3),1)</f>
        <v>Normal</v>
      </c>
      <c r="D106" t="str" cm="1">
        <f t="array" aca="1" ref="D106" ca="1">INDEX(random!$D$1:$D$3,RANDBETWEEN(1,3),1)</f>
        <v>Baja</v>
      </c>
      <c r="E106" t="str" cm="1">
        <f t="array" aca="1" ref="E106" ca="1">INDEX(random!$E$1:$E$2,RANDBETWEEN(1,2),1)</f>
        <v>No</v>
      </c>
      <c r="F106" t="str" cm="1">
        <f t="array" aca="1" ref="F106" ca="1">INDEX(random!$E$1:$E$2,RANDBETWEEN(1,2),1)</f>
        <v>No</v>
      </c>
      <c r="G106" t="str" cm="1">
        <f t="array" aca="1" ref="G106" ca="1">INDEX(random!$E$1:$E$2,RANDBETWEEN(1,2),1)</f>
        <v>Si</v>
      </c>
      <c r="H106" t="str" cm="1">
        <f t="array" aca="1" ref="H106" ca="1">INDEX(random!$E$1:$E$2,RANDBETWEEN(1,2),1)</f>
        <v>No</v>
      </c>
      <c r="I106" t="str" cm="1">
        <f t="array" aca="1" ref="I106" ca="1">INDEX(random!$E$1:$E$2,RANDBETWEEN(1,2),1)</f>
        <v>Si</v>
      </c>
      <c r="J106" t="str" cm="1">
        <f t="array" aca="1" ref="J106" ca="1">INDEX(random!$E$1:$E$2,RANDBETWEEN(1,2),1)</f>
        <v>No</v>
      </c>
      <c r="K106" t="str" cm="1">
        <f t="array" aca="1" ref="K106" ca="1">INDEX(random!$E$1:$E$2,RANDBETWEEN(1,2),1)</f>
        <v>Si</v>
      </c>
      <c r="L106" cm="1">
        <f t="array" aca="1" ref="L106" ca="1">INDEX(random!$C$1:$C$13,RANDBETWEEN(1,13),1)</f>
        <v>2015</v>
      </c>
      <c r="M106">
        <v>105</v>
      </c>
      <c r="N106" t="str">
        <f ca="1">CONCATENATE("ATT-",L106,-population_individuals!M106)</f>
        <v>ATT-2015-105</v>
      </c>
      <c r="O106" t="str" cm="1">
        <f t="array" aca="1" ref="O106" ca="1">INDEX(random!$F$1:$F$9,RANDBETWEEN(1,9),1)</f>
        <v>Http_Response_Splitting</v>
      </c>
      <c r="P106" t="str">
        <f t="shared" ca="1" si="11"/>
        <v>ATT-2015-105</v>
      </c>
      <c r="Q106">
        <f t="shared" ca="1" si="12"/>
        <v>2015</v>
      </c>
      <c r="R106">
        <f t="shared" si="13"/>
        <v>105</v>
      </c>
      <c r="S106" t="str" cm="1">
        <f t="array" aca="1" ref="S106" ca="1">INDEX(random!$K$2:$K$15,RANDBETWEEN(1,14),1)</f>
        <v>Rumania</v>
      </c>
      <c r="T106" t="str" cm="1">
        <f t="array" aca="1" ref="T106" ca="1">INDEX(random!$J$2:$J$16,RANDBETWEEN(1,15),1)</f>
        <v>Inditex</v>
      </c>
      <c r="U106" t="str" cm="1">
        <f t="array" aca="1" ref="U106" ca="1">INDEX(random!$G$1:$G$4,RANDBETWEEN(1,4),1)</f>
        <v>Red_Internet</v>
      </c>
      <c r="V106" t="str" cm="1">
        <f t="array" aca="1" ref="V106" ca="1">INDEX(random!$H$1:$H$7,RANDBETWEEN(1,7),1)</f>
        <v>Windows</v>
      </c>
    </row>
    <row r="107" spans="1:22" x14ac:dyDescent="0.25">
      <c r="A107" t="str">
        <f ca="1">CONCATENATE("CVE-",L107,-population_individuals!M107)</f>
        <v>CVE-2013-106</v>
      </c>
      <c r="B107" t="str" cm="1">
        <f t="array" aca="1" ref="B107" ca="1">INDEX(random!$D$1:$D$3,RANDBETWEEN(1,3),1)</f>
        <v>Alta</v>
      </c>
      <c r="C107" t="str" cm="1">
        <f t="array" aca="1" ref="C107" ca="1">INDEX(random!$D$1:$D$3,RANDBETWEEN(1,3),1)</f>
        <v>Alta</v>
      </c>
      <c r="D107" t="str" cm="1">
        <f t="array" aca="1" ref="D107" ca="1">INDEX(random!$D$1:$D$3,RANDBETWEEN(1,3),1)</f>
        <v>Alta</v>
      </c>
      <c r="E107" t="str" cm="1">
        <f t="array" aca="1" ref="E107" ca="1">INDEX(random!$E$1:$E$2,RANDBETWEEN(1,2),1)</f>
        <v>No</v>
      </c>
      <c r="F107" t="str" cm="1">
        <f t="array" aca="1" ref="F107" ca="1">INDEX(random!$E$1:$E$2,RANDBETWEEN(1,2),1)</f>
        <v>No</v>
      </c>
      <c r="G107" t="str" cm="1">
        <f t="array" aca="1" ref="G107" ca="1">INDEX(random!$E$1:$E$2,RANDBETWEEN(1,2),1)</f>
        <v>Si</v>
      </c>
      <c r="H107" t="str" cm="1">
        <f t="array" aca="1" ref="H107" ca="1">INDEX(random!$E$1:$E$2,RANDBETWEEN(1,2),1)</f>
        <v>No</v>
      </c>
      <c r="I107" t="str" cm="1">
        <f t="array" aca="1" ref="I107" ca="1">INDEX(random!$E$1:$E$2,RANDBETWEEN(1,2),1)</f>
        <v>Si</v>
      </c>
      <c r="J107" t="str" cm="1">
        <f t="array" aca="1" ref="J107" ca="1">INDEX(random!$E$1:$E$2,RANDBETWEEN(1,2),1)</f>
        <v>Si</v>
      </c>
      <c r="K107" t="str" cm="1">
        <f t="array" aca="1" ref="K107" ca="1">INDEX(random!$E$1:$E$2,RANDBETWEEN(1,2),1)</f>
        <v>No</v>
      </c>
      <c r="L107" cm="1">
        <f t="array" aca="1" ref="L107" ca="1">INDEX(random!$C$1:$C$13,RANDBETWEEN(1,13),1)</f>
        <v>2013</v>
      </c>
      <c r="M107">
        <v>106</v>
      </c>
      <c r="N107" t="str">
        <f ca="1">CONCATENATE("ATT-",L107,-population_individuals!M107)</f>
        <v>ATT-2013-106</v>
      </c>
      <c r="O107" t="str" cm="1">
        <f t="array" aca="1" ref="O107" ca="1">INDEX(random!$F$1:$F$9,RANDBETWEEN(1,9),1)</f>
        <v>Overflow</v>
      </c>
      <c r="P107" t="str">
        <f t="shared" ca="1" si="11"/>
        <v>ATT-2013-106</v>
      </c>
      <c r="Q107">
        <f t="shared" ca="1" si="12"/>
        <v>2013</v>
      </c>
      <c r="R107">
        <f t="shared" si="13"/>
        <v>106</v>
      </c>
      <c r="S107" t="str" cm="1">
        <f t="array" aca="1" ref="S107" ca="1">INDEX(random!$K$2:$K$15,RANDBETWEEN(1,14),1)</f>
        <v>Italia</v>
      </c>
      <c r="T107" t="str" cm="1">
        <f t="array" aca="1" ref="T107" ca="1">INDEX(random!$J$2:$J$16,RANDBETWEEN(1,15),1)</f>
        <v>Iberdrola</v>
      </c>
      <c r="U107" t="str" cm="1">
        <f t="array" aca="1" ref="U107" ca="1">INDEX(random!$G$1:$G$4,RANDBETWEEN(1,4),1)</f>
        <v>Red_Internet</v>
      </c>
      <c r="V107" t="str" cm="1">
        <f t="array" aca="1" ref="V107" ca="1">INDEX(random!$H$1:$H$7,RANDBETWEEN(1,7),1)</f>
        <v>iOs</v>
      </c>
    </row>
    <row r="108" spans="1:22" x14ac:dyDescent="0.25">
      <c r="A108" t="str">
        <f ca="1">CONCATENATE("CVE-",L108,-population_individuals!M108)</f>
        <v>CVE-2010-107</v>
      </c>
      <c r="B108" t="str" cm="1">
        <f t="array" aca="1" ref="B108" ca="1">INDEX(random!$D$1:$D$3,RANDBETWEEN(1,3),1)</f>
        <v>Normal</v>
      </c>
      <c r="C108" t="str" cm="1">
        <f t="array" aca="1" ref="C108" ca="1">INDEX(random!$D$1:$D$3,RANDBETWEEN(1,3),1)</f>
        <v>Normal</v>
      </c>
      <c r="D108" t="str" cm="1">
        <f t="array" aca="1" ref="D108" ca="1">INDEX(random!$D$1:$D$3,RANDBETWEEN(1,3),1)</f>
        <v>Alta</v>
      </c>
      <c r="E108" t="str" cm="1">
        <f t="array" aca="1" ref="E108" ca="1">INDEX(random!$E$1:$E$2,RANDBETWEEN(1,2),1)</f>
        <v>No</v>
      </c>
      <c r="F108" t="str" cm="1">
        <f t="array" aca="1" ref="F108" ca="1">INDEX(random!$E$1:$E$2,RANDBETWEEN(1,2),1)</f>
        <v>No</v>
      </c>
      <c r="G108" t="str" cm="1">
        <f t="array" aca="1" ref="G108" ca="1">INDEX(random!$E$1:$E$2,RANDBETWEEN(1,2),1)</f>
        <v>Si</v>
      </c>
      <c r="H108" t="str" cm="1">
        <f t="array" aca="1" ref="H108" ca="1">INDEX(random!$E$1:$E$2,RANDBETWEEN(1,2),1)</f>
        <v>Si</v>
      </c>
      <c r="I108" t="str" cm="1">
        <f t="array" aca="1" ref="I108" ca="1">INDEX(random!$E$1:$E$2,RANDBETWEEN(1,2),1)</f>
        <v>No</v>
      </c>
      <c r="J108" t="str" cm="1">
        <f t="array" aca="1" ref="J108" ca="1">INDEX(random!$E$1:$E$2,RANDBETWEEN(1,2),1)</f>
        <v>Si</v>
      </c>
      <c r="K108" t="str" cm="1">
        <f t="array" aca="1" ref="K108" ca="1">INDEX(random!$E$1:$E$2,RANDBETWEEN(1,2),1)</f>
        <v>No</v>
      </c>
      <c r="L108" cm="1">
        <f t="array" aca="1" ref="L108" ca="1">INDEX(random!$C$1:$C$13,RANDBETWEEN(1,13),1)</f>
        <v>2010</v>
      </c>
      <c r="M108">
        <v>107</v>
      </c>
      <c r="N108" t="str">
        <f ca="1">CONCATENATE("ATT-",L108,-population_individuals!M108)</f>
        <v>ATT-2010-107</v>
      </c>
      <c r="O108" t="str" cm="1">
        <f t="array" aca="1" ref="O108" ca="1">INDEX(random!$F$1:$F$9,RANDBETWEEN(1,9),1)</f>
        <v>Gain_Information</v>
      </c>
      <c r="P108" t="str">
        <f t="shared" ca="1" si="11"/>
        <v>ATT-2010-107</v>
      </c>
      <c r="Q108">
        <f t="shared" ca="1" si="12"/>
        <v>2010</v>
      </c>
      <c r="R108">
        <f t="shared" si="13"/>
        <v>107</v>
      </c>
      <c r="S108" t="str" cm="1">
        <f t="array" aca="1" ref="S108" ca="1">INDEX(random!$K$2:$K$15,RANDBETWEEN(1,14),1)</f>
        <v>Suiza</v>
      </c>
      <c r="T108" t="str" cm="1">
        <f t="array" aca="1" ref="T108" ca="1">INDEX(random!$J$2:$J$16,RANDBETWEEN(1,15),1)</f>
        <v>BBVA</v>
      </c>
      <c r="U108" t="str" cm="1">
        <f t="array" aca="1" ref="U108" ca="1">INDEX(random!$G$1:$G$4,RANDBETWEEN(1,4),1)</f>
        <v>Red_Adyacente</v>
      </c>
      <c r="V108" t="str" cm="1">
        <f t="array" aca="1" ref="V108" ca="1">INDEX(random!$H$1:$H$7,RANDBETWEEN(1,7),1)</f>
        <v>Software</v>
      </c>
    </row>
    <row r="109" spans="1:22" x14ac:dyDescent="0.25">
      <c r="A109" t="str">
        <f ca="1">CONCATENATE("CVE-",L109,-population_individuals!M109)</f>
        <v>CVE-2011-108</v>
      </c>
      <c r="B109" t="str" cm="1">
        <f t="array" aca="1" ref="B109" ca="1">INDEX(random!$D$1:$D$3,RANDBETWEEN(1,3),1)</f>
        <v>Baja</v>
      </c>
      <c r="C109" t="str" cm="1">
        <f t="array" aca="1" ref="C109" ca="1">INDEX(random!$D$1:$D$3,RANDBETWEEN(1,3),1)</f>
        <v>Alta</v>
      </c>
      <c r="D109" t="str" cm="1">
        <f t="array" aca="1" ref="D109" ca="1">INDEX(random!$D$1:$D$3,RANDBETWEEN(1,3),1)</f>
        <v>Alta</v>
      </c>
      <c r="E109" t="str" cm="1">
        <f t="array" aca="1" ref="E109" ca="1">INDEX(random!$E$1:$E$2,RANDBETWEEN(1,2),1)</f>
        <v>Si</v>
      </c>
      <c r="F109" t="str" cm="1">
        <f t="array" aca="1" ref="F109" ca="1">INDEX(random!$E$1:$E$2,RANDBETWEEN(1,2),1)</f>
        <v>Si</v>
      </c>
      <c r="G109" t="str" cm="1">
        <f t="array" aca="1" ref="G109" ca="1">INDEX(random!$E$1:$E$2,RANDBETWEEN(1,2),1)</f>
        <v>No</v>
      </c>
      <c r="H109" t="str" cm="1">
        <f t="array" aca="1" ref="H109" ca="1">INDEX(random!$E$1:$E$2,RANDBETWEEN(1,2),1)</f>
        <v>No</v>
      </c>
      <c r="I109" t="str" cm="1">
        <f t="array" aca="1" ref="I109" ca="1">INDEX(random!$E$1:$E$2,RANDBETWEEN(1,2),1)</f>
        <v>No</v>
      </c>
      <c r="J109" t="str" cm="1">
        <f t="array" aca="1" ref="J109" ca="1">INDEX(random!$E$1:$E$2,RANDBETWEEN(1,2),1)</f>
        <v>Si</v>
      </c>
      <c r="K109" t="str" cm="1">
        <f t="array" aca="1" ref="K109" ca="1">INDEX(random!$E$1:$E$2,RANDBETWEEN(1,2),1)</f>
        <v>No</v>
      </c>
      <c r="L109" cm="1">
        <f t="array" aca="1" ref="L109" ca="1">INDEX(random!$C$1:$C$13,RANDBETWEEN(1,13),1)</f>
        <v>2011</v>
      </c>
      <c r="M109">
        <v>108</v>
      </c>
      <c r="N109" t="str">
        <f ca="1">CONCATENATE("ATT-",L109,-population_individuals!M109)</f>
        <v>ATT-2011-108</v>
      </c>
      <c r="O109" t="str" cm="1">
        <f t="array" aca="1" ref="O109" ca="1">INDEX(random!$F$1:$F$9,RANDBETWEEN(1,9),1)</f>
        <v>Gain_Privileges</v>
      </c>
      <c r="P109" t="str">
        <f t="shared" ca="1" si="11"/>
        <v>ATT-2011-108</v>
      </c>
      <c r="Q109">
        <f t="shared" ca="1" si="12"/>
        <v>2011</v>
      </c>
      <c r="R109">
        <f t="shared" si="13"/>
        <v>108</v>
      </c>
      <c r="S109" t="str" cm="1">
        <f t="array" aca="1" ref="S109" ca="1">INDEX(random!$K$2:$K$15,RANDBETWEEN(1,14),1)</f>
        <v>Italia</v>
      </c>
      <c r="T109" t="str" cm="1">
        <f t="array" aca="1" ref="T109" ca="1">INDEX(random!$J$2:$J$16,RANDBETWEEN(1,15),1)</f>
        <v>Renault</v>
      </c>
      <c r="U109" t="str" cm="1">
        <f t="array" aca="1" ref="U109" ca="1">INDEX(random!$G$1:$G$4,RANDBETWEEN(1,4),1)</f>
        <v>Red_Internet</v>
      </c>
      <c r="V109" t="str" cm="1">
        <f t="array" aca="1" ref="V109" ca="1">INDEX(random!$H$1:$H$7,RANDBETWEEN(1,7),1)</f>
        <v>Mac</v>
      </c>
    </row>
    <row r="110" spans="1:22" x14ac:dyDescent="0.25">
      <c r="A110" t="str">
        <f ca="1">CONCATENATE("CVE-",L110,-population_individuals!M110)</f>
        <v>CVE-2019-109</v>
      </c>
      <c r="B110" t="str" cm="1">
        <f t="array" aca="1" ref="B110" ca="1">INDEX(random!$D$1:$D$3,RANDBETWEEN(1,3),1)</f>
        <v>Alta</v>
      </c>
      <c r="C110" t="str" cm="1">
        <f t="array" aca="1" ref="C110" ca="1">INDEX(random!$D$1:$D$3,RANDBETWEEN(1,3),1)</f>
        <v>Alta</v>
      </c>
      <c r="D110" t="str" cm="1">
        <f t="array" aca="1" ref="D110" ca="1">INDEX(random!$D$1:$D$3,RANDBETWEEN(1,3),1)</f>
        <v>Baja</v>
      </c>
      <c r="E110" t="str" cm="1">
        <f t="array" aca="1" ref="E110" ca="1">INDEX(random!$E$1:$E$2,RANDBETWEEN(1,2),1)</f>
        <v>Si</v>
      </c>
      <c r="F110" t="str" cm="1">
        <f t="array" aca="1" ref="F110" ca="1">INDEX(random!$E$1:$E$2,RANDBETWEEN(1,2),1)</f>
        <v>No</v>
      </c>
      <c r="G110" t="str" cm="1">
        <f t="array" aca="1" ref="G110" ca="1">INDEX(random!$E$1:$E$2,RANDBETWEEN(1,2),1)</f>
        <v>No</v>
      </c>
      <c r="H110" t="str" cm="1">
        <f t="array" aca="1" ref="H110" ca="1">INDEX(random!$E$1:$E$2,RANDBETWEEN(1,2),1)</f>
        <v>Si</v>
      </c>
      <c r="I110" t="str" cm="1">
        <f t="array" aca="1" ref="I110" ca="1">INDEX(random!$E$1:$E$2,RANDBETWEEN(1,2),1)</f>
        <v>Si</v>
      </c>
      <c r="J110" t="str" cm="1">
        <f t="array" aca="1" ref="J110" ca="1">INDEX(random!$E$1:$E$2,RANDBETWEEN(1,2),1)</f>
        <v>No</v>
      </c>
      <c r="K110" t="str" cm="1">
        <f t="array" aca="1" ref="K110" ca="1">INDEX(random!$E$1:$E$2,RANDBETWEEN(1,2),1)</f>
        <v>Si</v>
      </c>
      <c r="L110" cm="1">
        <f t="array" aca="1" ref="L110" ca="1">INDEX(random!$C$1:$C$13,RANDBETWEEN(1,13),1)</f>
        <v>2019</v>
      </c>
      <c r="M110">
        <v>109</v>
      </c>
      <c r="N110" t="str">
        <f ca="1">CONCATENATE("ATT-",L110,-population_individuals!M110)</f>
        <v>ATT-2019-109</v>
      </c>
      <c r="O110" t="str" cm="1">
        <f t="array" aca="1" ref="O110" ca="1">INDEX(random!$F$1:$F$9,RANDBETWEEN(1,9),1)</f>
        <v>Code_Execution</v>
      </c>
      <c r="P110" t="str">
        <f t="shared" ca="1" si="11"/>
        <v>ATT-2019-109</v>
      </c>
      <c r="Q110">
        <f t="shared" ca="1" si="12"/>
        <v>2019</v>
      </c>
      <c r="R110">
        <f t="shared" si="13"/>
        <v>109</v>
      </c>
      <c r="S110" t="str" cm="1">
        <f t="array" aca="1" ref="S110" ca="1">INDEX(random!$K$2:$K$15,RANDBETWEEN(1,14),1)</f>
        <v>Alemania</v>
      </c>
      <c r="T110" t="str" cm="1">
        <f t="array" aca="1" ref="T110" ca="1">INDEX(random!$J$2:$J$16,RANDBETWEEN(1,15),1)</f>
        <v>Ford</v>
      </c>
      <c r="U110" t="str" cm="1">
        <f t="array" aca="1" ref="U110" ca="1">INDEX(random!$G$1:$G$4,RANDBETWEEN(1,4),1)</f>
        <v>Red_Internet</v>
      </c>
      <c r="V110" t="str" cm="1">
        <f t="array" aca="1" ref="V110" ca="1">INDEX(random!$H$1:$H$7,RANDBETWEEN(1,7),1)</f>
        <v>Mac</v>
      </c>
    </row>
    <row r="111" spans="1:22" x14ac:dyDescent="0.25">
      <c r="A111" t="str">
        <f ca="1">CONCATENATE("CVE-",L111,-population_individuals!M111)</f>
        <v>CVE-2016-110</v>
      </c>
      <c r="B111" t="str" cm="1">
        <f t="array" aca="1" ref="B111" ca="1">INDEX(random!$D$1:$D$3,RANDBETWEEN(1,3),1)</f>
        <v>Normal</v>
      </c>
      <c r="C111" t="str" cm="1">
        <f t="array" aca="1" ref="C111" ca="1">INDEX(random!$D$1:$D$3,RANDBETWEEN(1,3),1)</f>
        <v>Normal</v>
      </c>
      <c r="D111" t="str" cm="1">
        <f t="array" aca="1" ref="D111" ca="1">INDEX(random!$D$1:$D$3,RANDBETWEEN(1,3),1)</f>
        <v>Alta</v>
      </c>
      <c r="E111" t="str" cm="1">
        <f t="array" aca="1" ref="E111" ca="1">INDEX(random!$E$1:$E$2,RANDBETWEEN(1,2),1)</f>
        <v>Si</v>
      </c>
      <c r="F111" t="str" cm="1">
        <f t="array" aca="1" ref="F111" ca="1">INDEX(random!$E$1:$E$2,RANDBETWEEN(1,2),1)</f>
        <v>Si</v>
      </c>
      <c r="G111" t="str" cm="1">
        <f t="array" aca="1" ref="G111" ca="1">INDEX(random!$E$1:$E$2,RANDBETWEEN(1,2),1)</f>
        <v>No</v>
      </c>
      <c r="H111" t="str" cm="1">
        <f t="array" aca="1" ref="H111" ca="1">INDEX(random!$E$1:$E$2,RANDBETWEEN(1,2),1)</f>
        <v>Si</v>
      </c>
      <c r="I111" t="str" cm="1">
        <f t="array" aca="1" ref="I111" ca="1">INDEX(random!$E$1:$E$2,RANDBETWEEN(1,2),1)</f>
        <v>No</v>
      </c>
      <c r="J111" t="str" cm="1">
        <f t="array" aca="1" ref="J111" ca="1">INDEX(random!$E$1:$E$2,RANDBETWEEN(1,2),1)</f>
        <v>Si</v>
      </c>
      <c r="K111" t="str" cm="1">
        <f t="array" aca="1" ref="K111" ca="1">INDEX(random!$E$1:$E$2,RANDBETWEEN(1,2),1)</f>
        <v>No</v>
      </c>
      <c r="L111" cm="1">
        <f t="array" aca="1" ref="L111" ca="1">INDEX(random!$C$1:$C$13,RANDBETWEEN(1,13),1)</f>
        <v>2016</v>
      </c>
      <c r="M111">
        <v>110</v>
      </c>
      <c r="N111" t="str">
        <f ca="1">CONCATENATE("ATT-",L111,-population_individuals!M111)</f>
        <v>ATT-2016-110</v>
      </c>
      <c r="O111" t="str" cm="1">
        <f t="array" aca="1" ref="O111" ca="1">INDEX(random!$F$1:$F$9,RANDBETWEEN(1,9),1)</f>
        <v>Overflow</v>
      </c>
      <c r="P111" t="str">
        <f t="shared" ca="1" si="11"/>
        <v>ATT-2016-110</v>
      </c>
      <c r="Q111">
        <f t="shared" ca="1" si="12"/>
        <v>2016</v>
      </c>
      <c r="R111">
        <f t="shared" si="13"/>
        <v>110</v>
      </c>
      <c r="S111" t="str" cm="1">
        <f t="array" aca="1" ref="S111" ca="1">INDEX(random!$K$2:$K$15,RANDBETWEEN(1,14),1)</f>
        <v>Suiza</v>
      </c>
      <c r="T111" t="str" cm="1">
        <f t="array" aca="1" ref="T111" ca="1">INDEX(random!$J$2:$J$16,RANDBETWEEN(1,15),1)</f>
        <v>Ford</v>
      </c>
      <c r="U111" t="str" cm="1">
        <f t="array" aca="1" ref="U111" ca="1">INDEX(random!$G$1:$G$4,RANDBETWEEN(1,4),1)</f>
        <v>Red_Local</v>
      </c>
      <c r="V111" t="str" cm="1">
        <f t="array" aca="1" ref="V111" ca="1">INDEX(random!$H$1:$H$7,RANDBETWEEN(1,7),1)</f>
        <v>iOs</v>
      </c>
    </row>
    <row r="112" spans="1:22" x14ac:dyDescent="0.25">
      <c r="A112" t="str">
        <f ca="1">CONCATENATE("CVE-",L112,-population_individuals!M112)</f>
        <v>CVE-2014-111</v>
      </c>
      <c r="B112" t="str" cm="1">
        <f t="array" aca="1" ref="B112" ca="1">INDEX(random!$D$1:$D$3,RANDBETWEEN(1,3),1)</f>
        <v>Alta</v>
      </c>
      <c r="C112" t="str" cm="1">
        <f t="array" aca="1" ref="C112" ca="1">INDEX(random!$D$1:$D$3,RANDBETWEEN(1,3),1)</f>
        <v>Baja</v>
      </c>
      <c r="D112" t="str" cm="1">
        <f t="array" aca="1" ref="D112" ca="1">INDEX(random!$D$1:$D$3,RANDBETWEEN(1,3),1)</f>
        <v>Normal</v>
      </c>
      <c r="E112" t="str" cm="1">
        <f t="array" aca="1" ref="E112" ca="1">INDEX(random!$E$1:$E$2,RANDBETWEEN(1,2),1)</f>
        <v>No</v>
      </c>
      <c r="F112" t="str" cm="1">
        <f t="array" aca="1" ref="F112" ca="1">INDEX(random!$E$1:$E$2,RANDBETWEEN(1,2),1)</f>
        <v>No</v>
      </c>
      <c r="G112" t="str" cm="1">
        <f t="array" aca="1" ref="G112" ca="1">INDEX(random!$E$1:$E$2,RANDBETWEEN(1,2),1)</f>
        <v>Si</v>
      </c>
      <c r="H112" t="str" cm="1">
        <f t="array" aca="1" ref="H112" ca="1">INDEX(random!$E$1:$E$2,RANDBETWEEN(1,2),1)</f>
        <v>No</v>
      </c>
      <c r="I112" t="str" cm="1">
        <f t="array" aca="1" ref="I112" ca="1">INDEX(random!$E$1:$E$2,RANDBETWEEN(1,2),1)</f>
        <v>No</v>
      </c>
      <c r="J112" t="str" cm="1">
        <f t="array" aca="1" ref="J112" ca="1">INDEX(random!$E$1:$E$2,RANDBETWEEN(1,2),1)</f>
        <v>No</v>
      </c>
      <c r="K112" t="str" cm="1">
        <f t="array" aca="1" ref="K112" ca="1">INDEX(random!$E$1:$E$2,RANDBETWEEN(1,2),1)</f>
        <v>No</v>
      </c>
      <c r="L112" cm="1">
        <f t="array" aca="1" ref="L112" ca="1">INDEX(random!$C$1:$C$13,RANDBETWEEN(1,13),1)</f>
        <v>2014</v>
      </c>
      <c r="M112">
        <v>111</v>
      </c>
      <c r="N112" t="str">
        <f ca="1">CONCATENATE("ATT-",L112,-population_individuals!M112)</f>
        <v>ATT-2014-111</v>
      </c>
      <c r="O112" t="str" cm="1">
        <f t="array" aca="1" ref="O112" ca="1">INDEX(random!$F$1:$F$9,RANDBETWEEN(1,9),1)</f>
        <v>Memory_Corruption</v>
      </c>
      <c r="P112" t="str">
        <f t="shared" ca="1" si="11"/>
        <v>ATT-2014-111</v>
      </c>
      <c r="Q112">
        <f t="shared" ca="1" si="12"/>
        <v>2014</v>
      </c>
      <c r="R112">
        <f t="shared" si="13"/>
        <v>111</v>
      </c>
      <c r="S112" t="str" cm="1">
        <f t="array" aca="1" ref="S112" ca="1">INDEX(random!$K$2:$K$15,RANDBETWEEN(1,14),1)</f>
        <v>Austria</v>
      </c>
      <c r="T112" t="str" cm="1">
        <f t="array" aca="1" ref="T112" ca="1">INDEX(random!$J$2:$J$16,RANDBETWEEN(1,15),1)</f>
        <v>Ford</v>
      </c>
      <c r="U112" t="str" cm="1">
        <f t="array" aca="1" ref="U112" ca="1">INDEX(random!$G$1:$G$4,RANDBETWEEN(1,4),1)</f>
        <v>Red_Adyacente</v>
      </c>
      <c r="V112" t="str" cm="1">
        <f t="array" aca="1" ref="V112" ca="1">INDEX(random!$H$1:$H$7,RANDBETWEEN(1,7),1)</f>
        <v>Android</v>
      </c>
    </row>
    <row r="113" spans="1:22" x14ac:dyDescent="0.25">
      <c r="A113" t="str">
        <f ca="1">CONCATENATE("CVE-",L113,-population_individuals!M113)</f>
        <v>CVE-2016-112</v>
      </c>
      <c r="B113" t="str" cm="1">
        <f t="array" aca="1" ref="B113" ca="1">INDEX(random!$D$1:$D$3,RANDBETWEEN(1,3),1)</f>
        <v>Baja</v>
      </c>
      <c r="C113" t="str" cm="1">
        <f t="array" aca="1" ref="C113" ca="1">INDEX(random!$D$1:$D$3,RANDBETWEEN(1,3),1)</f>
        <v>Baja</v>
      </c>
      <c r="D113" t="str" cm="1">
        <f t="array" aca="1" ref="D113" ca="1">INDEX(random!$D$1:$D$3,RANDBETWEEN(1,3),1)</f>
        <v>Baja</v>
      </c>
      <c r="E113" t="str" cm="1">
        <f t="array" aca="1" ref="E113" ca="1">INDEX(random!$E$1:$E$2,RANDBETWEEN(1,2),1)</f>
        <v>Si</v>
      </c>
      <c r="F113" t="str" cm="1">
        <f t="array" aca="1" ref="F113" ca="1">INDEX(random!$E$1:$E$2,RANDBETWEEN(1,2),1)</f>
        <v>No</v>
      </c>
      <c r="G113" t="str" cm="1">
        <f t="array" aca="1" ref="G113" ca="1">INDEX(random!$E$1:$E$2,RANDBETWEEN(1,2),1)</f>
        <v>No</v>
      </c>
      <c r="H113" t="str" cm="1">
        <f t="array" aca="1" ref="H113" ca="1">INDEX(random!$E$1:$E$2,RANDBETWEEN(1,2),1)</f>
        <v>Si</v>
      </c>
      <c r="I113" t="str" cm="1">
        <f t="array" aca="1" ref="I113" ca="1">INDEX(random!$E$1:$E$2,RANDBETWEEN(1,2),1)</f>
        <v>Si</v>
      </c>
      <c r="J113" t="str" cm="1">
        <f t="array" aca="1" ref="J113" ca="1">INDEX(random!$E$1:$E$2,RANDBETWEEN(1,2),1)</f>
        <v>No</v>
      </c>
      <c r="K113" t="str" cm="1">
        <f t="array" aca="1" ref="K113" ca="1">INDEX(random!$E$1:$E$2,RANDBETWEEN(1,2),1)</f>
        <v>No</v>
      </c>
      <c r="L113" cm="1">
        <f t="array" aca="1" ref="L113" ca="1">INDEX(random!$C$1:$C$13,RANDBETWEEN(1,13),1)</f>
        <v>2016</v>
      </c>
      <c r="M113">
        <v>112</v>
      </c>
      <c r="N113" t="str">
        <f ca="1">CONCATENATE("ATT-",L113,-population_individuals!M113)</f>
        <v>ATT-2016-112</v>
      </c>
      <c r="O113" t="str" cm="1">
        <f t="array" aca="1" ref="O113" ca="1">INDEX(random!$F$1:$F$9,RANDBETWEEN(1,9),1)</f>
        <v>Http_Response_Splitting</v>
      </c>
      <c r="P113" t="str">
        <f t="shared" ca="1" si="11"/>
        <v>ATT-2016-112</v>
      </c>
      <c r="Q113">
        <f t="shared" ca="1" si="12"/>
        <v>2016</v>
      </c>
      <c r="R113">
        <f t="shared" si="13"/>
        <v>112</v>
      </c>
      <c r="S113" t="str" cm="1">
        <f t="array" aca="1" ref="S113" ca="1">INDEX(random!$K$2:$K$15,RANDBETWEEN(1,14),1)</f>
        <v>Bulgaria</v>
      </c>
      <c r="T113" t="str" cm="1">
        <f t="array" aca="1" ref="T113" ca="1">INDEX(random!$J$2:$J$16,RANDBETWEEN(1,15),1)</f>
        <v>Renault</v>
      </c>
      <c r="U113" t="str" cm="1">
        <f t="array" aca="1" ref="U113" ca="1">INDEX(random!$G$1:$G$4,RANDBETWEEN(1,4),1)</f>
        <v>Red_Local</v>
      </c>
      <c r="V113" t="str" cm="1">
        <f t="array" aca="1" ref="V113" ca="1">INDEX(random!$H$1:$H$7,RANDBETWEEN(1,7),1)</f>
        <v>Android</v>
      </c>
    </row>
    <row r="114" spans="1:22" x14ac:dyDescent="0.25">
      <c r="A114" t="str">
        <f ca="1">CONCATENATE("CVE-",L114,-population_individuals!M114)</f>
        <v>CVE-2010-113</v>
      </c>
      <c r="B114" t="str" cm="1">
        <f t="array" aca="1" ref="B114" ca="1">INDEX(random!$D$1:$D$3,RANDBETWEEN(1,3),1)</f>
        <v>Normal</v>
      </c>
      <c r="C114" t="str" cm="1">
        <f t="array" aca="1" ref="C114" ca="1">INDEX(random!$D$1:$D$3,RANDBETWEEN(1,3),1)</f>
        <v>Alta</v>
      </c>
      <c r="D114" t="str" cm="1">
        <f t="array" aca="1" ref="D114" ca="1">INDEX(random!$D$1:$D$3,RANDBETWEEN(1,3),1)</f>
        <v>Normal</v>
      </c>
      <c r="E114" t="str" cm="1">
        <f t="array" aca="1" ref="E114" ca="1">INDEX(random!$E$1:$E$2,RANDBETWEEN(1,2),1)</f>
        <v>Si</v>
      </c>
      <c r="F114" t="str" cm="1">
        <f t="array" aca="1" ref="F114" ca="1">INDEX(random!$E$1:$E$2,RANDBETWEEN(1,2),1)</f>
        <v>No</v>
      </c>
      <c r="G114" t="str" cm="1">
        <f t="array" aca="1" ref="G114" ca="1">INDEX(random!$E$1:$E$2,RANDBETWEEN(1,2),1)</f>
        <v>Si</v>
      </c>
      <c r="H114" t="str" cm="1">
        <f t="array" aca="1" ref="H114" ca="1">INDEX(random!$E$1:$E$2,RANDBETWEEN(1,2),1)</f>
        <v>No</v>
      </c>
      <c r="I114" t="str" cm="1">
        <f t="array" aca="1" ref="I114" ca="1">INDEX(random!$E$1:$E$2,RANDBETWEEN(1,2),1)</f>
        <v>Si</v>
      </c>
      <c r="J114" t="str" cm="1">
        <f t="array" aca="1" ref="J114" ca="1">INDEX(random!$E$1:$E$2,RANDBETWEEN(1,2),1)</f>
        <v>No</v>
      </c>
      <c r="K114" t="str" cm="1">
        <f t="array" aca="1" ref="K114" ca="1">INDEX(random!$E$1:$E$2,RANDBETWEEN(1,2),1)</f>
        <v>Si</v>
      </c>
      <c r="L114" cm="1">
        <f t="array" aca="1" ref="L114" ca="1">INDEX(random!$C$1:$C$13,RANDBETWEEN(1,13),1)</f>
        <v>2010</v>
      </c>
      <c r="M114">
        <v>113</v>
      </c>
      <c r="N114" t="str">
        <f ca="1">CONCATENATE("ATT-",L114,-population_individuals!M114)</f>
        <v>ATT-2010-113</v>
      </c>
      <c r="O114" t="str" cm="1">
        <f t="array" aca="1" ref="O114" ca="1">INDEX(random!$F$1:$F$9,RANDBETWEEN(1,9),1)</f>
        <v>Gain_Privileges</v>
      </c>
      <c r="P114" t="str">
        <f t="shared" ca="1" si="11"/>
        <v>ATT-2010-113</v>
      </c>
      <c r="Q114">
        <f t="shared" ca="1" si="12"/>
        <v>2010</v>
      </c>
      <c r="R114">
        <f t="shared" si="13"/>
        <v>113</v>
      </c>
      <c r="S114" t="str" cm="1">
        <f t="array" aca="1" ref="S114" ca="1">INDEX(random!$K$2:$K$15,RANDBETWEEN(1,14),1)</f>
        <v>Suiza</v>
      </c>
      <c r="T114" t="str" cm="1">
        <f t="array" aca="1" ref="T114" ca="1">INDEX(random!$J$2:$J$16,RANDBETWEEN(1,15),1)</f>
        <v>Mercadona</v>
      </c>
      <c r="U114" t="str" cm="1">
        <f t="array" aca="1" ref="U114" ca="1">INDEX(random!$G$1:$G$4,RANDBETWEEN(1,4),1)</f>
        <v>Red_Internet</v>
      </c>
      <c r="V114" t="str" cm="1">
        <f t="array" aca="1" ref="V114" ca="1">INDEX(random!$H$1:$H$7,RANDBETWEEN(1,7),1)</f>
        <v>Android</v>
      </c>
    </row>
    <row r="115" spans="1:22" x14ac:dyDescent="0.25">
      <c r="A115" t="str">
        <f ca="1">CONCATENATE("CVE-",L115,-population_individuals!M115)</f>
        <v>CVE-2014-114</v>
      </c>
      <c r="B115" t="str" cm="1">
        <f t="array" aca="1" ref="B115" ca="1">INDEX(random!$D$1:$D$3,RANDBETWEEN(1,3),1)</f>
        <v>Normal</v>
      </c>
      <c r="C115" t="str" cm="1">
        <f t="array" aca="1" ref="C115" ca="1">INDEX(random!$D$1:$D$3,RANDBETWEEN(1,3),1)</f>
        <v>Baja</v>
      </c>
      <c r="D115" t="str" cm="1">
        <f t="array" aca="1" ref="D115" ca="1">INDEX(random!$D$1:$D$3,RANDBETWEEN(1,3),1)</f>
        <v>Alta</v>
      </c>
      <c r="E115" t="str" cm="1">
        <f t="array" aca="1" ref="E115" ca="1">INDEX(random!$E$1:$E$2,RANDBETWEEN(1,2),1)</f>
        <v>No</v>
      </c>
      <c r="F115" t="str" cm="1">
        <f t="array" aca="1" ref="F115" ca="1">INDEX(random!$E$1:$E$2,RANDBETWEEN(1,2),1)</f>
        <v>Si</v>
      </c>
      <c r="G115" t="str" cm="1">
        <f t="array" aca="1" ref="G115" ca="1">INDEX(random!$E$1:$E$2,RANDBETWEEN(1,2),1)</f>
        <v>Si</v>
      </c>
      <c r="H115" t="str" cm="1">
        <f t="array" aca="1" ref="H115" ca="1">INDEX(random!$E$1:$E$2,RANDBETWEEN(1,2),1)</f>
        <v>Si</v>
      </c>
      <c r="I115" t="str" cm="1">
        <f t="array" aca="1" ref="I115" ca="1">INDEX(random!$E$1:$E$2,RANDBETWEEN(1,2),1)</f>
        <v>Si</v>
      </c>
      <c r="J115" t="str" cm="1">
        <f t="array" aca="1" ref="J115" ca="1">INDEX(random!$E$1:$E$2,RANDBETWEEN(1,2),1)</f>
        <v>No</v>
      </c>
      <c r="K115" t="str" cm="1">
        <f t="array" aca="1" ref="K115" ca="1">INDEX(random!$E$1:$E$2,RANDBETWEEN(1,2),1)</f>
        <v>No</v>
      </c>
      <c r="L115" cm="1">
        <f t="array" aca="1" ref="L115" ca="1">INDEX(random!$C$1:$C$13,RANDBETWEEN(1,13),1)</f>
        <v>2014</v>
      </c>
      <c r="M115">
        <v>114</v>
      </c>
      <c r="N115" t="str">
        <f ca="1">CONCATENATE("ATT-",L115,-population_individuals!M115)</f>
        <v>ATT-2014-114</v>
      </c>
      <c r="O115" t="str" cm="1">
        <f t="array" aca="1" ref="O115" ca="1">INDEX(random!$F$1:$F$9,RANDBETWEEN(1,9),1)</f>
        <v>Sql_injection</v>
      </c>
      <c r="P115" t="str">
        <f t="shared" ca="1" si="11"/>
        <v>ATT-2014-114</v>
      </c>
      <c r="Q115">
        <f t="shared" ca="1" si="12"/>
        <v>2014</v>
      </c>
      <c r="R115">
        <f t="shared" si="13"/>
        <v>114</v>
      </c>
      <c r="S115" t="str" cm="1">
        <f t="array" aca="1" ref="S115" ca="1">INDEX(random!$K$2:$K$15,RANDBETWEEN(1,14),1)</f>
        <v>Italia</v>
      </c>
      <c r="T115" t="str" cm="1">
        <f t="array" aca="1" ref="T115" ca="1">INDEX(random!$J$2:$J$16,RANDBETWEEN(1,15),1)</f>
        <v>Repsol</v>
      </c>
      <c r="U115" t="str" cm="1">
        <f t="array" aca="1" ref="U115" ca="1">INDEX(random!$G$1:$G$4,RANDBETWEEN(1,4),1)</f>
        <v>Red_Internet</v>
      </c>
      <c r="V115" t="str" cm="1">
        <f t="array" aca="1" ref="V115" ca="1">INDEX(random!$H$1:$H$7,RANDBETWEEN(1,7),1)</f>
        <v>Android</v>
      </c>
    </row>
    <row r="116" spans="1:22" x14ac:dyDescent="0.25">
      <c r="A116" t="str">
        <f ca="1">CONCATENATE("CVE-",L116,-population_individuals!M116)</f>
        <v>CVE-2017-115</v>
      </c>
      <c r="B116" t="str" cm="1">
        <f t="array" aca="1" ref="B116" ca="1">INDEX(random!$D$1:$D$3,RANDBETWEEN(1,3),1)</f>
        <v>Normal</v>
      </c>
      <c r="C116" t="str" cm="1">
        <f t="array" aca="1" ref="C116" ca="1">INDEX(random!$D$1:$D$3,RANDBETWEEN(1,3),1)</f>
        <v>Alta</v>
      </c>
      <c r="D116" t="str" cm="1">
        <f t="array" aca="1" ref="D116" ca="1">INDEX(random!$D$1:$D$3,RANDBETWEEN(1,3),1)</f>
        <v>Alta</v>
      </c>
      <c r="E116" t="str" cm="1">
        <f t="array" aca="1" ref="E116" ca="1">INDEX(random!$E$1:$E$2,RANDBETWEEN(1,2),1)</f>
        <v>No</v>
      </c>
      <c r="F116" t="str" cm="1">
        <f t="array" aca="1" ref="F116" ca="1">INDEX(random!$E$1:$E$2,RANDBETWEEN(1,2),1)</f>
        <v>Si</v>
      </c>
      <c r="G116" t="str" cm="1">
        <f t="array" aca="1" ref="G116" ca="1">INDEX(random!$E$1:$E$2,RANDBETWEEN(1,2),1)</f>
        <v>Si</v>
      </c>
      <c r="H116" t="str" cm="1">
        <f t="array" aca="1" ref="H116" ca="1">INDEX(random!$E$1:$E$2,RANDBETWEEN(1,2),1)</f>
        <v>Si</v>
      </c>
      <c r="I116" t="str" cm="1">
        <f t="array" aca="1" ref="I116" ca="1">INDEX(random!$E$1:$E$2,RANDBETWEEN(1,2),1)</f>
        <v>Si</v>
      </c>
      <c r="J116" t="str" cm="1">
        <f t="array" aca="1" ref="J116" ca="1">INDEX(random!$E$1:$E$2,RANDBETWEEN(1,2),1)</f>
        <v>Si</v>
      </c>
      <c r="K116" t="str" cm="1">
        <f t="array" aca="1" ref="K116" ca="1">INDEX(random!$E$1:$E$2,RANDBETWEEN(1,2),1)</f>
        <v>No</v>
      </c>
      <c r="L116" cm="1">
        <f t="array" aca="1" ref="L116" ca="1">INDEX(random!$C$1:$C$13,RANDBETWEEN(1,13),1)</f>
        <v>2017</v>
      </c>
      <c r="M116">
        <v>115</v>
      </c>
      <c r="N116" t="str">
        <f ca="1">CONCATENATE("ATT-",L116,-population_individuals!M116)</f>
        <v>ATT-2017-115</v>
      </c>
      <c r="O116" t="str" cm="1">
        <f t="array" aca="1" ref="O116" ca="1">INDEX(random!$F$1:$F$9,RANDBETWEEN(1,9),1)</f>
        <v>Memory_Corruption</v>
      </c>
      <c r="P116" t="str">
        <f t="shared" ca="1" si="11"/>
        <v>ATT-2017-115</v>
      </c>
      <c r="Q116">
        <f t="shared" ca="1" si="12"/>
        <v>2017</v>
      </c>
      <c r="R116">
        <f t="shared" si="13"/>
        <v>115</v>
      </c>
      <c r="S116" t="str" cm="1">
        <f t="array" aca="1" ref="S116" ca="1">INDEX(random!$K$2:$K$15,RANDBETWEEN(1,14),1)</f>
        <v>Polonia</v>
      </c>
      <c r="T116" t="str" cm="1">
        <f t="array" aca="1" ref="T116" ca="1">INDEX(random!$J$2:$J$16,RANDBETWEEN(1,15),1)</f>
        <v>Inditex</v>
      </c>
      <c r="U116" t="str" cm="1">
        <f t="array" aca="1" ref="U116" ca="1">INDEX(random!$G$1:$G$4,RANDBETWEEN(1,4),1)</f>
        <v>Red_Adyacente</v>
      </c>
      <c r="V116" t="str" cm="1">
        <f t="array" aca="1" ref="V116" ca="1">INDEX(random!$H$1:$H$7,RANDBETWEEN(1,7),1)</f>
        <v>Linux</v>
      </c>
    </row>
    <row r="117" spans="1:22" x14ac:dyDescent="0.25">
      <c r="A117" t="str">
        <f ca="1">CONCATENATE("CVE-",L117,-population_individuals!M117)</f>
        <v>CVE-2012-116</v>
      </c>
      <c r="B117" t="str" cm="1">
        <f t="array" aca="1" ref="B117" ca="1">INDEX(random!$D$1:$D$3,RANDBETWEEN(1,3),1)</f>
        <v>Normal</v>
      </c>
      <c r="C117" t="str" cm="1">
        <f t="array" aca="1" ref="C117" ca="1">INDEX(random!$D$1:$D$3,RANDBETWEEN(1,3),1)</f>
        <v>Alta</v>
      </c>
      <c r="D117" t="str" cm="1">
        <f t="array" aca="1" ref="D117" ca="1">INDEX(random!$D$1:$D$3,RANDBETWEEN(1,3),1)</f>
        <v>Baja</v>
      </c>
      <c r="E117" t="str" cm="1">
        <f t="array" aca="1" ref="E117" ca="1">INDEX(random!$E$1:$E$2,RANDBETWEEN(1,2),1)</f>
        <v>Si</v>
      </c>
      <c r="F117" t="str" cm="1">
        <f t="array" aca="1" ref="F117" ca="1">INDEX(random!$E$1:$E$2,RANDBETWEEN(1,2),1)</f>
        <v>Si</v>
      </c>
      <c r="G117" t="str" cm="1">
        <f t="array" aca="1" ref="G117" ca="1">INDEX(random!$E$1:$E$2,RANDBETWEEN(1,2),1)</f>
        <v>Si</v>
      </c>
      <c r="H117" t="str" cm="1">
        <f t="array" aca="1" ref="H117" ca="1">INDEX(random!$E$1:$E$2,RANDBETWEEN(1,2),1)</f>
        <v>Si</v>
      </c>
      <c r="I117" t="str" cm="1">
        <f t="array" aca="1" ref="I117" ca="1">INDEX(random!$E$1:$E$2,RANDBETWEEN(1,2),1)</f>
        <v>Si</v>
      </c>
      <c r="J117" t="str" cm="1">
        <f t="array" aca="1" ref="J117" ca="1">INDEX(random!$E$1:$E$2,RANDBETWEEN(1,2),1)</f>
        <v>Si</v>
      </c>
      <c r="K117" t="str" cm="1">
        <f t="array" aca="1" ref="K117" ca="1">INDEX(random!$E$1:$E$2,RANDBETWEEN(1,2),1)</f>
        <v>Si</v>
      </c>
      <c r="L117" cm="1">
        <f t="array" aca="1" ref="L117" ca="1">INDEX(random!$C$1:$C$13,RANDBETWEEN(1,13),1)</f>
        <v>2012</v>
      </c>
      <c r="M117">
        <v>116</v>
      </c>
      <c r="N117" t="str">
        <f ca="1">CONCATENATE("ATT-",L117,-population_individuals!M117)</f>
        <v>ATT-2012-116</v>
      </c>
      <c r="O117" t="str" cm="1">
        <f t="array" aca="1" ref="O117" ca="1">INDEX(random!$F$1:$F$9,RANDBETWEEN(1,9),1)</f>
        <v>Http_Response_Splitting</v>
      </c>
      <c r="P117" t="str">
        <f t="shared" ca="1" si="11"/>
        <v>ATT-2012-116</v>
      </c>
      <c r="Q117">
        <f t="shared" ca="1" si="12"/>
        <v>2012</v>
      </c>
      <c r="R117">
        <f t="shared" si="13"/>
        <v>116</v>
      </c>
      <c r="S117" t="str" cm="1">
        <f t="array" aca="1" ref="S117" ca="1">INDEX(random!$K$2:$K$15,RANDBETWEEN(1,14),1)</f>
        <v>Italia</v>
      </c>
      <c r="T117" t="str" cm="1">
        <f t="array" aca="1" ref="T117" ca="1">INDEX(random!$J$2:$J$16,RANDBETWEEN(1,15),1)</f>
        <v>Inditex</v>
      </c>
      <c r="U117" t="str" cm="1">
        <f t="array" aca="1" ref="U117" ca="1">INDEX(random!$G$1:$G$4,RANDBETWEEN(1,4),1)</f>
        <v>Red_Internet</v>
      </c>
      <c r="V117" t="str" cm="1">
        <f t="array" aca="1" ref="V117" ca="1">INDEX(random!$H$1:$H$7,RANDBETWEEN(1,7),1)</f>
        <v>iOs</v>
      </c>
    </row>
    <row r="118" spans="1:22" x14ac:dyDescent="0.25">
      <c r="A118" t="str">
        <f ca="1">CONCATENATE("CVE-",L118,-population_individuals!M118)</f>
        <v>CVE-2017-117</v>
      </c>
      <c r="B118" t="str" cm="1">
        <f t="array" aca="1" ref="B118" ca="1">INDEX(random!$D$1:$D$3,RANDBETWEEN(1,3),1)</f>
        <v>Normal</v>
      </c>
      <c r="C118" t="str" cm="1">
        <f t="array" aca="1" ref="C118" ca="1">INDEX(random!$D$1:$D$3,RANDBETWEEN(1,3),1)</f>
        <v>Normal</v>
      </c>
      <c r="D118" t="str" cm="1">
        <f t="array" aca="1" ref="D118" ca="1">INDEX(random!$D$1:$D$3,RANDBETWEEN(1,3),1)</f>
        <v>Baja</v>
      </c>
      <c r="E118" t="str" cm="1">
        <f t="array" aca="1" ref="E118" ca="1">INDEX(random!$E$1:$E$2,RANDBETWEEN(1,2),1)</f>
        <v>Si</v>
      </c>
      <c r="F118" t="str" cm="1">
        <f t="array" aca="1" ref="F118" ca="1">INDEX(random!$E$1:$E$2,RANDBETWEEN(1,2),1)</f>
        <v>No</v>
      </c>
      <c r="G118" t="str" cm="1">
        <f t="array" aca="1" ref="G118" ca="1">INDEX(random!$E$1:$E$2,RANDBETWEEN(1,2),1)</f>
        <v>No</v>
      </c>
      <c r="H118" t="str" cm="1">
        <f t="array" aca="1" ref="H118" ca="1">INDEX(random!$E$1:$E$2,RANDBETWEEN(1,2),1)</f>
        <v>No</v>
      </c>
      <c r="I118" t="str" cm="1">
        <f t="array" aca="1" ref="I118" ca="1">INDEX(random!$E$1:$E$2,RANDBETWEEN(1,2),1)</f>
        <v>Si</v>
      </c>
      <c r="J118" t="str" cm="1">
        <f t="array" aca="1" ref="J118" ca="1">INDEX(random!$E$1:$E$2,RANDBETWEEN(1,2),1)</f>
        <v>Si</v>
      </c>
      <c r="K118" t="str" cm="1">
        <f t="array" aca="1" ref="K118" ca="1">INDEX(random!$E$1:$E$2,RANDBETWEEN(1,2),1)</f>
        <v>No</v>
      </c>
      <c r="L118" cm="1">
        <f t="array" aca="1" ref="L118" ca="1">INDEX(random!$C$1:$C$13,RANDBETWEEN(1,13),1)</f>
        <v>2017</v>
      </c>
      <c r="M118">
        <v>117</v>
      </c>
      <c r="N118" t="str">
        <f ca="1">CONCATENATE("ATT-",L118,-population_individuals!M118)</f>
        <v>ATT-2017-117</v>
      </c>
      <c r="O118" t="str" cm="1">
        <f t="array" aca="1" ref="O118" ca="1">INDEX(random!$F$1:$F$9,RANDBETWEEN(1,9),1)</f>
        <v>Overflow</v>
      </c>
      <c r="P118" t="str">
        <f t="shared" ca="1" si="11"/>
        <v>ATT-2017-117</v>
      </c>
      <c r="Q118">
        <f t="shared" ca="1" si="12"/>
        <v>2017</v>
      </c>
      <c r="R118">
        <f t="shared" si="13"/>
        <v>117</v>
      </c>
      <c r="S118" t="str" cm="1">
        <f t="array" aca="1" ref="S118" ca="1">INDEX(random!$K$2:$K$15,RANDBETWEEN(1,14),1)</f>
        <v>Finlandia</v>
      </c>
      <c r="T118" t="str" cm="1">
        <f t="array" aca="1" ref="T118" ca="1">INDEX(random!$J$2:$J$16,RANDBETWEEN(1,15),1)</f>
        <v>Endesa</v>
      </c>
      <c r="U118" t="str" cm="1">
        <f t="array" aca="1" ref="U118" ca="1">INDEX(random!$G$1:$G$4,RANDBETWEEN(1,4),1)</f>
        <v>Fisica</v>
      </c>
      <c r="V118" t="str" cm="1">
        <f t="array" aca="1" ref="V118" ca="1">INDEX(random!$H$1:$H$7,RANDBETWEEN(1,7),1)</f>
        <v>Hardware</v>
      </c>
    </row>
    <row r="119" spans="1:22" x14ac:dyDescent="0.25">
      <c r="A119" t="str">
        <f ca="1">CONCATENATE("CVE-",L119,-population_individuals!M119)</f>
        <v>CVE-2020-118</v>
      </c>
      <c r="B119" t="str" cm="1">
        <f t="array" aca="1" ref="B119" ca="1">INDEX(random!$D$1:$D$3,RANDBETWEEN(1,3),1)</f>
        <v>Baja</v>
      </c>
      <c r="C119" t="str" cm="1">
        <f t="array" aca="1" ref="C119" ca="1">INDEX(random!$D$1:$D$3,RANDBETWEEN(1,3),1)</f>
        <v>Normal</v>
      </c>
      <c r="D119" t="str" cm="1">
        <f t="array" aca="1" ref="D119" ca="1">INDEX(random!$D$1:$D$3,RANDBETWEEN(1,3),1)</f>
        <v>Alta</v>
      </c>
      <c r="E119" t="str" cm="1">
        <f t="array" aca="1" ref="E119" ca="1">INDEX(random!$E$1:$E$2,RANDBETWEEN(1,2),1)</f>
        <v>Si</v>
      </c>
      <c r="F119" t="str" cm="1">
        <f t="array" aca="1" ref="F119" ca="1">INDEX(random!$E$1:$E$2,RANDBETWEEN(1,2),1)</f>
        <v>Si</v>
      </c>
      <c r="G119" t="str" cm="1">
        <f t="array" aca="1" ref="G119" ca="1">INDEX(random!$E$1:$E$2,RANDBETWEEN(1,2),1)</f>
        <v>No</v>
      </c>
      <c r="H119" t="str" cm="1">
        <f t="array" aca="1" ref="H119" ca="1">INDEX(random!$E$1:$E$2,RANDBETWEEN(1,2),1)</f>
        <v>Si</v>
      </c>
      <c r="I119" t="str" cm="1">
        <f t="array" aca="1" ref="I119" ca="1">INDEX(random!$E$1:$E$2,RANDBETWEEN(1,2),1)</f>
        <v>No</v>
      </c>
      <c r="J119" t="str" cm="1">
        <f t="array" aca="1" ref="J119" ca="1">INDEX(random!$E$1:$E$2,RANDBETWEEN(1,2),1)</f>
        <v>No</v>
      </c>
      <c r="K119" t="str" cm="1">
        <f t="array" aca="1" ref="K119" ca="1">INDEX(random!$E$1:$E$2,RANDBETWEEN(1,2),1)</f>
        <v>No</v>
      </c>
      <c r="L119" cm="1">
        <f t="array" aca="1" ref="L119" ca="1">INDEX(random!$C$1:$C$13,RANDBETWEEN(1,13),1)</f>
        <v>2020</v>
      </c>
      <c r="M119">
        <v>118</v>
      </c>
      <c r="N119" t="str">
        <f ca="1">CONCATENATE("ATT-",L119,-population_individuals!M119)</f>
        <v>ATT-2020-118</v>
      </c>
      <c r="O119" t="str" cm="1">
        <f t="array" aca="1" ref="O119" ca="1">INDEX(random!$F$1:$F$9,RANDBETWEEN(1,9),1)</f>
        <v>DoS</v>
      </c>
      <c r="P119" t="str">
        <f t="shared" ca="1" si="11"/>
        <v>ATT-2020-118</v>
      </c>
      <c r="Q119">
        <f t="shared" ca="1" si="12"/>
        <v>2020</v>
      </c>
      <c r="R119">
        <f t="shared" si="13"/>
        <v>118</v>
      </c>
      <c r="S119" t="str" cm="1">
        <f t="array" aca="1" ref="S119" ca="1">INDEX(random!$K$2:$K$15,RANDBETWEEN(1,14),1)</f>
        <v>Dinamarca</v>
      </c>
      <c r="T119" t="str" cm="1">
        <f t="array" aca="1" ref="T119" ca="1">INDEX(random!$J$2:$J$16,RANDBETWEEN(1,15),1)</f>
        <v>Mercadona</v>
      </c>
      <c r="U119" t="str" cm="1">
        <f t="array" aca="1" ref="U119" ca="1">INDEX(random!$G$1:$G$4,RANDBETWEEN(1,4),1)</f>
        <v>Red_Local</v>
      </c>
      <c r="V119" t="str" cm="1">
        <f t="array" aca="1" ref="V119" ca="1">INDEX(random!$H$1:$H$7,RANDBETWEEN(1,7),1)</f>
        <v>Android</v>
      </c>
    </row>
    <row r="120" spans="1:22" x14ac:dyDescent="0.25">
      <c r="A120" t="str">
        <f ca="1">CONCATENATE("CVE-",L120,-population_individuals!M120)</f>
        <v>CVE-2011-119</v>
      </c>
      <c r="B120" t="str" cm="1">
        <f t="array" aca="1" ref="B120" ca="1">INDEX(random!$D$1:$D$3,RANDBETWEEN(1,3),1)</f>
        <v>Normal</v>
      </c>
      <c r="C120" t="str" cm="1">
        <f t="array" aca="1" ref="C120" ca="1">INDEX(random!$D$1:$D$3,RANDBETWEEN(1,3),1)</f>
        <v>Normal</v>
      </c>
      <c r="D120" t="str" cm="1">
        <f t="array" aca="1" ref="D120" ca="1">INDEX(random!$D$1:$D$3,RANDBETWEEN(1,3),1)</f>
        <v>Normal</v>
      </c>
      <c r="E120" t="str" cm="1">
        <f t="array" aca="1" ref="E120" ca="1">INDEX(random!$E$1:$E$2,RANDBETWEEN(1,2),1)</f>
        <v>Si</v>
      </c>
      <c r="F120" t="str" cm="1">
        <f t="array" aca="1" ref="F120" ca="1">INDEX(random!$E$1:$E$2,RANDBETWEEN(1,2),1)</f>
        <v>No</v>
      </c>
      <c r="G120" t="str" cm="1">
        <f t="array" aca="1" ref="G120" ca="1">INDEX(random!$E$1:$E$2,RANDBETWEEN(1,2),1)</f>
        <v>Si</v>
      </c>
      <c r="H120" t="str" cm="1">
        <f t="array" aca="1" ref="H120" ca="1">INDEX(random!$E$1:$E$2,RANDBETWEEN(1,2),1)</f>
        <v>Si</v>
      </c>
      <c r="I120" t="str" cm="1">
        <f t="array" aca="1" ref="I120" ca="1">INDEX(random!$E$1:$E$2,RANDBETWEEN(1,2),1)</f>
        <v>No</v>
      </c>
      <c r="J120" t="str" cm="1">
        <f t="array" aca="1" ref="J120" ca="1">INDEX(random!$E$1:$E$2,RANDBETWEEN(1,2),1)</f>
        <v>Si</v>
      </c>
      <c r="K120" t="str" cm="1">
        <f t="array" aca="1" ref="K120" ca="1">INDEX(random!$E$1:$E$2,RANDBETWEEN(1,2),1)</f>
        <v>No</v>
      </c>
      <c r="L120" cm="1">
        <f t="array" aca="1" ref="L120" ca="1">INDEX(random!$C$1:$C$13,RANDBETWEEN(1,13),1)</f>
        <v>2011</v>
      </c>
      <c r="M120">
        <v>119</v>
      </c>
      <c r="N120" t="str">
        <f ca="1">CONCATENATE("ATT-",L120,-population_individuals!M120)</f>
        <v>ATT-2011-119</v>
      </c>
      <c r="O120" t="str" cm="1">
        <f t="array" aca="1" ref="O120" ca="1">INDEX(random!$F$1:$F$9,RANDBETWEEN(1,9),1)</f>
        <v>Http_Response_Splitting</v>
      </c>
      <c r="P120" t="str">
        <f t="shared" ca="1" si="11"/>
        <v>ATT-2011-119</v>
      </c>
      <c r="Q120">
        <f t="shared" ca="1" si="12"/>
        <v>2011</v>
      </c>
      <c r="R120">
        <f t="shared" si="13"/>
        <v>119</v>
      </c>
      <c r="S120" t="str" cm="1">
        <f t="array" aca="1" ref="S120" ca="1">INDEX(random!$K$2:$K$15,RANDBETWEEN(1,14),1)</f>
        <v>Italia</v>
      </c>
      <c r="T120" t="str" cm="1">
        <f t="array" aca="1" ref="T120" ca="1">INDEX(random!$J$2:$J$16,RANDBETWEEN(1,15),1)</f>
        <v>BBVA</v>
      </c>
      <c r="U120" t="str" cm="1">
        <f t="array" aca="1" ref="U120" ca="1">INDEX(random!$G$1:$G$4,RANDBETWEEN(1,4),1)</f>
        <v>Red_Internet</v>
      </c>
      <c r="V120" t="str" cm="1">
        <f t="array" aca="1" ref="V120" ca="1">INDEX(random!$H$1:$H$7,RANDBETWEEN(1,7),1)</f>
        <v>Software</v>
      </c>
    </row>
    <row r="121" spans="1:22" x14ac:dyDescent="0.25">
      <c r="A121" t="str">
        <f ca="1">CONCATENATE("CVE-",L121,-population_individuals!M121)</f>
        <v>CVE-2013-120</v>
      </c>
      <c r="B121" t="str" cm="1">
        <f t="array" aca="1" ref="B121" ca="1">INDEX(random!$D$1:$D$3,RANDBETWEEN(1,3),1)</f>
        <v>Baja</v>
      </c>
      <c r="C121" t="str" cm="1">
        <f t="array" aca="1" ref="C121" ca="1">INDEX(random!$D$1:$D$3,RANDBETWEEN(1,3),1)</f>
        <v>Normal</v>
      </c>
      <c r="D121" t="str" cm="1">
        <f t="array" aca="1" ref="D121" ca="1">INDEX(random!$D$1:$D$3,RANDBETWEEN(1,3),1)</f>
        <v>Normal</v>
      </c>
      <c r="E121" t="str" cm="1">
        <f t="array" aca="1" ref="E121" ca="1">INDEX(random!$E$1:$E$2,RANDBETWEEN(1,2),1)</f>
        <v>No</v>
      </c>
      <c r="F121" t="str" cm="1">
        <f t="array" aca="1" ref="F121" ca="1">INDEX(random!$E$1:$E$2,RANDBETWEEN(1,2),1)</f>
        <v>No</v>
      </c>
      <c r="G121" t="str" cm="1">
        <f t="array" aca="1" ref="G121" ca="1">INDEX(random!$E$1:$E$2,RANDBETWEEN(1,2),1)</f>
        <v>Si</v>
      </c>
      <c r="H121" t="str" cm="1">
        <f t="array" aca="1" ref="H121" ca="1">INDEX(random!$E$1:$E$2,RANDBETWEEN(1,2),1)</f>
        <v>Si</v>
      </c>
      <c r="I121" t="str" cm="1">
        <f t="array" aca="1" ref="I121" ca="1">INDEX(random!$E$1:$E$2,RANDBETWEEN(1,2),1)</f>
        <v>Si</v>
      </c>
      <c r="J121" t="str" cm="1">
        <f t="array" aca="1" ref="J121" ca="1">INDEX(random!$E$1:$E$2,RANDBETWEEN(1,2),1)</f>
        <v>No</v>
      </c>
      <c r="K121" t="str" cm="1">
        <f t="array" aca="1" ref="K121" ca="1">INDEX(random!$E$1:$E$2,RANDBETWEEN(1,2),1)</f>
        <v>No</v>
      </c>
      <c r="L121" cm="1">
        <f t="array" aca="1" ref="L121" ca="1">INDEX(random!$C$1:$C$13,RANDBETWEEN(1,13),1)</f>
        <v>2013</v>
      </c>
      <c r="M121">
        <v>120</v>
      </c>
      <c r="N121" t="str">
        <f ca="1">CONCATENATE("ATT-",L121,-population_individuals!M121)</f>
        <v>ATT-2013-120</v>
      </c>
      <c r="O121" t="str" cm="1">
        <f t="array" aca="1" ref="O121" ca="1">INDEX(random!$F$1:$F$9,RANDBETWEEN(1,9),1)</f>
        <v>Gain_Information</v>
      </c>
      <c r="P121" t="str">
        <f t="shared" ca="1" si="11"/>
        <v>ATT-2013-120</v>
      </c>
      <c r="Q121">
        <f t="shared" ca="1" si="12"/>
        <v>2013</v>
      </c>
      <c r="R121">
        <f t="shared" si="13"/>
        <v>120</v>
      </c>
      <c r="S121" t="str" cm="1">
        <f t="array" aca="1" ref="S121" ca="1">INDEX(random!$K$2:$K$15,RANDBETWEEN(1,14),1)</f>
        <v>Francia</v>
      </c>
      <c r="T121" t="str" cm="1">
        <f t="array" aca="1" ref="T121" ca="1">INDEX(random!$J$2:$J$16,RANDBETWEEN(1,15),1)</f>
        <v>Seat</v>
      </c>
      <c r="U121" t="str" cm="1">
        <f t="array" aca="1" ref="U121" ca="1">INDEX(random!$G$1:$G$4,RANDBETWEEN(1,4),1)</f>
        <v>Fisica</v>
      </c>
      <c r="V121" t="str" cm="1">
        <f t="array" aca="1" ref="V121" ca="1">INDEX(random!$H$1:$H$7,RANDBETWEEN(1,7),1)</f>
        <v>Hardware</v>
      </c>
    </row>
    <row r="122" spans="1:22" x14ac:dyDescent="0.25">
      <c r="A122" t="str">
        <f ca="1">CONCATENATE("CVE-",L122,-population_individuals!M122)</f>
        <v>CVE-2013-121</v>
      </c>
      <c r="B122" t="str" cm="1">
        <f t="array" aca="1" ref="B122" ca="1">INDEX(random!$D$1:$D$3,RANDBETWEEN(1,3),1)</f>
        <v>Baja</v>
      </c>
      <c r="C122" t="str" cm="1">
        <f t="array" aca="1" ref="C122" ca="1">INDEX(random!$D$1:$D$3,RANDBETWEEN(1,3),1)</f>
        <v>Normal</v>
      </c>
      <c r="D122" t="str" cm="1">
        <f t="array" aca="1" ref="D122" ca="1">INDEX(random!$D$1:$D$3,RANDBETWEEN(1,3),1)</f>
        <v>Normal</v>
      </c>
      <c r="E122" t="str" cm="1">
        <f t="array" aca="1" ref="E122" ca="1">INDEX(random!$E$1:$E$2,RANDBETWEEN(1,2),1)</f>
        <v>No</v>
      </c>
      <c r="F122" t="str" cm="1">
        <f t="array" aca="1" ref="F122" ca="1">INDEX(random!$E$1:$E$2,RANDBETWEEN(1,2),1)</f>
        <v>Si</v>
      </c>
      <c r="G122" t="str" cm="1">
        <f t="array" aca="1" ref="G122" ca="1">INDEX(random!$E$1:$E$2,RANDBETWEEN(1,2),1)</f>
        <v>No</v>
      </c>
      <c r="H122" t="str" cm="1">
        <f t="array" aca="1" ref="H122" ca="1">INDEX(random!$E$1:$E$2,RANDBETWEEN(1,2),1)</f>
        <v>No</v>
      </c>
      <c r="I122" t="str" cm="1">
        <f t="array" aca="1" ref="I122" ca="1">INDEX(random!$E$1:$E$2,RANDBETWEEN(1,2),1)</f>
        <v>Si</v>
      </c>
      <c r="J122" t="str" cm="1">
        <f t="array" aca="1" ref="J122" ca="1">INDEX(random!$E$1:$E$2,RANDBETWEEN(1,2),1)</f>
        <v>No</v>
      </c>
      <c r="K122" t="str" cm="1">
        <f t="array" aca="1" ref="K122" ca="1">INDEX(random!$E$1:$E$2,RANDBETWEEN(1,2),1)</f>
        <v>No</v>
      </c>
      <c r="L122" cm="1">
        <f t="array" aca="1" ref="L122" ca="1">INDEX(random!$C$1:$C$13,RANDBETWEEN(1,13),1)</f>
        <v>2013</v>
      </c>
      <c r="M122">
        <v>121</v>
      </c>
      <c r="N122" t="str">
        <f ca="1">CONCATENATE("ATT-",L122,-population_individuals!M122)</f>
        <v>ATT-2013-121</v>
      </c>
      <c r="O122" t="str" cm="1">
        <f t="array" aca="1" ref="O122" ca="1">INDEX(random!$F$1:$F$9,RANDBETWEEN(1,9),1)</f>
        <v>Overflow</v>
      </c>
      <c r="P122" t="str">
        <f t="shared" ca="1" si="11"/>
        <v>ATT-2013-121</v>
      </c>
      <c r="Q122">
        <f t="shared" ca="1" si="12"/>
        <v>2013</v>
      </c>
      <c r="R122">
        <f t="shared" si="13"/>
        <v>121</v>
      </c>
      <c r="S122" t="str" cm="1">
        <f t="array" aca="1" ref="S122" ca="1">INDEX(random!$K$2:$K$15,RANDBETWEEN(1,14),1)</f>
        <v>Grecia</v>
      </c>
      <c r="T122" t="str" cm="1">
        <f t="array" aca="1" ref="T122" ca="1">INDEX(random!$J$2:$J$16,RANDBETWEEN(1,15),1)</f>
        <v>BBVA</v>
      </c>
      <c r="U122" t="str" cm="1">
        <f t="array" aca="1" ref="U122" ca="1">INDEX(random!$G$1:$G$4,RANDBETWEEN(1,4),1)</f>
        <v>Red_Adyacente</v>
      </c>
      <c r="V122" t="str" cm="1">
        <f t="array" aca="1" ref="V122" ca="1">INDEX(random!$H$1:$H$7,RANDBETWEEN(1,7),1)</f>
        <v>Software</v>
      </c>
    </row>
    <row r="123" spans="1:22" x14ac:dyDescent="0.25">
      <c r="A123" t="str">
        <f ca="1">CONCATENATE("CVE-",L123,-population_individuals!M123)</f>
        <v>CVE-2015-122</v>
      </c>
      <c r="B123" t="str" cm="1">
        <f t="array" aca="1" ref="B123" ca="1">INDEX(random!$D$1:$D$3,RANDBETWEEN(1,3),1)</f>
        <v>Baja</v>
      </c>
      <c r="C123" t="str" cm="1">
        <f t="array" aca="1" ref="C123" ca="1">INDEX(random!$D$1:$D$3,RANDBETWEEN(1,3),1)</f>
        <v>Baja</v>
      </c>
      <c r="D123" t="str" cm="1">
        <f t="array" aca="1" ref="D123" ca="1">INDEX(random!$D$1:$D$3,RANDBETWEEN(1,3),1)</f>
        <v>Baja</v>
      </c>
      <c r="E123" t="str" cm="1">
        <f t="array" aca="1" ref="E123" ca="1">INDEX(random!$E$1:$E$2,RANDBETWEEN(1,2),1)</f>
        <v>No</v>
      </c>
      <c r="F123" t="str" cm="1">
        <f t="array" aca="1" ref="F123" ca="1">INDEX(random!$E$1:$E$2,RANDBETWEEN(1,2),1)</f>
        <v>No</v>
      </c>
      <c r="G123" t="str" cm="1">
        <f t="array" aca="1" ref="G123" ca="1">INDEX(random!$E$1:$E$2,RANDBETWEEN(1,2),1)</f>
        <v>No</v>
      </c>
      <c r="H123" t="str" cm="1">
        <f t="array" aca="1" ref="H123" ca="1">INDEX(random!$E$1:$E$2,RANDBETWEEN(1,2),1)</f>
        <v>No</v>
      </c>
      <c r="I123" t="str" cm="1">
        <f t="array" aca="1" ref="I123" ca="1">INDEX(random!$E$1:$E$2,RANDBETWEEN(1,2),1)</f>
        <v>No</v>
      </c>
      <c r="J123" t="str" cm="1">
        <f t="array" aca="1" ref="J123" ca="1">INDEX(random!$E$1:$E$2,RANDBETWEEN(1,2),1)</f>
        <v>No</v>
      </c>
      <c r="K123" t="str" cm="1">
        <f t="array" aca="1" ref="K123" ca="1">INDEX(random!$E$1:$E$2,RANDBETWEEN(1,2),1)</f>
        <v>No</v>
      </c>
      <c r="L123" cm="1">
        <f t="array" aca="1" ref="L123" ca="1">INDEX(random!$C$1:$C$13,RANDBETWEEN(1,13),1)</f>
        <v>2015</v>
      </c>
      <c r="M123">
        <v>122</v>
      </c>
      <c r="N123" t="str">
        <f ca="1">CONCATENATE("ATT-",L123,-population_individuals!M123)</f>
        <v>ATT-2015-122</v>
      </c>
      <c r="O123" t="str" cm="1">
        <f t="array" aca="1" ref="O123" ca="1">INDEX(random!$F$1:$F$9,RANDBETWEEN(1,9),1)</f>
        <v>Code_Execution</v>
      </c>
      <c r="P123" t="str">
        <f t="shared" ca="1" si="11"/>
        <v>ATT-2015-122</v>
      </c>
      <c r="Q123">
        <f t="shared" ca="1" si="12"/>
        <v>2015</v>
      </c>
      <c r="R123">
        <f t="shared" si="13"/>
        <v>122</v>
      </c>
      <c r="S123" t="str" cm="1">
        <f t="array" aca="1" ref="S123" ca="1">INDEX(random!$K$2:$K$15,RANDBETWEEN(1,14),1)</f>
        <v>Alemania</v>
      </c>
      <c r="T123" t="str" cm="1">
        <f t="array" aca="1" ref="T123" ca="1">INDEX(random!$J$2:$J$16,RANDBETWEEN(1,15),1)</f>
        <v>Ford</v>
      </c>
      <c r="U123" t="str" cm="1">
        <f t="array" aca="1" ref="U123" ca="1">INDEX(random!$G$1:$G$4,RANDBETWEEN(1,4),1)</f>
        <v>Fisica</v>
      </c>
      <c r="V123" t="str" cm="1">
        <f t="array" aca="1" ref="V123" ca="1">INDEX(random!$H$1:$H$7,RANDBETWEEN(1,7),1)</f>
        <v>Software</v>
      </c>
    </row>
    <row r="124" spans="1:22" x14ac:dyDescent="0.25">
      <c r="A124" t="str">
        <f ca="1">CONCATENATE("CVE-",L124,-population_individuals!M124)</f>
        <v>CVE-2018-123</v>
      </c>
      <c r="B124" t="str" cm="1">
        <f t="array" aca="1" ref="B124" ca="1">INDEX(random!$D$1:$D$3,RANDBETWEEN(1,3),1)</f>
        <v>Alta</v>
      </c>
      <c r="C124" t="str" cm="1">
        <f t="array" aca="1" ref="C124" ca="1">INDEX(random!$D$1:$D$3,RANDBETWEEN(1,3),1)</f>
        <v>Normal</v>
      </c>
      <c r="D124" t="str" cm="1">
        <f t="array" aca="1" ref="D124" ca="1">INDEX(random!$D$1:$D$3,RANDBETWEEN(1,3),1)</f>
        <v>Normal</v>
      </c>
      <c r="E124" t="str" cm="1">
        <f t="array" aca="1" ref="E124" ca="1">INDEX(random!$E$1:$E$2,RANDBETWEEN(1,2),1)</f>
        <v>Si</v>
      </c>
      <c r="F124" t="str" cm="1">
        <f t="array" aca="1" ref="F124" ca="1">INDEX(random!$E$1:$E$2,RANDBETWEEN(1,2),1)</f>
        <v>Si</v>
      </c>
      <c r="G124" t="str" cm="1">
        <f t="array" aca="1" ref="G124" ca="1">INDEX(random!$E$1:$E$2,RANDBETWEEN(1,2),1)</f>
        <v>No</v>
      </c>
      <c r="H124" t="str" cm="1">
        <f t="array" aca="1" ref="H124" ca="1">INDEX(random!$E$1:$E$2,RANDBETWEEN(1,2),1)</f>
        <v>Si</v>
      </c>
      <c r="I124" t="str" cm="1">
        <f t="array" aca="1" ref="I124" ca="1">INDEX(random!$E$1:$E$2,RANDBETWEEN(1,2),1)</f>
        <v>Si</v>
      </c>
      <c r="J124" t="str" cm="1">
        <f t="array" aca="1" ref="J124" ca="1">INDEX(random!$E$1:$E$2,RANDBETWEEN(1,2),1)</f>
        <v>No</v>
      </c>
      <c r="K124" t="str" cm="1">
        <f t="array" aca="1" ref="K124" ca="1">INDEX(random!$E$1:$E$2,RANDBETWEEN(1,2),1)</f>
        <v>No</v>
      </c>
      <c r="L124" cm="1">
        <f t="array" aca="1" ref="L124" ca="1">INDEX(random!$C$1:$C$13,RANDBETWEEN(1,13),1)</f>
        <v>2018</v>
      </c>
      <c r="M124">
        <v>123</v>
      </c>
      <c r="N124" t="str">
        <f ca="1">CONCATENATE("ATT-",L124,-population_individuals!M124)</f>
        <v>ATT-2018-123</v>
      </c>
      <c r="O124" t="str" cm="1">
        <f t="array" aca="1" ref="O124" ca="1">INDEX(random!$F$1:$F$9,RANDBETWEEN(1,9),1)</f>
        <v>Code_Execution</v>
      </c>
      <c r="P124" t="str">
        <f t="shared" ca="1" si="11"/>
        <v>ATT-2018-123</v>
      </c>
      <c r="Q124">
        <f t="shared" ca="1" si="12"/>
        <v>2018</v>
      </c>
      <c r="R124">
        <f t="shared" si="13"/>
        <v>123</v>
      </c>
      <c r="S124" t="str" cm="1">
        <f t="array" aca="1" ref="S124" ca="1">INDEX(random!$K$2:$K$15,RANDBETWEEN(1,14),1)</f>
        <v>Dinamarca</v>
      </c>
      <c r="T124" t="str" cm="1">
        <f t="array" aca="1" ref="T124" ca="1">INDEX(random!$J$2:$J$16,RANDBETWEEN(1,15),1)</f>
        <v>Inditex</v>
      </c>
      <c r="U124" t="str" cm="1">
        <f t="array" aca="1" ref="U124" ca="1">INDEX(random!$G$1:$G$4,RANDBETWEEN(1,4),1)</f>
        <v>Red_Adyacente</v>
      </c>
      <c r="V124" t="str" cm="1">
        <f t="array" aca="1" ref="V124" ca="1">INDEX(random!$H$1:$H$7,RANDBETWEEN(1,7),1)</f>
        <v>iOs</v>
      </c>
    </row>
    <row r="125" spans="1:22" x14ac:dyDescent="0.25">
      <c r="A125" t="str">
        <f ca="1">CONCATENATE("CVE-",L125,-population_individuals!M125)</f>
        <v>CVE-2010-124</v>
      </c>
      <c r="B125" t="str" cm="1">
        <f t="array" aca="1" ref="B125" ca="1">INDEX(random!$D$1:$D$3,RANDBETWEEN(1,3),1)</f>
        <v>Alta</v>
      </c>
      <c r="C125" t="str" cm="1">
        <f t="array" aca="1" ref="C125" ca="1">INDEX(random!$D$1:$D$3,RANDBETWEEN(1,3),1)</f>
        <v>Baja</v>
      </c>
      <c r="D125" t="str" cm="1">
        <f t="array" aca="1" ref="D125" ca="1">INDEX(random!$D$1:$D$3,RANDBETWEEN(1,3),1)</f>
        <v>Alta</v>
      </c>
      <c r="E125" t="str" cm="1">
        <f t="array" aca="1" ref="E125" ca="1">INDEX(random!$E$1:$E$2,RANDBETWEEN(1,2),1)</f>
        <v>Si</v>
      </c>
      <c r="F125" t="str" cm="1">
        <f t="array" aca="1" ref="F125" ca="1">INDEX(random!$E$1:$E$2,RANDBETWEEN(1,2),1)</f>
        <v>Si</v>
      </c>
      <c r="G125" t="str" cm="1">
        <f t="array" aca="1" ref="G125" ca="1">INDEX(random!$E$1:$E$2,RANDBETWEEN(1,2),1)</f>
        <v>No</v>
      </c>
      <c r="H125" t="str" cm="1">
        <f t="array" aca="1" ref="H125" ca="1">INDEX(random!$E$1:$E$2,RANDBETWEEN(1,2),1)</f>
        <v>No</v>
      </c>
      <c r="I125" t="str" cm="1">
        <f t="array" aca="1" ref="I125" ca="1">INDEX(random!$E$1:$E$2,RANDBETWEEN(1,2),1)</f>
        <v>Si</v>
      </c>
      <c r="J125" t="str" cm="1">
        <f t="array" aca="1" ref="J125" ca="1">INDEX(random!$E$1:$E$2,RANDBETWEEN(1,2),1)</f>
        <v>Si</v>
      </c>
      <c r="K125" t="str" cm="1">
        <f t="array" aca="1" ref="K125" ca="1">INDEX(random!$E$1:$E$2,RANDBETWEEN(1,2),1)</f>
        <v>No</v>
      </c>
      <c r="L125" cm="1">
        <f t="array" aca="1" ref="L125" ca="1">INDEX(random!$C$1:$C$13,RANDBETWEEN(1,13),1)</f>
        <v>2010</v>
      </c>
      <c r="M125">
        <v>124</v>
      </c>
      <c r="N125" t="str">
        <f ca="1">CONCATENATE("ATT-",L125,-population_individuals!M125)</f>
        <v>ATT-2010-124</v>
      </c>
      <c r="O125" t="str" cm="1">
        <f t="array" aca="1" ref="O125" ca="1">INDEX(random!$F$1:$F$9,RANDBETWEEN(1,9),1)</f>
        <v>Gain_Privileges</v>
      </c>
      <c r="P125" t="str">
        <f t="shared" ca="1" si="11"/>
        <v>ATT-2010-124</v>
      </c>
      <c r="Q125">
        <f t="shared" ca="1" si="12"/>
        <v>2010</v>
      </c>
      <c r="R125">
        <f t="shared" si="13"/>
        <v>124</v>
      </c>
      <c r="S125" t="str" cm="1">
        <f t="array" aca="1" ref="S125" ca="1">INDEX(random!$K$2:$K$15,RANDBETWEEN(1,14),1)</f>
        <v>Rumania</v>
      </c>
      <c r="T125" t="str" cm="1">
        <f t="array" aca="1" ref="T125" ca="1">INDEX(random!$J$2:$J$16,RANDBETWEEN(1,15),1)</f>
        <v>BBVA</v>
      </c>
      <c r="U125" t="str" cm="1">
        <f t="array" aca="1" ref="U125" ca="1">INDEX(random!$G$1:$G$4,RANDBETWEEN(1,4),1)</f>
        <v>Red_Adyacente</v>
      </c>
      <c r="V125" t="str" cm="1">
        <f t="array" aca="1" ref="V125" ca="1">INDEX(random!$H$1:$H$7,RANDBETWEEN(1,7),1)</f>
        <v>iOs</v>
      </c>
    </row>
    <row r="126" spans="1:22" x14ac:dyDescent="0.25">
      <c r="A126" t="str">
        <f ca="1">CONCATENATE("CVE-",L126,-population_individuals!M126)</f>
        <v>CVE-2015-125</v>
      </c>
      <c r="B126" t="str" cm="1">
        <f t="array" aca="1" ref="B126" ca="1">INDEX(random!$D$1:$D$3,RANDBETWEEN(1,3),1)</f>
        <v>Alta</v>
      </c>
      <c r="C126" t="str" cm="1">
        <f t="array" aca="1" ref="C126" ca="1">INDEX(random!$D$1:$D$3,RANDBETWEEN(1,3),1)</f>
        <v>Normal</v>
      </c>
      <c r="D126" t="str" cm="1">
        <f t="array" aca="1" ref="D126" ca="1">INDEX(random!$D$1:$D$3,RANDBETWEEN(1,3),1)</f>
        <v>Normal</v>
      </c>
      <c r="E126" t="str" cm="1">
        <f t="array" aca="1" ref="E126" ca="1">INDEX(random!$E$1:$E$2,RANDBETWEEN(1,2),1)</f>
        <v>Si</v>
      </c>
      <c r="F126" t="str" cm="1">
        <f t="array" aca="1" ref="F126" ca="1">INDEX(random!$E$1:$E$2,RANDBETWEEN(1,2),1)</f>
        <v>No</v>
      </c>
      <c r="G126" t="str" cm="1">
        <f t="array" aca="1" ref="G126" ca="1">INDEX(random!$E$1:$E$2,RANDBETWEEN(1,2),1)</f>
        <v>No</v>
      </c>
      <c r="H126" t="str" cm="1">
        <f t="array" aca="1" ref="H126" ca="1">INDEX(random!$E$1:$E$2,RANDBETWEEN(1,2),1)</f>
        <v>Si</v>
      </c>
      <c r="I126" t="str" cm="1">
        <f t="array" aca="1" ref="I126" ca="1">INDEX(random!$E$1:$E$2,RANDBETWEEN(1,2),1)</f>
        <v>Si</v>
      </c>
      <c r="J126" t="str" cm="1">
        <f t="array" aca="1" ref="J126" ca="1">INDEX(random!$E$1:$E$2,RANDBETWEEN(1,2),1)</f>
        <v>No</v>
      </c>
      <c r="K126" t="str" cm="1">
        <f t="array" aca="1" ref="K126" ca="1">INDEX(random!$E$1:$E$2,RANDBETWEEN(1,2),1)</f>
        <v>Si</v>
      </c>
      <c r="L126" cm="1">
        <f t="array" aca="1" ref="L126" ca="1">INDEX(random!$C$1:$C$13,RANDBETWEEN(1,13),1)</f>
        <v>2015</v>
      </c>
      <c r="M126">
        <v>125</v>
      </c>
      <c r="N126" t="str">
        <f ca="1">CONCATENATE("ATT-",L126,-population_individuals!M126)</f>
        <v>ATT-2015-125</v>
      </c>
      <c r="O126" t="str" cm="1">
        <f t="array" aca="1" ref="O126" ca="1">INDEX(random!$F$1:$F$9,RANDBETWEEN(1,9),1)</f>
        <v>Overflow</v>
      </c>
      <c r="P126" t="str">
        <f t="shared" ca="1" si="11"/>
        <v>ATT-2015-125</v>
      </c>
      <c r="Q126">
        <f t="shared" ca="1" si="12"/>
        <v>2015</v>
      </c>
      <c r="R126">
        <f t="shared" si="13"/>
        <v>125</v>
      </c>
      <c r="S126" t="str" cm="1">
        <f t="array" aca="1" ref="S126" ca="1">INDEX(random!$K$2:$K$15,RANDBETWEEN(1,14),1)</f>
        <v>Polonia</v>
      </c>
      <c r="T126" t="str" cm="1">
        <f t="array" aca="1" ref="T126" ca="1">INDEX(random!$J$2:$J$16,RANDBETWEEN(1,15),1)</f>
        <v>Renault</v>
      </c>
      <c r="U126" t="str" cm="1">
        <f t="array" aca="1" ref="U126" ca="1">INDEX(random!$G$1:$G$4,RANDBETWEEN(1,4),1)</f>
        <v>Red_Adyacente</v>
      </c>
      <c r="V126" t="str" cm="1">
        <f t="array" aca="1" ref="V126" ca="1">INDEX(random!$H$1:$H$7,RANDBETWEEN(1,7),1)</f>
        <v>Linux</v>
      </c>
    </row>
    <row r="127" spans="1:22" x14ac:dyDescent="0.25">
      <c r="A127" t="str">
        <f ca="1">CONCATENATE("CVE-",L127,-population_individuals!M127)</f>
        <v>CVE-2014-126</v>
      </c>
      <c r="B127" t="str" cm="1">
        <f t="array" aca="1" ref="B127" ca="1">INDEX(random!$D$1:$D$3,RANDBETWEEN(1,3),1)</f>
        <v>Normal</v>
      </c>
      <c r="C127" t="str" cm="1">
        <f t="array" aca="1" ref="C127" ca="1">INDEX(random!$D$1:$D$3,RANDBETWEEN(1,3),1)</f>
        <v>Baja</v>
      </c>
      <c r="D127" t="str" cm="1">
        <f t="array" aca="1" ref="D127" ca="1">INDEX(random!$D$1:$D$3,RANDBETWEEN(1,3),1)</f>
        <v>Alta</v>
      </c>
      <c r="E127" t="str" cm="1">
        <f t="array" aca="1" ref="E127" ca="1">INDEX(random!$E$1:$E$2,RANDBETWEEN(1,2),1)</f>
        <v>No</v>
      </c>
      <c r="F127" t="str" cm="1">
        <f t="array" aca="1" ref="F127" ca="1">INDEX(random!$E$1:$E$2,RANDBETWEEN(1,2),1)</f>
        <v>No</v>
      </c>
      <c r="G127" t="str" cm="1">
        <f t="array" aca="1" ref="G127" ca="1">INDEX(random!$E$1:$E$2,RANDBETWEEN(1,2),1)</f>
        <v>No</v>
      </c>
      <c r="H127" t="str" cm="1">
        <f t="array" aca="1" ref="H127" ca="1">INDEX(random!$E$1:$E$2,RANDBETWEEN(1,2),1)</f>
        <v>Si</v>
      </c>
      <c r="I127" t="str" cm="1">
        <f t="array" aca="1" ref="I127" ca="1">INDEX(random!$E$1:$E$2,RANDBETWEEN(1,2),1)</f>
        <v>No</v>
      </c>
      <c r="J127" t="str" cm="1">
        <f t="array" aca="1" ref="J127" ca="1">INDEX(random!$E$1:$E$2,RANDBETWEEN(1,2),1)</f>
        <v>No</v>
      </c>
      <c r="K127" t="str" cm="1">
        <f t="array" aca="1" ref="K127" ca="1">INDEX(random!$E$1:$E$2,RANDBETWEEN(1,2),1)</f>
        <v>No</v>
      </c>
      <c r="L127" cm="1">
        <f t="array" aca="1" ref="L127" ca="1">INDEX(random!$C$1:$C$13,RANDBETWEEN(1,13),1)</f>
        <v>2014</v>
      </c>
      <c r="M127">
        <v>126</v>
      </c>
      <c r="N127" t="str">
        <f ca="1">CONCATENATE("ATT-",L127,-population_individuals!M127)</f>
        <v>ATT-2014-126</v>
      </c>
      <c r="O127" t="str" cm="1">
        <f t="array" aca="1" ref="O127" ca="1">INDEX(random!$F$1:$F$9,RANDBETWEEN(1,9),1)</f>
        <v>Gain_Privileges</v>
      </c>
      <c r="P127" t="str">
        <f t="shared" ref="P127:P151" ca="1" si="14">N127</f>
        <v>ATT-2014-126</v>
      </c>
      <c r="Q127">
        <f t="shared" ref="Q127:Q151" ca="1" si="15">L127</f>
        <v>2014</v>
      </c>
      <c r="R127">
        <f t="shared" ref="R127:R151" si="16">M127</f>
        <v>126</v>
      </c>
      <c r="S127" t="str" cm="1">
        <f t="array" aca="1" ref="S127" ca="1">INDEX(random!$K$2:$K$15,RANDBETWEEN(1,14),1)</f>
        <v>Dinamarca</v>
      </c>
      <c r="T127" t="str" cm="1">
        <f t="array" aca="1" ref="T127" ca="1">INDEX(random!$J$2:$J$16,RANDBETWEEN(1,15),1)</f>
        <v>Endesa</v>
      </c>
      <c r="U127" t="str" cm="1">
        <f t="array" aca="1" ref="U127" ca="1">INDEX(random!$G$1:$G$4,RANDBETWEEN(1,4),1)</f>
        <v>Fisica</v>
      </c>
      <c r="V127" t="str" cm="1">
        <f t="array" aca="1" ref="V127" ca="1">INDEX(random!$H$1:$H$7,RANDBETWEEN(1,7),1)</f>
        <v>Software</v>
      </c>
    </row>
    <row r="128" spans="1:22" x14ac:dyDescent="0.25">
      <c r="A128" t="str">
        <f ca="1">CONCATENATE("CVE-",L128,-population_individuals!M128)</f>
        <v>CVE-2010-127</v>
      </c>
      <c r="B128" t="str" cm="1">
        <f t="array" aca="1" ref="B128" ca="1">INDEX(random!$D$1:$D$3,RANDBETWEEN(1,3),1)</f>
        <v>Alta</v>
      </c>
      <c r="C128" t="str" cm="1">
        <f t="array" aca="1" ref="C128" ca="1">INDEX(random!$D$1:$D$3,RANDBETWEEN(1,3),1)</f>
        <v>Baja</v>
      </c>
      <c r="D128" t="str" cm="1">
        <f t="array" aca="1" ref="D128" ca="1">INDEX(random!$D$1:$D$3,RANDBETWEEN(1,3),1)</f>
        <v>Baja</v>
      </c>
      <c r="E128" t="str" cm="1">
        <f t="array" aca="1" ref="E128" ca="1">INDEX(random!$E$1:$E$2,RANDBETWEEN(1,2),1)</f>
        <v>Si</v>
      </c>
      <c r="F128" t="str" cm="1">
        <f t="array" aca="1" ref="F128" ca="1">INDEX(random!$E$1:$E$2,RANDBETWEEN(1,2),1)</f>
        <v>No</v>
      </c>
      <c r="G128" t="str" cm="1">
        <f t="array" aca="1" ref="G128" ca="1">INDEX(random!$E$1:$E$2,RANDBETWEEN(1,2),1)</f>
        <v>No</v>
      </c>
      <c r="H128" t="str" cm="1">
        <f t="array" aca="1" ref="H128" ca="1">INDEX(random!$E$1:$E$2,RANDBETWEEN(1,2),1)</f>
        <v>No</v>
      </c>
      <c r="I128" t="str" cm="1">
        <f t="array" aca="1" ref="I128" ca="1">INDEX(random!$E$1:$E$2,RANDBETWEEN(1,2),1)</f>
        <v>No</v>
      </c>
      <c r="J128" t="str" cm="1">
        <f t="array" aca="1" ref="J128" ca="1">INDEX(random!$E$1:$E$2,RANDBETWEEN(1,2),1)</f>
        <v>No</v>
      </c>
      <c r="K128" t="str" cm="1">
        <f t="array" aca="1" ref="K128" ca="1">INDEX(random!$E$1:$E$2,RANDBETWEEN(1,2),1)</f>
        <v>No</v>
      </c>
      <c r="L128" cm="1">
        <f t="array" aca="1" ref="L128" ca="1">INDEX(random!$C$1:$C$13,RANDBETWEEN(1,13),1)</f>
        <v>2010</v>
      </c>
      <c r="M128">
        <v>127</v>
      </c>
      <c r="N128" t="str">
        <f ca="1">CONCATENATE("ATT-",L128,-population_individuals!M128)</f>
        <v>ATT-2010-127</v>
      </c>
      <c r="O128" t="str" cm="1">
        <f t="array" aca="1" ref="O128" ca="1">INDEX(random!$F$1:$F$9,RANDBETWEEN(1,9),1)</f>
        <v>Code_Execution</v>
      </c>
      <c r="P128" t="str">
        <f t="shared" ca="1" si="14"/>
        <v>ATT-2010-127</v>
      </c>
      <c r="Q128">
        <f t="shared" ca="1" si="15"/>
        <v>2010</v>
      </c>
      <c r="R128">
        <f t="shared" si="16"/>
        <v>127</v>
      </c>
      <c r="S128" t="str" cm="1">
        <f t="array" aca="1" ref="S128" ca="1">INDEX(random!$K$2:$K$15,RANDBETWEEN(1,14),1)</f>
        <v>Portugal</v>
      </c>
      <c r="T128" t="str" cm="1">
        <f t="array" aca="1" ref="T128" ca="1">INDEX(random!$J$2:$J$16,RANDBETWEEN(1,15),1)</f>
        <v>Endesa</v>
      </c>
      <c r="U128" t="str" cm="1">
        <f t="array" aca="1" ref="U128" ca="1">INDEX(random!$G$1:$G$4,RANDBETWEEN(1,4),1)</f>
        <v>Red_Local</v>
      </c>
      <c r="V128" t="str" cm="1">
        <f t="array" aca="1" ref="V128" ca="1">INDEX(random!$H$1:$H$7,RANDBETWEEN(1,7),1)</f>
        <v>iOs</v>
      </c>
    </row>
    <row r="129" spans="1:22" x14ac:dyDescent="0.25">
      <c r="A129" t="str">
        <f ca="1">CONCATENATE("CVE-",L129,-population_individuals!M129)</f>
        <v>CVE-2019-128</v>
      </c>
      <c r="B129" t="str" cm="1">
        <f t="array" aca="1" ref="B129" ca="1">INDEX(random!$D$1:$D$3,RANDBETWEEN(1,3),1)</f>
        <v>Alta</v>
      </c>
      <c r="C129" t="str" cm="1">
        <f t="array" aca="1" ref="C129" ca="1">INDEX(random!$D$1:$D$3,RANDBETWEEN(1,3),1)</f>
        <v>Baja</v>
      </c>
      <c r="D129" t="str" cm="1">
        <f t="array" aca="1" ref="D129" ca="1">INDEX(random!$D$1:$D$3,RANDBETWEEN(1,3),1)</f>
        <v>Baja</v>
      </c>
      <c r="E129" t="str" cm="1">
        <f t="array" aca="1" ref="E129" ca="1">INDEX(random!$E$1:$E$2,RANDBETWEEN(1,2),1)</f>
        <v>Si</v>
      </c>
      <c r="F129" t="str" cm="1">
        <f t="array" aca="1" ref="F129" ca="1">INDEX(random!$E$1:$E$2,RANDBETWEEN(1,2),1)</f>
        <v>Si</v>
      </c>
      <c r="G129" t="str" cm="1">
        <f t="array" aca="1" ref="G129" ca="1">INDEX(random!$E$1:$E$2,RANDBETWEEN(1,2),1)</f>
        <v>Si</v>
      </c>
      <c r="H129" t="str" cm="1">
        <f t="array" aca="1" ref="H129" ca="1">INDEX(random!$E$1:$E$2,RANDBETWEEN(1,2),1)</f>
        <v>No</v>
      </c>
      <c r="I129" t="str" cm="1">
        <f t="array" aca="1" ref="I129" ca="1">INDEX(random!$E$1:$E$2,RANDBETWEEN(1,2),1)</f>
        <v>No</v>
      </c>
      <c r="J129" t="str" cm="1">
        <f t="array" aca="1" ref="J129" ca="1">INDEX(random!$E$1:$E$2,RANDBETWEEN(1,2),1)</f>
        <v>No</v>
      </c>
      <c r="K129" t="str" cm="1">
        <f t="array" aca="1" ref="K129" ca="1">INDEX(random!$E$1:$E$2,RANDBETWEEN(1,2),1)</f>
        <v>Si</v>
      </c>
      <c r="L129" cm="1">
        <f t="array" aca="1" ref="L129" ca="1">INDEX(random!$C$1:$C$13,RANDBETWEEN(1,13),1)</f>
        <v>2019</v>
      </c>
      <c r="M129">
        <v>128</v>
      </c>
      <c r="N129" t="str">
        <f ca="1">CONCATENATE("ATT-",L129,-population_individuals!M129)</f>
        <v>ATT-2019-128</v>
      </c>
      <c r="O129" t="str" cm="1">
        <f t="array" aca="1" ref="O129" ca="1">INDEX(random!$F$1:$F$9,RANDBETWEEN(1,9),1)</f>
        <v>Memory_Corruption</v>
      </c>
      <c r="P129" t="str">
        <f t="shared" ca="1" si="14"/>
        <v>ATT-2019-128</v>
      </c>
      <c r="Q129">
        <f t="shared" ca="1" si="15"/>
        <v>2019</v>
      </c>
      <c r="R129">
        <f t="shared" si="16"/>
        <v>128</v>
      </c>
      <c r="S129" t="str" cm="1">
        <f t="array" aca="1" ref="S129" ca="1">INDEX(random!$K$2:$K$15,RANDBETWEEN(1,14),1)</f>
        <v>Alemania</v>
      </c>
      <c r="T129" t="str" cm="1">
        <f t="array" aca="1" ref="T129" ca="1">INDEX(random!$J$2:$J$16,RANDBETWEEN(1,15),1)</f>
        <v>Telefonica</v>
      </c>
      <c r="U129" t="str" cm="1">
        <f t="array" aca="1" ref="U129" ca="1">INDEX(random!$G$1:$G$4,RANDBETWEEN(1,4),1)</f>
        <v>Red_Local</v>
      </c>
      <c r="V129" t="str" cm="1">
        <f t="array" aca="1" ref="V129" ca="1">INDEX(random!$H$1:$H$7,RANDBETWEEN(1,7),1)</f>
        <v>iOs</v>
      </c>
    </row>
    <row r="130" spans="1:22" x14ac:dyDescent="0.25">
      <c r="A130" t="str">
        <f ca="1">CONCATENATE("CVE-",L130,-population_individuals!M130)</f>
        <v>CVE-2015-129</v>
      </c>
      <c r="B130" t="str" cm="1">
        <f t="array" aca="1" ref="B130" ca="1">INDEX(random!$D$1:$D$3,RANDBETWEEN(1,3),1)</f>
        <v>Normal</v>
      </c>
      <c r="C130" t="str" cm="1">
        <f t="array" aca="1" ref="C130" ca="1">INDEX(random!$D$1:$D$3,RANDBETWEEN(1,3),1)</f>
        <v>Baja</v>
      </c>
      <c r="D130" t="str" cm="1">
        <f t="array" aca="1" ref="D130" ca="1">INDEX(random!$D$1:$D$3,RANDBETWEEN(1,3),1)</f>
        <v>Baja</v>
      </c>
      <c r="E130" t="str" cm="1">
        <f t="array" aca="1" ref="E130" ca="1">INDEX(random!$E$1:$E$2,RANDBETWEEN(1,2),1)</f>
        <v>Si</v>
      </c>
      <c r="F130" t="str" cm="1">
        <f t="array" aca="1" ref="F130" ca="1">INDEX(random!$E$1:$E$2,RANDBETWEEN(1,2),1)</f>
        <v>Si</v>
      </c>
      <c r="G130" t="str" cm="1">
        <f t="array" aca="1" ref="G130" ca="1">INDEX(random!$E$1:$E$2,RANDBETWEEN(1,2),1)</f>
        <v>No</v>
      </c>
      <c r="H130" t="str" cm="1">
        <f t="array" aca="1" ref="H130" ca="1">INDEX(random!$E$1:$E$2,RANDBETWEEN(1,2),1)</f>
        <v>Si</v>
      </c>
      <c r="I130" t="str" cm="1">
        <f t="array" aca="1" ref="I130" ca="1">INDEX(random!$E$1:$E$2,RANDBETWEEN(1,2),1)</f>
        <v>No</v>
      </c>
      <c r="J130" t="str" cm="1">
        <f t="array" aca="1" ref="J130" ca="1">INDEX(random!$E$1:$E$2,RANDBETWEEN(1,2),1)</f>
        <v>Si</v>
      </c>
      <c r="K130" t="str" cm="1">
        <f t="array" aca="1" ref="K130" ca="1">INDEX(random!$E$1:$E$2,RANDBETWEEN(1,2),1)</f>
        <v>No</v>
      </c>
      <c r="L130" cm="1">
        <f t="array" aca="1" ref="L130" ca="1">INDEX(random!$C$1:$C$13,RANDBETWEEN(1,13),1)</f>
        <v>2015</v>
      </c>
      <c r="M130">
        <v>129</v>
      </c>
      <c r="N130" t="str">
        <f ca="1">CONCATENATE("ATT-",L130,-population_individuals!M130)</f>
        <v>ATT-2015-129</v>
      </c>
      <c r="O130" t="str" cm="1">
        <f t="array" aca="1" ref="O130" ca="1">INDEX(random!$F$1:$F$9,RANDBETWEEN(1,9),1)</f>
        <v>Code_Execution</v>
      </c>
      <c r="P130" t="str">
        <f t="shared" ca="1" si="14"/>
        <v>ATT-2015-129</v>
      </c>
      <c r="Q130">
        <f t="shared" ca="1" si="15"/>
        <v>2015</v>
      </c>
      <c r="R130">
        <f t="shared" si="16"/>
        <v>129</v>
      </c>
      <c r="S130" t="str" cm="1">
        <f t="array" aca="1" ref="S130" ca="1">INDEX(random!$K$2:$K$15,RANDBETWEEN(1,14),1)</f>
        <v>Rumania</v>
      </c>
      <c r="T130" t="str" cm="1">
        <f t="array" aca="1" ref="T130" ca="1">INDEX(random!$J$2:$J$16,RANDBETWEEN(1,15),1)</f>
        <v>Santander</v>
      </c>
      <c r="U130" t="str" cm="1">
        <f t="array" aca="1" ref="U130" ca="1">INDEX(random!$G$1:$G$4,RANDBETWEEN(1,4),1)</f>
        <v>Red_Adyacente</v>
      </c>
      <c r="V130" t="str" cm="1">
        <f t="array" aca="1" ref="V130" ca="1">INDEX(random!$H$1:$H$7,RANDBETWEEN(1,7),1)</f>
        <v>Hardware</v>
      </c>
    </row>
    <row r="131" spans="1:22" x14ac:dyDescent="0.25">
      <c r="A131" t="str">
        <f ca="1">CONCATENATE("CVE-",L131,-population_individuals!M131)</f>
        <v>CVE-2022-130</v>
      </c>
      <c r="B131" t="str" cm="1">
        <f t="array" aca="1" ref="B131" ca="1">INDEX(random!$D$1:$D$3,RANDBETWEEN(1,3),1)</f>
        <v>Normal</v>
      </c>
      <c r="C131" t="str" cm="1">
        <f t="array" aca="1" ref="C131" ca="1">INDEX(random!$D$1:$D$3,RANDBETWEEN(1,3),1)</f>
        <v>Baja</v>
      </c>
      <c r="D131" t="str" cm="1">
        <f t="array" aca="1" ref="D131" ca="1">INDEX(random!$D$1:$D$3,RANDBETWEEN(1,3),1)</f>
        <v>Normal</v>
      </c>
      <c r="E131" t="str" cm="1">
        <f t="array" aca="1" ref="E131" ca="1">INDEX(random!$E$1:$E$2,RANDBETWEEN(1,2),1)</f>
        <v>Si</v>
      </c>
      <c r="F131" t="str" cm="1">
        <f t="array" aca="1" ref="F131" ca="1">INDEX(random!$E$1:$E$2,RANDBETWEEN(1,2),1)</f>
        <v>No</v>
      </c>
      <c r="G131" t="str" cm="1">
        <f t="array" aca="1" ref="G131" ca="1">INDEX(random!$E$1:$E$2,RANDBETWEEN(1,2),1)</f>
        <v>Si</v>
      </c>
      <c r="H131" t="str" cm="1">
        <f t="array" aca="1" ref="H131" ca="1">INDEX(random!$E$1:$E$2,RANDBETWEEN(1,2),1)</f>
        <v>Si</v>
      </c>
      <c r="I131" t="str" cm="1">
        <f t="array" aca="1" ref="I131" ca="1">INDEX(random!$E$1:$E$2,RANDBETWEEN(1,2),1)</f>
        <v>Si</v>
      </c>
      <c r="J131" t="str" cm="1">
        <f t="array" aca="1" ref="J131" ca="1">INDEX(random!$E$1:$E$2,RANDBETWEEN(1,2),1)</f>
        <v>Si</v>
      </c>
      <c r="K131" t="str" cm="1">
        <f t="array" aca="1" ref="K131" ca="1">INDEX(random!$E$1:$E$2,RANDBETWEEN(1,2),1)</f>
        <v>No</v>
      </c>
      <c r="L131" cm="1">
        <f t="array" aca="1" ref="L131" ca="1">INDEX(random!$C$1:$C$13,RANDBETWEEN(1,13),1)</f>
        <v>2022</v>
      </c>
      <c r="M131">
        <v>130</v>
      </c>
      <c r="N131" t="str">
        <f ca="1">CONCATENATE("ATT-",L131,-population_individuals!M131)</f>
        <v>ATT-2022-130</v>
      </c>
      <c r="O131" t="str" cm="1">
        <f t="array" aca="1" ref="O131" ca="1">INDEX(random!$F$1:$F$9,RANDBETWEEN(1,9),1)</f>
        <v>Overflow</v>
      </c>
      <c r="P131" t="str">
        <f t="shared" ca="1" si="14"/>
        <v>ATT-2022-130</v>
      </c>
      <c r="Q131">
        <f t="shared" ca="1" si="15"/>
        <v>2022</v>
      </c>
      <c r="R131">
        <f t="shared" si="16"/>
        <v>130</v>
      </c>
      <c r="S131" t="str" cm="1">
        <f t="array" aca="1" ref="S131" ca="1">INDEX(random!$K$2:$K$15,RANDBETWEEN(1,14),1)</f>
        <v>Polonia</v>
      </c>
      <c r="T131" t="str" cm="1">
        <f t="array" aca="1" ref="T131" ca="1">INDEX(random!$J$2:$J$16,RANDBETWEEN(1,15),1)</f>
        <v>Mercadona</v>
      </c>
      <c r="U131" t="str" cm="1">
        <f t="array" aca="1" ref="U131" ca="1">INDEX(random!$G$1:$G$4,RANDBETWEEN(1,4),1)</f>
        <v>Red_Local</v>
      </c>
      <c r="V131" t="str" cm="1">
        <f t="array" aca="1" ref="V131" ca="1">INDEX(random!$H$1:$H$7,RANDBETWEEN(1,7),1)</f>
        <v>Windows</v>
      </c>
    </row>
    <row r="132" spans="1:22" x14ac:dyDescent="0.25">
      <c r="A132" t="str">
        <f ca="1">CONCATENATE("CVE-",L132,-population_individuals!M132)</f>
        <v>CVE-2018-131</v>
      </c>
      <c r="B132" t="str" cm="1">
        <f t="array" aca="1" ref="B132" ca="1">INDEX(random!$D$1:$D$3,RANDBETWEEN(1,3),1)</f>
        <v>Baja</v>
      </c>
      <c r="C132" t="str" cm="1">
        <f t="array" aca="1" ref="C132" ca="1">INDEX(random!$D$1:$D$3,RANDBETWEEN(1,3),1)</f>
        <v>Normal</v>
      </c>
      <c r="D132" t="str" cm="1">
        <f t="array" aca="1" ref="D132" ca="1">INDEX(random!$D$1:$D$3,RANDBETWEEN(1,3),1)</f>
        <v>Baja</v>
      </c>
      <c r="E132" t="str" cm="1">
        <f t="array" aca="1" ref="E132" ca="1">INDEX(random!$E$1:$E$2,RANDBETWEEN(1,2),1)</f>
        <v>Si</v>
      </c>
      <c r="F132" t="str" cm="1">
        <f t="array" aca="1" ref="F132" ca="1">INDEX(random!$E$1:$E$2,RANDBETWEEN(1,2),1)</f>
        <v>No</v>
      </c>
      <c r="G132" t="str" cm="1">
        <f t="array" aca="1" ref="G132" ca="1">INDEX(random!$E$1:$E$2,RANDBETWEEN(1,2),1)</f>
        <v>No</v>
      </c>
      <c r="H132" t="str" cm="1">
        <f t="array" aca="1" ref="H132" ca="1">INDEX(random!$E$1:$E$2,RANDBETWEEN(1,2),1)</f>
        <v>Si</v>
      </c>
      <c r="I132" t="str" cm="1">
        <f t="array" aca="1" ref="I132" ca="1">INDEX(random!$E$1:$E$2,RANDBETWEEN(1,2),1)</f>
        <v>No</v>
      </c>
      <c r="J132" t="str" cm="1">
        <f t="array" aca="1" ref="J132" ca="1">INDEX(random!$E$1:$E$2,RANDBETWEEN(1,2),1)</f>
        <v>Si</v>
      </c>
      <c r="K132" t="str" cm="1">
        <f t="array" aca="1" ref="K132" ca="1">INDEX(random!$E$1:$E$2,RANDBETWEEN(1,2),1)</f>
        <v>No</v>
      </c>
      <c r="L132" cm="1">
        <f t="array" aca="1" ref="L132" ca="1">INDEX(random!$C$1:$C$13,RANDBETWEEN(1,13),1)</f>
        <v>2018</v>
      </c>
      <c r="M132">
        <v>131</v>
      </c>
      <c r="N132" t="str">
        <f ca="1">CONCATENATE("ATT-",L132,-population_individuals!M132)</f>
        <v>ATT-2018-131</v>
      </c>
      <c r="O132" t="str" cm="1">
        <f t="array" aca="1" ref="O132" ca="1">INDEX(random!$F$1:$F$9,RANDBETWEEN(1,9),1)</f>
        <v>XSS</v>
      </c>
      <c r="P132" t="str">
        <f t="shared" ca="1" si="14"/>
        <v>ATT-2018-131</v>
      </c>
      <c r="Q132">
        <f t="shared" ca="1" si="15"/>
        <v>2018</v>
      </c>
      <c r="R132">
        <f t="shared" si="16"/>
        <v>131</v>
      </c>
      <c r="S132" t="str" cm="1">
        <f t="array" aca="1" ref="S132" ca="1">INDEX(random!$K$2:$K$15,RANDBETWEEN(1,14),1)</f>
        <v>Suecia</v>
      </c>
      <c r="T132" t="str" cm="1">
        <f t="array" aca="1" ref="T132" ca="1">INDEX(random!$J$2:$J$16,RANDBETWEEN(1,15),1)</f>
        <v>Santander</v>
      </c>
      <c r="U132" t="str" cm="1">
        <f t="array" aca="1" ref="U132" ca="1">INDEX(random!$G$1:$G$4,RANDBETWEEN(1,4),1)</f>
        <v>Red_Internet</v>
      </c>
      <c r="V132" t="str" cm="1">
        <f t="array" aca="1" ref="V132" ca="1">INDEX(random!$H$1:$H$7,RANDBETWEEN(1,7),1)</f>
        <v>Software</v>
      </c>
    </row>
    <row r="133" spans="1:22" x14ac:dyDescent="0.25">
      <c r="A133" t="str">
        <f ca="1">CONCATENATE("CVE-",L133,-population_individuals!M133)</f>
        <v>CVE-2011-132</v>
      </c>
      <c r="B133" t="str" cm="1">
        <f t="array" aca="1" ref="B133" ca="1">INDEX(random!$D$1:$D$3,RANDBETWEEN(1,3),1)</f>
        <v>Normal</v>
      </c>
      <c r="C133" t="str" cm="1">
        <f t="array" aca="1" ref="C133" ca="1">INDEX(random!$D$1:$D$3,RANDBETWEEN(1,3),1)</f>
        <v>Baja</v>
      </c>
      <c r="D133" t="str" cm="1">
        <f t="array" aca="1" ref="D133" ca="1">INDEX(random!$D$1:$D$3,RANDBETWEEN(1,3),1)</f>
        <v>Alta</v>
      </c>
      <c r="E133" t="str" cm="1">
        <f t="array" aca="1" ref="E133" ca="1">INDEX(random!$E$1:$E$2,RANDBETWEEN(1,2),1)</f>
        <v>Si</v>
      </c>
      <c r="F133" t="str" cm="1">
        <f t="array" aca="1" ref="F133" ca="1">INDEX(random!$E$1:$E$2,RANDBETWEEN(1,2),1)</f>
        <v>Si</v>
      </c>
      <c r="G133" t="str" cm="1">
        <f t="array" aca="1" ref="G133" ca="1">INDEX(random!$E$1:$E$2,RANDBETWEEN(1,2),1)</f>
        <v>Si</v>
      </c>
      <c r="H133" t="str" cm="1">
        <f t="array" aca="1" ref="H133" ca="1">INDEX(random!$E$1:$E$2,RANDBETWEEN(1,2),1)</f>
        <v>No</v>
      </c>
      <c r="I133" t="str" cm="1">
        <f t="array" aca="1" ref="I133" ca="1">INDEX(random!$E$1:$E$2,RANDBETWEEN(1,2),1)</f>
        <v>No</v>
      </c>
      <c r="J133" t="str" cm="1">
        <f t="array" aca="1" ref="J133" ca="1">INDEX(random!$E$1:$E$2,RANDBETWEEN(1,2),1)</f>
        <v>No</v>
      </c>
      <c r="K133" t="str" cm="1">
        <f t="array" aca="1" ref="K133" ca="1">INDEX(random!$E$1:$E$2,RANDBETWEEN(1,2),1)</f>
        <v>No</v>
      </c>
      <c r="L133" cm="1">
        <f t="array" aca="1" ref="L133" ca="1">INDEX(random!$C$1:$C$13,RANDBETWEEN(1,13),1)</f>
        <v>2011</v>
      </c>
      <c r="M133">
        <v>132</v>
      </c>
      <c r="N133" t="str">
        <f ca="1">CONCATENATE("ATT-",L133,-population_individuals!M133)</f>
        <v>ATT-2011-132</v>
      </c>
      <c r="O133" t="str" cm="1">
        <f t="array" aca="1" ref="O133" ca="1">INDEX(random!$F$1:$F$9,RANDBETWEEN(1,9),1)</f>
        <v>DoS</v>
      </c>
      <c r="P133" t="str">
        <f t="shared" ca="1" si="14"/>
        <v>ATT-2011-132</v>
      </c>
      <c r="Q133">
        <f t="shared" ca="1" si="15"/>
        <v>2011</v>
      </c>
      <c r="R133">
        <f t="shared" si="16"/>
        <v>132</v>
      </c>
      <c r="S133" t="str" cm="1">
        <f t="array" aca="1" ref="S133" ca="1">INDEX(random!$K$2:$K$15,RANDBETWEEN(1,14),1)</f>
        <v>Alemania</v>
      </c>
      <c r="T133" t="str" cm="1">
        <f t="array" aca="1" ref="T133" ca="1">INDEX(random!$J$2:$J$16,RANDBETWEEN(1,15),1)</f>
        <v>Iberdrola</v>
      </c>
      <c r="U133" t="str" cm="1">
        <f t="array" aca="1" ref="U133" ca="1">INDEX(random!$G$1:$G$4,RANDBETWEEN(1,4),1)</f>
        <v>Red_Adyacente</v>
      </c>
      <c r="V133" t="str" cm="1">
        <f t="array" aca="1" ref="V133" ca="1">INDEX(random!$H$1:$H$7,RANDBETWEEN(1,7),1)</f>
        <v>Linux</v>
      </c>
    </row>
    <row r="134" spans="1:22" x14ac:dyDescent="0.25">
      <c r="A134" t="str">
        <f ca="1">CONCATENATE("CVE-",L134,-population_individuals!M134)</f>
        <v>CVE-2017-133</v>
      </c>
      <c r="B134" t="str" cm="1">
        <f t="array" aca="1" ref="B134" ca="1">INDEX(random!$D$1:$D$3,RANDBETWEEN(1,3),1)</f>
        <v>Normal</v>
      </c>
      <c r="C134" t="str" cm="1">
        <f t="array" aca="1" ref="C134" ca="1">INDEX(random!$D$1:$D$3,RANDBETWEEN(1,3),1)</f>
        <v>Alta</v>
      </c>
      <c r="D134" t="str" cm="1">
        <f t="array" aca="1" ref="D134" ca="1">INDEX(random!$D$1:$D$3,RANDBETWEEN(1,3),1)</f>
        <v>Alta</v>
      </c>
      <c r="E134" t="str" cm="1">
        <f t="array" aca="1" ref="E134" ca="1">INDEX(random!$E$1:$E$2,RANDBETWEEN(1,2),1)</f>
        <v>Si</v>
      </c>
      <c r="F134" t="str" cm="1">
        <f t="array" aca="1" ref="F134" ca="1">INDEX(random!$E$1:$E$2,RANDBETWEEN(1,2),1)</f>
        <v>Si</v>
      </c>
      <c r="G134" t="str" cm="1">
        <f t="array" aca="1" ref="G134" ca="1">INDEX(random!$E$1:$E$2,RANDBETWEEN(1,2),1)</f>
        <v>No</v>
      </c>
      <c r="H134" t="str" cm="1">
        <f t="array" aca="1" ref="H134" ca="1">INDEX(random!$E$1:$E$2,RANDBETWEEN(1,2),1)</f>
        <v>Si</v>
      </c>
      <c r="I134" t="str" cm="1">
        <f t="array" aca="1" ref="I134" ca="1">INDEX(random!$E$1:$E$2,RANDBETWEEN(1,2),1)</f>
        <v>Si</v>
      </c>
      <c r="J134" t="str" cm="1">
        <f t="array" aca="1" ref="J134" ca="1">INDEX(random!$E$1:$E$2,RANDBETWEEN(1,2),1)</f>
        <v>No</v>
      </c>
      <c r="K134" t="str" cm="1">
        <f t="array" aca="1" ref="K134" ca="1">INDEX(random!$E$1:$E$2,RANDBETWEEN(1,2),1)</f>
        <v>Si</v>
      </c>
      <c r="L134" cm="1">
        <f t="array" aca="1" ref="L134" ca="1">INDEX(random!$C$1:$C$13,RANDBETWEEN(1,13),1)</f>
        <v>2017</v>
      </c>
      <c r="M134">
        <v>133</v>
      </c>
      <c r="N134" t="str">
        <f ca="1">CONCATENATE("ATT-",L134,-population_individuals!M134)</f>
        <v>ATT-2017-133</v>
      </c>
      <c r="O134" t="str" cm="1">
        <f t="array" aca="1" ref="O134" ca="1">INDEX(random!$F$1:$F$9,RANDBETWEEN(1,9),1)</f>
        <v>Memory_Corruption</v>
      </c>
      <c r="P134" t="str">
        <f t="shared" ca="1" si="14"/>
        <v>ATT-2017-133</v>
      </c>
      <c r="Q134">
        <f t="shared" ca="1" si="15"/>
        <v>2017</v>
      </c>
      <c r="R134">
        <f t="shared" si="16"/>
        <v>133</v>
      </c>
      <c r="S134" t="str" cm="1">
        <f t="array" aca="1" ref="S134" ca="1">INDEX(random!$K$2:$K$15,RANDBETWEEN(1,14),1)</f>
        <v>Francia</v>
      </c>
      <c r="T134" t="str" cm="1">
        <f t="array" aca="1" ref="T134" ca="1">INDEX(random!$J$2:$J$16,RANDBETWEEN(1,15),1)</f>
        <v>Renault</v>
      </c>
      <c r="U134" t="str" cm="1">
        <f t="array" aca="1" ref="U134" ca="1">INDEX(random!$G$1:$G$4,RANDBETWEEN(1,4),1)</f>
        <v>Red_Local</v>
      </c>
      <c r="V134" t="str" cm="1">
        <f t="array" aca="1" ref="V134" ca="1">INDEX(random!$H$1:$H$7,RANDBETWEEN(1,7),1)</f>
        <v>iOs</v>
      </c>
    </row>
    <row r="135" spans="1:22" x14ac:dyDescent="0.25">
      <c r="A135" t="str">
        <f ca="1">CONCATENATE("CVE-",L135,-population_individuals!M135)</f>
        <v>CVE-2011-134</v>
      </c>
      <c r="B135" t="str" cm="1">
        <f t="array" aca="1" ref="B135" ca="1">INDEX(random!$D$1:$D$3,RANDBETWEEN(1,3),1)</f>
        <v>Normal</v>
      </c>
      <c r="C135" t="str" cm="1">
        <f t="array" aca="1" ref="C135" ca="1">INDEX(random!$D$1:$D$3,RANDBETWEEN(1,3),1)</f>
        <v>Alta</v>
      </c>
      <c r="D135" t="str" cm="1">
        <f t="array" aca="1" ref="D135" ca="1">INDEX(random!$D$1:$D$3,RANDBETWEEN(1,3),1)</f>
        <v>Baja</v>
      </c>
      <c r="E135" t="str" cm="1">
        <f t="array" aca="1" ref="E135" ca="1">INDEX(random!$E$1:$E$2,RANDBETWEEN(1,2),1)</f>
        <v>Si</v>
      </c>
      <c r="F135" t="str" cm="1">
        <f t="array" aca="1" ref="F135" ca="1">INDEX(random!$E$1:$E$2,RANDBETWEEN(1,2),1)</f>
        <v>No</v>
      </c>
      <c r="G135" t="str" cm="1">
        <f t="array" aca="1" ref="G135" ca="1">INDEX(random!$E$1:$E$2,RANDBETWEEN(1,2),1)</f>
        <v>Si</v>
      </c>
      <c r="H135" t="str" cm="1">
        <f t="array" aca="1" ref="H135" ca="1">INDEX(random!$E$1:$E$2,RANDBETWEEN(1,2),1)</f>
        <v>Si</v>
      </c>
      <c r="I135" t="str" cm="1">
        <f t="array" aca="1" ref="I135" ca="1">INDEX(random!$E$1:$E$2,RANDBETWEEN(1,2),1)</f>
        <v>Si</v>
      </c>
      <c r="J135" t="str" cm="1">
        <f t="array" aca="1" ref="J135" ca="1">INDEX(random!$E$1:$E$2,RANDBETWEEN(1,2),1)</f>
        <v>No</v>
      </c>
      <c r="K135" t="str" cm="1">
        <f t="array" aca="1" ref="K135" ca="1">INDEX(random!$E$1:$E$2,RANDBETWEEN(1,2),1)</f>
        <v>Si</v>
      </c>
      <c r="L135" cm="1">
        <f t="array" aca="1" ref="L135" ca="1">INDEX(random!$C$1:$C$13,RANDBETWEEN(1,13),1)</f>
        <v>2011</v>
      </c>
      <c r="M135">
        <v>134</v>
      </c>
      <c r="N135" t="str">
        <f ca="1">CONCATENATE("ATT-",L135,-population_individuals!M135)</f>
        <v>ATT-2011-134</v>
      </c>
      <c r="O135" t="str" cm="1">
        <f t="array" aca="1" ref="O135" ca="1">INDEX(random!$F$1:$F$9,RANDBETWEEN(1,9),1)</f>
        <v>Overflow</v>
      </c>
      <c r="P135" t="str">
        <f t="shared" ca="1" si="14"/>
        <v>ATT-2011-134</v>
      </c>
      <c r="Q135">
        <f t="shared" ca="1" si="15"/>
        <v>2011</v>
      </c>
      <c r="R135">
        <f t="shared" si="16"/>
        <v>134</v>
      </c>
      <c r="S135" t="str" cm="1">
        <f t="array" aca="1" ref="S135" ca="1">INDEX(random!$K$2:$K$15,RANDBETWEEN(1,14),1)</f>
        <v>Bulgaria</v>
      </c>
      <c r="T135" t="str" cm="1">
        <f t="array" aca="1" ref="T135" ca="1">INDEX(random!$J$2:$J$16,RANDBETWEEN(1,15),1)</f>
        <v>Accenture</v>
      </c>
      <c r="U135" t="str" cm="1">
        <f t="array" aca="1" ref="U135" ca="1">INDEX(random!$G$1:$G$4,RANDBETWEEN(1,4),1)</f>
        <v>Red_Adyacente</v>
      </c>
      <c r="V135" t="str" cm="1">
        <f t="array" aca="1" ref="V135" ca="1">INDEX(random!$H$1:$H$7,RANDBETWEEN(1,7),1)</f>
        <v>Hardware</v>
      </c>
    </row>
    <row r="136" spans="1:22" x14ac:dyDescent="0.25">
      <c r="A136" t="str">
        <f ca="1">CONCATENATE("CVE-",L136,-population_individuals!M136)</f>
        <v>CVE-2017-135</v>
      </c>
      <c r="B136" t="str" cm="1">
        <f t="array" aca="1" ref="B136" ca="1">INDEX(random!$D$1:$D$3,RANDBETWEEN(1,3),1)</f>
        <v>Baja</v>
      </c>
      <c r="C136" t="str" cm="1">
        <f t="array" aca="1" ref="C136" ca="1">INDEX(random!$D$1:$D$3,RANDBETWEEN(1,3),1)</f>
        <v>Baja</v>
      </c>
      <c r="D136" t="str" cm="1">
        <f t="array" aca="1" ref="D136" ca="1">INDEX(random!$D$1:$D$3,RANDBETWEEN(1,3),1)</f>
        <v>Normal</v>
      </c>
      <c r="E136" t="str" cm="1">
        <f t="array" aca="1" ref="E136" ca="1">INDEX(random!$E$1:$E$2,RANDBETWEEN(1,2),1)</f>
        <v>No</v>
      </c>
      <c r="F136" t="str" cm="1">
        <f t="array" aca="1" ref="F136" ca="1">INDEX(random!$E$1:$E$2,RANDBETWEEN(1,2),1)</f>
        <v>No</v>
      </c>
      <c r="G136" t="str" cm="1">
        <f t="array" aca="1" ref="G136" ca="1">INDEX(random!$E$1:$E$2,RANDBETWEEN(1,2),1)</f>
        <v>Si</v>
      </c>
      <c r="H136" t="str" cm="1">
        <f t="array" aca="1" ref="H136" ca="1">INDEX(random!$E$1:$E$2,RANDBETWEEN(1,2),1)</f>
        <v>No</v>
      </c>
      <c r="I136" t="str" cm="1">
        <f t="array" aca="1" ref="I136" ca="1">INDEX(random!$E$1:$E$2,RANDBETWEEN(1,2),1)</f>
        <v>Si</v>
      </c>
      <c r="J136" t="str" cm="1">
        <f t="array" aca="1" ref="J136" ca="1">INDEX(random!$E$1:$E$2,RANDBETWEEN(1,2),1)</f>
        <v>No</v>
      </c>
      <c r="K136" t="str" cm="1">
        <f t="array" aca="1" ref="K136" ca="1">INDEX(random!$E$1:$E$2,RANDBETWEEN(1,2),1)</f>
        <v>Si</v>
      </c>
      <c r="L136" cm="1">
        <f t="array" aca="1" ref="L136" ca="1">INDEX(random!$C$1:$C$13,RANDBETWEEN(1,13),1)</f>
        <v>2017</v>
      </c>
      <c r="M136">
        <v>135</v>
      </c>
      <c r="N136" t="str">
        <f ca="1">CONCATENATE("ATT-",L136,-population_individuals!M136)</f>
        <v>ATT-2017-135</v>
      </c>
      <c r="O136" t="str" cm="1">
        <f t="array" aca="1" ref="O136" ca="1">INDEX(random!$F$1:$F$9,RANDBETWEEN(1,9),1)</f>
        <v>DoS</v>
      </c>
      <c r="P136" t="str">
        <f t="shared" ca="1" si="14"/>
        <v>ATT-2017-135</v>
      </c>
      <c r="Q136">
        <f t="shared" ca="1" si="15"/>
        <v>2017</v>
      </c>
      <c r="R136">
        <f t="shared" si="16"/>
        <v>135</v>
      </c>
      <c r="S136" t="str" cm="1">
        <f t="array" aca="1" ref="S136" ca="1">INDEX(random!$K$2:$K$15,RANDBETWEEN(1,14),1)</f>
        <v>Grecia</v>
      </c>
      <c r="T136" t="str" cm="1">
        <f t="array" aca="1" ref="T136" ca="1">INDEX(random!$J$2:$J$16,RANDBETWEEN(1,15),1)</f>
        <v>Endesa</v>
      </c>
      <c r="U136" t="str" cm="1">
        <f t="array" aca="1" ref="U136" ca="1">INDEX(random!$G$1:$G$4,RANDBETWEEN(1,4),1)</f>
        <v>Fisica</v>
      </c>
      <c r="V136" t="str" cm="1">
        <f t="array" aca="1" ref="V136" ca="1">INDEX(random!$H$1:$H$7,RANDBETWEEN(1,7),1)</f>
        <v>Mac</v>
      </c>
    </row>
    <row r="137" spans="1:22" x14ac:dyDescent="0.25">
      <c r="A137" t="str">
        <f ca="1">CONCATENATE("CVE-",L137,-population_individuals!M137)</f>
        <v>CVE-2011-136</v>
      </c>
      <c r="B137" t="str" cm="1">
        <f t="array" aca="1" ref="B137" ca="1">INDEX(random!$D$1:$D$3,RANDBETWEEN(1,3),1)</f>
        <v>Baja</v>
      </c>
      <c r="C137" t="str" cm="1">
        <f t="array" aca="1" ref="C137" ca="1">INDEX(random!$D$1:$D$3,RANDBETWEEN(1,3),1)</f>
        <v>Baja</v>
      </c>
      <c r="D137" t="str" cm="1">
        <f t="array" aca="1" ref="D137" ca="1">INDEX(random!$D$1:$D$3,RANDBETWEEN(1,3),1)</f>
        <v>Normal</v>
      </c>
      <c r="E137" t="str" cm="1">
        <f t="array" aca="1" ref="E137" ca="1">INDEX(random!$E$1:$E$2,RANDBETWEEN(1,2),1)</f>
        <v>No</v>
      </c>
      <c r="F137" t="str" cm="1">
        <f t="array" aca="1" ref="F137" ca="1">INDEX(random!$E$1:$E$2,RANDBETWEEN(1,2),1)</f>
        <v>Si</v>
      </c>
      <c r="G137" t="str" cm="1">
        <f t="array" aca="1" ref="G137" ca="1">INDEX(random!$E$1:$E$2,RANDBETWEEN(1,2),1)</f>
        <v>No</v>
      </c>
      <c r="H137" t="str" cm="1">
        <f t="array" aca="1" ref="H137" ca="1">INDEX(random!$E$1:$E$2,RANDBETWEEN(1,2),1)</f>
        <v>No</v>
      </c>
      <c r="I137" t="str" cm="1">
        <f t="array" aca="1" ref="I137" ca="1">INDEX(random!$E$1:$E$2,RANDBETWEEN(1,2),1)</f>
        <v>No</v>
      </c>
      <c r="J137" t="str" cm="1">
        <f t="array" aca="1" ref="J137" ca="1">INDEX(random!$E$1:$E$2,RANDBETWEEN(1,2),1)</f>
        <v>Si</v>
      </c>
      <c r="K137" t="str" cm="1">
        <f t="array" aca="1" ref="K137" ca="1">INDEX(random!$E$1:$E$2,RANDBETWEEN(1,2),1)</f>
        <v>Si</v>
      </c>
      <c r="L137" cm="1">
        <f t="array" aca="1" ref="L137" ca="1">INDEX(random!$C$1:$C$13,RANDBETWEEN(1,13),1)</f>
        <v>2011</v>
      </c>
      <c r="M137">
        <v>136</v>
      </c>
      <c r="N137" t="str">
        <f ca="1">CONCATENATE("ATT-",L137,-population_individuals!M137)</f>
        <v>ATT-2011-136</v>
      </c>
      <c r="O137" t="str" cm="1">
        <f t="array" aca="1" ref="O137" ca="1">INDEX(random!$F$1:$F$9,RANDBETWEEN(1,9),1)</f>
        <v>Memory_Corruption</v>
      </c>
      <c r="P137" t="str">
        <f t="shared" ca="1" si="14"/>
        <v>ATT-2011-136</v>
      </c>
      <c r="Q137">
        <f t="shared" ca="1" si="15"/>
        <v>2011</v>
      </c>
      <c r="R137">
        <f t="shared" si="16"/>
        <v>136</v>
      </c>
      <c r="S137" t="str" cm="1">
        <f t="array" aca="1" ref="S137" ca="1">INDEX(random!$K$2:$K$15,RANDBETWEEN(1,14),1)</f>
        <v>Francia</v>
      </c>
      <c r="T137" t="str" cm="1">
        <f t="array" aca="1" ref="T137" ca="1">INDEX(random!$J$2:$J$16,RANDBETWEEN(1,15),1)</f>
        <v>Seat</v>
      </c>
      <c r="U137" t="str" cm="1">
        <f t="array" aca="1" ref="U137" ca="1">INDEX(random!$G$1:$G$4,RANDBETWEEN(1,4),1)</f>
        <v>Fisica</v>
      </c>
      <c r="V137" t="str" cm="1">
        <f t="array" aca="1" ref="V137" ca="1">INDEX(random!$H$1:$H$7,RANDBETWEEN(1,7),1)</f>
        <v>Software</v>
      </c>
    </row>
    <row r="138" spans="1:22" x14ac:dyDescent="0.25">
      <c r="A138" t="str">
        <f ca="1">CONCATENATE("CVE-",L138,-population_individuals!M138)</f>
        <v>CVE-2011-137</v>
      </c>
      <c r="B138" t="str" cm="1">
        <f t="array" aca="1" ref="B138" ca="1">INDEX(random!$D$1:$D$3,RANDBETWEEN(1,3),1)</f>
        <v>Baja</v>
      </c>
      <c r="C138" t="str" cm="1">
        <f t="array" aca="1" ref="C138" ca="1">INDEX(random!$D$1:$D$3,RANDBETWEEN(1,3),1)</f>
        <v>Baja</v>
      </c>
      <c r="D138" t="str" cm="1">
        <f t="array" aca="1" ref="D138" ca="1">INDEX(random!$D$1:$D$3,RANDBETWEEN(1,3),1)</f>
        <v>Baja</v>
      </c>
      <c r="E138" t="str" cm="1">
        <f t="array" aca="1" ref="E138" ca="1">INDEX(random!$E$1:$E$2,RANDBETWEEN(1,2),1)</f>
        <v>Si</v>
      </c>
      <c r="F138" t="str" cm="1">
        <f t="array" aca="1" ref="F138" ca="1">INDEX(random!$E$1:$E$2,RANDBETWEEN(1,2),1)</f>
        <v>No</v>
      </c>
      <c r="G138" t="str" cm="1">
        <f t="array" aca="1" ref="G138" ca="1">INDEX(random!$E$1:$E$2,RANDBETWEEN(1,2),1)</f>
        <v>Si</v>
      </c>
      <c r="H138" t="str" cm="1">
        <f t="array" aca="1" ref="H138" ca="1">INDEX(random!$E$1:$E$2,RANDBETWEEN(1,2),1)</f>
        <v>Si</v>
      </c>
      <c r="I138" t="str" cm="1">
        <f t="array" aca="1" ref="I138" ca="1">INDEX(random!$E$1:$E$2,RANDBETWEEN(1,2),1)</f>
        <v>No</v>
      </c>
      <c r="J138" t="str" cm="1">
        <f t="array" aca="1" ref="J138" ca="1">INDEX(random!$E$1:$E$2,RANDBETWEEN(1,2),1)</f>
        <v>Si</v>
      </c>
      <c r="K138" t="str" cm="1">
        <f t="array" aca="1" ref="K138" ca="1">INDEX(random!$E$1:$E$2,RANDBETWEEN(1,2),1)</f>
        <v>Si</v>
      </c>
      <c r="L138" cm="1">
        <f t="array" aca="1" ref="L138" ca="1">INDEX(random!$C$1:$C$13,RANDBETWEEN(1,13),1)</f>
        <v>2011</v>
      </c>
      <c r="M138">
        <v>137</v>
      </c>
      <c r="N138" t="str">
        <f ca="1">CONCATENATE("ATT-",L138,-population_individuals!M138)</f>
        <v>ATT-2011-137</v>
      </c>
      <c r="O138" t="str" cm="1">
        <f t="array" aca="1" ref="O138" ca="1">INDEX(random!$F$1:$F$9,RANDBETWEEN(1,9),1)</f>
        <v>Code_Execution</v>
      </c>
      <c r="P138" t="str">
        <f t="shared" ca="1" si="14"/>
        <v>ATT-2011-137</v>
      </c>
      <c r="Q138">
        <f t="shared" ca="1" si="15"/>
        <v>2011</v>
      </c>
      <c r="R138">
        <f t="shared" si="16"/>
        <v>137</v>
      </c>
      <c r="S138" t="str" cm="1">
        <f t="array" aca="1" ref="S138" ca="1">INDEX(random!$K$2:$K$15,RANDBETWEEN(1,14),1)</f>
        <v>Italia</v>
      </c>
      <c r="T138" t="str" cm="1">
        <f t="array" aca="1" ref="T138" ca="1">INDEX(random!$J$2:$J$16,RANDBETWEEN(1,15),1)</f>
        <v>Telefonica</v>
      </c>
      <c r="U138" t="str" cm="1">
        <f t="array" aca="1" ref="U138" ca="1">INDEX(random!$G$1:$G$4,RANDBETWEEN(1,4),1)</f>
        <v>Fisica</v>
      </c>
      <c r="V138" t="str" cm="1">
        <f t="array" aca="1" ref="V138" ca="1">INDEX(random!$H$1:$H$7,RANDBETWEEN(1,7),1)</f>
        <v>Software</v>
      </c>
    </row>
    <row r="139" spans="1:22" x14ac:dyDescent="0.25">
      <c r="A139" t="str">
        <f ca="1">CONCATENATE("CVE-",L139,-population_individuals!M139)</f>
        <v>CVE-2022-138</v>
      </c>
      <c r="B139" t="str" cm="1">
        <f t="array" aca="1" ref="B139" ca="1">INDEX(random!$D$1:$D$3,RANDBETWEEN(1,3),1)</f>
        <v>Alta</v>
      </c>
      <c r="C139" t="str" cm="1">
        <f t="array" aca="1" ref="C139" ca="1">INDEX(random!$D$1:$D$3,RANDBETWEEN(1,3),1)</f>
        <v>Alta</v>
      </c>
      <c r="D139" t="str" cm="1">
        <f t="array" aca="1" ref="D139" ca="1">INDEX(random!$D$1:$D$3,RANDBETWEEN(1,3),1)</f>
        <v>Baja</v>
      </c>
      <c r="E139" t="str" cm="1">
        <f t="array" aca="1" ref="E139" ca="1">INDEX(random!$E$1:$E$2,RANDBETWEEN(1,2),1)</f>
        <v>No</v>
      </c>
      <c r="F139" t="str" cm="1">
        <f t="array" aca="1" ref="F139" ca="1">INDEX(random!$E$1:$E$2,RANDBETWEEN(1,2),1)</f>
        <v>No</v>
      </c>
      <c r="G139" t="str" cm="1">
        <f t="array" aca="1" ref="G139" ca="1">INDEX(random!$E$1:$E$2,RANDBETWEEN(1,2),1)</f>
        <v>Si</v>
      </c>
      <c r="H139" t="str" cm="1">
        <f t="array" aca="1" ref="H139" ca="1">INDEX(random!$E$1:$E$2,RANDBETWEEN(1,2),1)</f>
        <v>No</v>
      </c>
      <c r="I139" t="str" cm="1">
        <f t="array" aca="1" ref="I139" ca="1">INDEX(random!$E$1:$E$2,RANDBETWEEN(1,2),1)</f>
        <v>No</v>
      </c>
      <c r="J139" t="str" cm="1">
        <f t="array" aca="1" ref="J139" ca="1">INDEX(random!$E$1:$E$2,RANDBETWEEN(1,2),1)</f>
        <v>Si</v>
      </c>
      <c r="K139" t="str" cm="1">
        <f t="array" aca="1" ref="K139" ca="1">INDEX(random!$E$1:$E$2,RANDBETWEEN(1,2),1)</f>
        <v>No</v>
      </c>
      <c r="L139" cm="1">
        <f t="array" aca="1" ref="L139" ca="1">INDEX(random!$C$1:$C$13,RANDBETWEEN(1,13),1)</f>
        <v>2022</v>
      </c>
      <c r="M139">
        <v>138</v>
      </c>
      <c r="N139" t="str">
        <f ca="1">CONCATENATE("ATT-",L139,-population_individuals!M139)</f>
        <v>ATT-2022-138</v>
      </c>
      <c r="O139" t="str" cm="1">
        <f t="array" aca="1" ref="O139" ca="1">INDEX(random!$F$1:$F$9,RANDBETWEEN(1,9),1)</f>
        <v>Memory_Corruption</v>
      </c>
      <c r="P139" t="str">
        <f t="shared" ca="1" si="14"/>
        <v>ATT-2022-138</v>
      </c>
      <c r="Q139">
        <f t="shared" ca="1" si="15"/>
        <v>2022</v>
      </c>
      <c r="R139">
        <f t="shared" si="16"/>
        <v>138</v>
      </c>
      <c r="S139" t="str" cm="1">
        <f t="array" aca="1" ref="S139" ca="1">INDEX(random!$K$2:$K$15,RANDBETWEEN(1,14),1)</f>
        <v>Polonia</v>
      </c>
      <c r="T139" t="str" cm="1">
        <f t="array" aca="1" ref="T139" ca="1">INDEX(random!$J$2:$J$16,RANDBETWEEN(1,15),1)</f>
        <v>Accenture</v>
      </c>
      <c r="U139" t="str" cm="1">
        <f t="array" aca="1" ref="U139" ca="1">INDEX(random!$G$1:$G$4,RANDBETWEEN(1,4),1)</f>
        <v>Red_Local</v>
      </c>
      <c r="V139" t="str" cm="1">
        <f t="array" aca="1" ref="V139" ca="1">INDEX(random!$H$1:$H$7,RANDBETWEEN(1,7),1)</f>
        <v>Android</v>
      </c>
    </row>
    <row r="140" spans="1:22" x14ac:dyDescent="0.25">
      <c r="A140" t="str">
        <f ca="1">CONCATENATE("CVE-",L140,-population_individuals!M140)</f>
        <v>CVE-2022-139</v>
      </c>
      <c r="B140" t="str" cm="1">
        <f t="array" aca="1" ref="B140" ca="1">INDEX(random!$D$1:$D$3,RANDBETWEEN(1,3),1)</f>
        <v>Alta</v>
      </c>
      <c r="C140" t="str" cm="1">
        <f t="array" aca="1" ref="C140" ca="1">INDEX(random!$D$1:$D$3,RANDBETWEEN(1,3),1)</f>
        <v>Alta</v>
      </c>
      <c r="D140" t="str" cm="1">
        <f t="array" aca="1" ref="D140" ca="1">INDEX(random!$D$1:$D$3,RANDBETWEEN(1,3),1)</f>
        <v>Alta</v>
      </c>
      <c r="E140" t="str" cm="1">
        <f t="array" aca="1" ref="E140" ca="1">INDEX(random!$E$1:$E$2,RANDBETWEEN(1,2),1)</f>
        <v>Si</v>
      </c>
      <c r="F140" t="str" cm="1">
        <f t="array" aca="1" ref="F140" ca="1">INDEX(random!$E$1:$E$2,RANDBETWEEN(1,2),1)</f>
        <v>Si</v>
      </c>
      <c r="G140" t="str" cm="1">
        <f t="array" aca="1" ref="G140" ca="1">INDEX(random!$E$1:$E$2,RANDBETWEEN(1,2),1)</f>
        <v>Si</v>
      </c>
      <c r="H140" t="str" cm="1">
        <f t="array" aca="1" ref="H140" ca="1">INDEX(random!$E$1:$E$2,RANDBETWEEN(1,2),1)</f>
        <v>Si</v>
      </c>
      <c r="I140" t="str" cm="1">
        <f t="array" aca="1" ref="I140" ca="1">INDEX(random!$E$1:$E$2,RANDBETWEEN(1,2),1)</f>
        <v>Si</v>
      </c>
      <c r="J140" t="str" cm="1">
        <f t="array" aca="1" ref="J140" ca="1">INDEX(random!$E$1:$E$2,RANDBETWEEN(1,2),1)</f>
        <v>No</v>
      </c>
      <c r="K140" t="str" cm="1">
        <f t="array" aca="1" ref="K140" ca="1">INDEX(random!$E$1:$E$2,RANDBETWEEN(1,2),1)</f>
        <v>Si</v>
      </c>
      <c r="L140" cm="1">
        <f t="array" aca="1" ref="L140" ca="1">INDEX(random!$C$1:$C$13,RANDBETWEEN(1,13),1)</f>
        <v>2022</v>
      </c>
      <c r="M140">
        <v>139</v>
      </c>
      <c r="N140" t="str">
        <f ca="1">CONCATENATE("ATT-",L140,-population_individuals!M140)</f>
        <v>ATT-2022-139</v>
      </c>
      <c r="O140" t="str" cm="1">
        <f t="array" aca="1" ref="O140" ca="1">INDEX(random!$F$1:$F$9,RANDBETWEEN(1,9),1)</f>
        <v>Sql_injection</v>
      </c>
      <c r="P140" t="str">
        <f t="shared" ca="1" si="14"/>
        <v>ATT-2022-139</v>
      </c>
      <c r="Q140">
        <f t="shared" ca="1" si="15"/>
        <v>2022</v>
      </c>
      <c r="R140">
        <f t="shared" si="16"/>
        <v>139</v>
      </c>
      <c r="S140" t="str" cm="1">
        <f t="array" aca="1" ref="S140" ca="1">INDEX(random!$K$2:$K$15,RANDBETWEEN(1,14),1)</f>
        <v>Polonia</v>
      </c>
      <c r="T140" t="str" cm="1">
        <f t="array" aca="1" ref="T140" ca="1">INDEX(random!$J$2:$J$16,RANDBETWEEN(1,15),1)</f>
        <v>Carrefour</v>
      </c>
      <c r="U140" t="str" cm="1">
        <f t="array" aca="1" ref="U140" ca="1">INDEX(random!$G$1:$G$4,RANDBETWEEN(1,4),1)</f>
        <v>Red_Local</v>
      </c>
      <c r="V140" t="str" cm="1">
        <f t="array" aca="1" ref="V140" ca="1">INDEX(random!$H$1:$H$7,RANDBETWEEN(1,7),1)</f>
        <v>Linux</v>
      </c>
    </row>
    <row r="141" spans="1:22" x14ac:dyDescent="0.25">
      <c r="A141" t="str">
        <f ca="1">CONCATENATE("CVE-",L141,-population_individuals!M141)</f>
        <v>CVE-2015-140</v>
      </c>
      <c r="B141" t="str" cm="1">
        <f t="array" aca="1" ref="B141" ca="1">INDEX(random!$D$1:$D$3,RANDBETWEEN(1,3),1)</f>
        <v>Alta</v>
      </c>
      <c r="C141" t="str" cm="1">
        <f t="array" aca="1" ref="C141" ca="1">INDEX(random!$D$1:$D$3,RANDBETWEEN(1,3),1)</f>
        <v>Alta</v>
      </c>
      <c r="D141" t="str" cm="1">
        <f t="array" aca="1" ref="D141" ca="1">INDEX(random!$D$1:$D$3,RANDBETWEEN(1,3),1)</f>
        <v>Alta</v>
      </c>
      <c r="E141" t="str" cm="1">
        <f t="array" aca="1" ref="E141" ca="1">INDEX(random!$E$1:$E$2,RANDBETWEEN(1,2),1)</f>
        <v>Si</v>
      </c>
      <c r="F141" t="str" cm="1">
        <f t="array" aca="1" ref="F141" ca="1">INDEX(random!$E$1:$E$2,RANDBETWEEN(1,2),1)</f>
        <v>Si</v>
      </c>
      <c r="G141" t="str" cm="1">
        <f t="array" aca="1" ref="G141" ca="1">INDEX(random!$E$1:$E$2,RANDBETWEEN(1,2),1)</f>
        <v>No</v>
      </c>
      <c r="H141" t="str" cm="1">
        <f t="array" aca="1" ref="H141" ca="1">INDEX(random!$E$1:$E$2,RANDBETWEEN(1,2),1)</f>
        <v>No</v>
      </c>
      <c r="I141" t="str" cm="1">
        <f t="array" aca="1" ref="I141" ca="1">INDEX(random!$E$1:$E$2,RANDBETWEEN(1,2),1)</f>
        <v>Si</v>
      </c>
      <c r="J141" t="str" cm="1">
        <f t="array" aca="1" ref="J141" ca="1">INDEX(random!$E$1:$E$2,RANDBETWEEN(1,2),1)</f>
        <v>Si</v>
      </c>
      <c r="K141" t="str" cm="1">
        <f t="array" aca="1" ref="K141" ca="1">INDEX(random!$E$1:$E$2,RANDBETWEEN(1,2),1)</f>
        <v>No</v>
      </c>
      <c r="L141" cm="1">
        <f t="array" aca="1" ref="L141" ca="1">INDEX(random!$C$1:$C$13,RANDBETWEEN(1,13),1)</f>
        <v>2015</v>
      </c>
      <c r="M141">
        <v>140</v>
      </c>
      <c r="N141" t="str">
        <f ca="1">CONCATENATE("ATT-",L141,-population_individuals!M141)</f>
        <v>ATT-2015-140</v>
      </c>
      <c r="O141" t="str" cm="1">
        <f t="array" aca="1" ref="O141" ca="1">INDEX(random!$F$1:$F$9,RANDBETWEEN(1,9),1)</f>
        <v>Sql_injection</v>
      </c>
      <c r="P141" t="str">
        <f t="shared" ca="1" si="14"/>
        <v>ATT-2015-140</v>
      </c>
      <c r="Q141">
        <f t="shared" ca="1" si="15"/>
        <v>2015</v>
      </c>
      <c r="R141">
        <f t="shared" si="16"/>
        <v>140</v>
      </c>
      <c r="S141" t="str" cm="1">
        <f t="array" aca="1" ref="S141" ca="1">INDEX(random!$K$2:$K$15,RANDBETWEEN(1,14),1)</f>
        <v>Italia</v>
      </c>
      <c r="T141" t="str" cm="1">
        <f t="array" aca="1" ref="T141" ca="1">INDEX(random!$J$2:$J$16,RANDBETWEEN(1,15),1)</f>
        <v>Renault</v>
      </c>
      <c r="U141" t="str" cm="1">
        <f t="array" aca="1" ref="U141" ca="1">INDEX(random!$G$1:$G$4,RANDBETWEEN(1,4),1)</f>
        <v>Red_Local</v>
      </c>
      <c r="V141" t="str" cm="1">
        <f t="array" aca="1" ref="V141" ca="1">INDEX(random!$H$1:$H$7,RANDBETWEEN(1,7),1)</f>
        <v>Software</v>
      </c>
    </row>
    <row r="142" spans="1:22" x14ac:dyDescent="0.25">
      <c r="A142" t="str">
        <f ca="1">CONCATENATE("CVE-",L142,-population_individuals!M142)</f>
        <v>CVE-2021-141</v>
      </c>
      <c r="B142" t="str" cm="1">
        <f t="array" aca="1" ref="B142" ca="1">INDEX(random!$D$1:$D$3,RANDBETWEEN(1,3),1)</f>
        <v>Baja</v>
      </c>
      <c r="C142" t="str" cm="1">
        <f t="array" aca="1" ref="C142" ca="1">INDEX(random!$D$1:$D$3,RANDBETWEEN(1,3),1)</f>
        <v>Baja</v>
      </c>
      <c r="D142" t="str" cm="1">
        <f t="array" aca="1" ref="D142" ca="1">INDEX(random!$D$1:$D$3,RANDBETWEEN(1,3),1)</f>
        <v>Alta</v>
      </c>
      <c r="E142" t="str" cm="1">
        <f t="array" aca="1" ref="E142" ca="1">INDEX(random!$E$1:$E$2,RANDBETWEEN(1,2),1)</f>
        <v>Si</v>
      </c>
      <c r="F142" t="str" cm="1">
        <f t="array" aca="1" ref="F142" ca="1">INDEX(random!$E$1:$E$2,RANDBETWEEN(1,2),1)</f>
        <v>Si</v>
      </c>
      <c r="G142" t="str" cm="1">
        <f t="array" aca="1" ref="G142" ca="1">INDEX(random!$E$1:$E$2,RANDBETWEEN(1,2),1)</f>
        <v>No</v>
      </c>
      <c r="H142" t="str" cm="1">
        <f t="array" aca="1" ref="H142" ca="1">INDEX(random!$E$1:$E$2,RANDBETWEEN(1,2),1)</f>
        <v>Si</v>
      </c>
      <c r="I142" t="str" cm="1">
        <f t="array" aca="1" ref="I142" ca="1">INDEX(random!$E$1:$E$2,RANDBETWEEN(1,2),1)</f>
        <v>No</v>
      </c>
      <c r="J142" t="str" cm="1">
        <f t="array" aca="1" ref="J142" ca="1">INDEX(random!$E$1:$E$2,RANDBETWEEN(1,2),1)</f>
        <v>No</v>
      </c>
      <c r="K142" t="str" cm="1">
        <f t="array" aca="1" ref="K142" ca="1">INDEX(random!$E$1:$E$2,RANDBETWEEN(1,2),1)</f>
        <v>No</v>
      </c>
      <c r="L142" cm="1">
        <f t="array" aca="1" ref="L142" ca="1">INDEX(random!$C$1:$C$13,RANDBETWEEN(1,13),1)</f>
        <v>2021</v>
      </c>
      <c r="M142">
        <v>141</v>
      </c>
      <c r="N142" t="str">
        <f ca="1">CONCATENATE("ATT-",L142,-population_individuals!M142)</f>
        <v>ATT-2021-141</v>
      </c>
      <c r="O142" t="str" cm="1">
        <f t="array" aca="1" ref="O142" ca="1">INDEX(random!$F$1:$F$9,RANDBETWEEN(1,9),1)</f>
        <v>Gain_Information</v>
      </c>
      <c r="P142" t="str">
        <f t="shared" ca="1" si="14"/>
        <v>ATT-2021-141</v>
      </c>
      <c r="Q142">
        <f t="shared" ca="1" si="15"/>
        <v>2021</v>
      </c>
      <c r="R142">
        <f t="shared" si="16"/>
        <v>141</v>
      </c>
      <c r="S142" t="str" cm="1">
        <f t="array" aca="1" ref="S142" ca="1">INDEX(random!$K$2:$K$15,RANDBETWEEN(1,14),1)</f>
        <v>Rumania</v>
      </c>
      <c r="T142" t="str" cm="1">
        <f t="array" aca="1" ref="T142" ca="1">INDEX(random!$J$2:$J$16,RANDBETWEEN(1,15),1)</f>
        <v>Repsol</v>
      </c>
      <c r="U142" t="str" cm="1">
        <f t="array" aca="1" ref="U142" ca="1">INDEX(random!$G$1:$G$4,RANDBETWEEN(1,4),1)</f>
        <v>Red_Adyacente</v>
      </c>
      <c r="V142" t="str" cm="1">
        <f t="array" aca="1" ref="V142" ca="1">INDEX(random!$H$1:$H$7,RANDBETWEEN(1,7),1)</f>
        <v>Hardware</v>
      </c>
    </row>
    <row r="143" spans="1:22" x14ac:dyDescent="0.25">
      <c r="A143" t="str">
        <f ca="1">CONCATENATE("CVE-",L143,-population_individuals!M143)</f>
        <v>CVE-2013-142</v>
      </c>
      <c r="B143" t="str" cm="1">
        <f t="array" aca="1" ref="B143" ca="1">INDEX(random!$D$1:$D$3,RANDBETWEEN(1,3),1)</f>
        <v>Baja</v>
      </c>
      <c r="C143" t="str" cm="1">
        <f t="array" aca="1" ref="C143" ca="1">INDEX(random!$D$1:$D$3,RANDBETWEEN(1,3),1)</f>
        <v>Baja</v>
      </c>
      <c r="D143" t="str" cm="1">
        <f t="array" aca="1" ref="D143" ca="1">INDEX(random!$D$1:$D$3,RANDBETWEEN(1,3),1)</f>
        <v>Normal</v>
      </c>
      <c r="E143" t="str" cm="1">
        <f t="array" aca="1" ref="E143" ca="1">INDEX(random!$E$1:$E$2,RANDBETWEEN(1,2),1)</f>
        <v>No</v>
      </c>
      <c r="F143" t="str" cm="1">
        <f t="array" aca="1" ref="F143" ca="1">INDEX(random!$E$1:$E$2,RANDBETWEEN(1,2),1)</f>
        <v>Si</v>
      </c>
      <c r="G143" t="str" cm="1">
        <f t="array" aca="1" ref="G143" ca="1">INDEX(random!$E$1:$E$2,RANDBETWEEN(1,2),1)</f>
        <v>Si</v>
      </c>
      <c r="H143" t="str" cm="1">
        <f t="array" aca="1" ref="H143" ca="1">INDEX(random!$E$1:$E$2,RANDBETWEEN(1,2),1)</f>
        <v>No</v>
      </c>
      <c r="I143" t="str" cm="1">
        <f t="array" aca="1" ref="I143" ca="1">INDEX(random!$E$1:$E$2,RANDBETWEEN(1,2),1)</f>
        <v>No</v>
      </c>
      <c r="J143" t="str" cm="1">
        <f t="array" aca="1" ref="J143" ca="1">INDEX(random!$E$1:$E$2,RANDBETWEEN(1,2),1)</f>
        <v>No</v>
      </c>
      <c r="K143" t="str" cm="1">
        <f t="array" aca="1" ref="K143" ca="1">INDEX(random!$E$1:$E$2,RANDBETWEEN(1,2),1)</f>
        <v>Si</v>
      </c>
      <c r="L143" cm="1">
        <f t="array" aca="1" ref="L143" ca="1">INDEX(random!$C$1:$C$13,RANDBETWEEN(1,13),1)</f>
        <v>2013</v>
      </c>
      <c r="M143">
        <v>142</v>
      </c>
      <c r="N143" t="str">
        <f ca="1">CONCATENATE("ATT-",L143,-population_individuals!M143)</f>
        <v>ATT-2013-142</v>
      </c>
      <c r="O143" t="str" cm="1">
        <f t="array" aca="1" ref="O143" ca="1">INDEX(random!$F$1:$F$9,RANDBETWEEN(1,9),1)</f>
        <v>Sql_injection</v>
      </c>
      <c r="P143" t="str">
        <f t="shared" ca="1" si="14"/>
        <v>ATT-2013-142</v>
      </c>
      <c r="Q143">
        <f t="shared" ca="1" si="15"/>
        <v>2013</v>
      </c>
      <c r="R143">
        <f t="shared" si="16"/>
        <v>142</v>
      </c>
      <c r="S143" t="str" cm="1">
        <f t="array" aca="1" ref="S143" ca="1">INDEX(random!$K$2:$K$15,RANDBETWEEN(1,14),1)</f>
        <v>Suiza</v>
      </c>
      <c r="T143" t="str" cm="1">
        <f t="array" aca="1" ref="T143" ca="1">INDEX(random!$J$2:$J$16,RANDBETWEEN(1,15),1)</f>
        <v>Renault</v>
      </c>
      <c r="U143" t="str" cm="1">
        <f t="array" aca="1" ref="U143" ca="1">INDEX(random!$G$1:$G$4,RANDBETWEEN(1,4),1)</f>
        <v>Red_Adyacente</v>
      </c>
      <c r="V143" t="str" cm="1">
        <f t="array" aca="1" ref="V143" ca="1">INDEX(random!$H$1:$H$7,RANDBETWEEN(1,7),1)</f>
        <v>Hardware</v>
      </c>
    </row>
    <row r="144" spans="1:22" x14ac:dyDescent="0.25">
      <c r="A144" t="str">
        <f ca="1">CONCATENATE("CVE-",L144,-population_individuals!M144)</f>
        <v>CVE-2015-143</v>
      </c>
      <c r="B144" t="str" cm="1">
        <f t="array" aca="1" ref="B144" ca="1">INDEX(random!$D$1:$D$3,RANDBETWEEN(1,3),1)</f>
        <v>Normal</v>
      </c>
      <c r="C144" t="str" cm="1">
        <f t="array" aca="1" ref="C144" ca="1">INDEX(random!$D$1:$D$3,RANDBETWEEN(1,3),1)</f>
        <v>Alta</v>
      </c>
      <c r="D144" t="str" cm="1">
        <f t="array" aca="1" ref="D144" ca="1">INDEX(random!$D$1:$D$3,RANDBETWEEN(1,3),1)</f>
        <v>Normal</v>
      </c>
      <c r="E144" t="str" cm="1">
        <f t="array" aca="1" ref="E144" ca="1">INDEX(random!$E$1:$E$2,RANDBETWEEN(1,2),1)</f>
        <v>No</v>
      </c>
      <c r="F144" t="str" cm="1">
        <f t="array" aca="1" ref="F144" ca="1">INDEX(random!$E$1:$E$2,RANDBETWEEN(1,2),1)</f>
        <v>Si</v>
      </c>
      <c r="G144" t="str" cm="1">
        <f t="array" aca="1" ref="G144" ca="1">INDEX(random!$E$1:$E$2,RANDBETWEEN(1,2),1)</f>
        <v>No</v>
      </c>
      <c r="H144" t="str" cm="1">
        <f t="array" aca="1" ref="H144" ca="1">INDEX(random!$E$1:$E$2,RANDBETWEEN(1,2),1)</f>
        <v>Si</v>
      </c>
      <c r="I144" t="str" cm="1">
        <f t="array" aca="1" ref="I144" ca="1">INDEX(random!$E$1:$E$2,RANDBETWEEN(1,2),1)</f>
        <v>Si</v>
      </c>
      <c r="J144" t="str" cm="1">
        <f t="array" aca="1" ref="J144" ca="1">INDEX(random!$E$1:$E$2,RANDBETWEEN(1,2),1)</f>
        <v>Si</v>
      </c>
      <c r="K144" t="str" cm="1">
        <f t="array" aca="1" ref="K144" ca="1">INDEX(random!$E$1:$E$2,RANDBETWEEN(1,2),1)</f>
        <v>Si</v>
      </c>
      <c r="L144" cm="1">
        <f t="array" aca="1" ref="L144" ca="1">INDEX(random!$C$1:$C$13,RANDBETWEEN(1,13),1)</f>
        <v>2015</v>
      </c>
      <c r="M144">
        <v>143</v>
      </c>
      <c r="N144" t="str">
        <f ca="1">CONCATENATE("ATT-",L144,-population_individuals!M144)</f>
        <v>ATT-2015-143</v>
      </c>
      <c r="O144" t="str" cm="1">
        <f t="array" aca="1" ref="O144" ca="1">INDEX(random!$F$1:$F$9,RANDBETWEEN(1,9),1)</f>
        <v>Gain_Information</v>
      </c>
      <c r="P144" t="str">
        <f t="shared" ca="1" si="14"/>
        <v>ATT-2015-143</v>
      </c>
      <c r="Q144">
        <f t="shared" ca="1" si="15"/>
        <v>2015</v>
      </c>
      <c r="R144">
        <f t="shared" si="16"/>
        <v>143</v>
      </c>
      <c r="S144" t="str" cm="1">
        <f t="array" aca="1" ref="S144" ca="1">INDEX(random!$K$2:$K$15,RANDBETWEEN(1,14),1)</f>
        <v>Francia</v>
      </c>
      <c r="T144" t="str" cm="1">
        <f t="array" aca="1" ref="T144" ca="1">INDEX(random!$J$2:$J$16,RANDBETWEEN(1,15),1)</f>
        <v>Seat</v>
      </c>
      <c r="U144" t="str" cm="1">
        <f t="array" aca="1" ref="U144" ca="1">INDEX(random!$G$1:$G$4,RANDBETWEEN(1,4),1)</f>
        <v>Red_Internet</v>
      </c>
      <c r="V144" t="str" cm="1">
        <f t="array" aca="1" ref="V144" ca="1">INDEX(random!$H$1:$H$7,RANDBETWEEN(1,7),1)</f>
        <v>iOs</v>
      </c>
    </row>
    <row r="145" spans="1:22" x14ac:dyDescent="0.25">
      <c r="A145" t="str">
        <f ca="1">CONCATENATE("CVE-",L145,-population_individuals!M145)</f>
        <v>CVE-2015-144</v>
      </c>
      <c r="B145" t="str" cm="1">
        <f t="array" aca="1" ref="B145" ca="1">INDEX(random!$D$1:$D$3,RANDBETWEEN(1,3),1)</f>
        <v>Baja</v>
      </c>
      <c r="C145" t="str" cm="1">
        <f t="array" aca="1" ref="C145" ca="1">INDEX(random!$D$1:$D$3,RANDBETWEEN(1,3),1)</f>
        <v>Alta</v>
      </c>
      <c r="D145" t="str" cm="1">
        <f t="array" aca="1" ref="D145" ca="1">INDEX(random!$D$1:$D$3,RANDBETWEEN(1,3),1)</f>
        <v>Alta</v>
      </c>
      <c r="E145" t="str" cm="1">
        <f t="array" aca="1" ref="E145" ca="1">INDEX(random!$E$1:$E$2,RANDBETWEEN(1,2),1)</f>
        <v>Si</v>
      </c>
      <c r="F145" t="str" cm="1">
        <f t="array" aca="1" ref="F145" ca="1">INDEX(random!$E$1:$E$2,RANDBETWEEN(1,2),1)</f>
        <v>Si</v>
      </c>
      <c r="G145" t="str" cm="1">
        <f t="array" aca="1" ref="G145" ca="1">INDEX(random!$E$1:$E$2,RANDBETWEEN(1,2),1)</f>
        <v>Si</v>
      </c>
      <c r="H145" t="str" cm="1">
        <f t="array" aca="1" ref="H145" ca="1">INDEX(random!$E$1:$E$2,RANDBETWEEN(1,2),1)</f>
        <v>No</v>
      </c>
      <c r="I145" t="str" cm="1">
        <f t="array" aca="1" ref="I145" ca="1">INDEX(random!$E$1:$E$2,RANDBETWEEN(1,2),1)</f>
        <v>Si</v>
      </c>
      <c r="J145" t="str" cm="1">
        <f t="array" aca="1" ref="J145" ca="1">INDEX(random!$E$1:$E$2,RANDBETWEEN(1,2),1)</f>
        <v>No</v>
      </c>
      <c r="K145" t="str" cm="1">
        <f t="array" aca="1" ref="K145" ca="1">INDEX(random!$E$1:$E$2,RANDBETWEEN(1,2),1)</f>
        <v>Si</v>
      </c>
      <c r="L145" cm="1">
        <f t="array" aca="1" ref="L145" ca="1">INDEX(random!$C$1:$C$13,RANDBETWEEN(1,13),1)</f>
        <v>2015</v>
      </c>
      <c r="M145">
        <v>144</v>
      </c>
      <c r="N145" t="str">
        <f ca="1">CONCATENATE("ATT-",L145,-population_individuals!M145)</f>
        <v>ATT-2015-144</v>
      </c>
      <c r="O145" t="str" cm="1">
        <f t="array" aca="1" ref="O145" ca="1">INDEX(random!$F$1:$F$9,RANDBETWEEN(1,9),1)</f>
        <v>Gain_Privileges</v>
      </c>
      <c r="P145" t="str">
        <f t="shared" ca="1" si="14"/>
        <v>ATT-2015-144</v>
      </c>
      <c r="Q145">
        <f t="shared" ca="1" si="15"/>
        <v>2015</v>
      </c>
      <c r="R145">
        <f t="shared" si="16"/>
        <v>144</v>
      </c>
      <c r="S145" t="str" cm="1">
        <f t="array" aca="1" ref="S145" ca="1">INDEX(random!$K$2:$K$15,RANDBETWEEN(1,14),1)</f>
        <v>Polonia</v>
      </c>
      <c r="T145" t="str" cm="1">
        <f t="array" aca="1" ref="T145" ca="1">INDEX(random!$J$2:$J$16,RANDBETWEEN(1,15),1)</f>
        <v>Seat</v>
      </c>
      <c r="U145" t="str" cm="1">
        <f t="array" aca="1" ref="U145" ca="1">INDEX(random!$G$1:$G$4,RANDBETWEEN(1,4),1)</f>
        <v>Red_Local</v>
      </c>
      <c r="V145" t="str" cm="1">
        <f t="array" aca="1" ref="V145" ca="1">INDEX(random!$H$1:$H$7,RANDBETWEEN(1,7),1)</f>
        <v>Hardware</v>
      </c>
    </row>
    <row r="146" spans="1:22" x14ac:dyDescent="0.25">
      <c r="A146" t="str">
        <f ca="1">CONCATENATE("CVE-",L146,-population_individuals!M146)</f>
        <v>CVE-2011-145</v>
      </c>
      <c r="B146" t="str" cm="1">
        <f t="array" aca="1" ref="B146" ca="1">INDEX(random!$D$1:$D$3,RANDBETWEEN(1,3),1)</f>
        <v>Alta</v>
      </c>
      <c r="C146" t="str" cm="1">
        <f t="array" aca="1" ref="C146" ca="1">INDEX(random!$D$1:$D$3,RANDBETWEEN(1,3),1)</f>
        <v>Normal</v>
      </c>
      <c r="D146" t="str" cm="1">
        <f t="array" aca="1" ref="D146" ca="1">INDEX(random!$D$1:$D$3,RANDBETWEEN(1,3),1)</f>
        <v>Alta</v>
      </c>
      <c r="E146" t="str" cm="1">
        <f t="array" aca="1" ref="E146" ca="1">INDEX(random!$E$1:$E$2,RANDBETWEEN(1,2),1)</f>
        <v>Si</v>
      </c>
      <c r="F146" t="str" cm="1">
        <f t="array" aca="1" ref="F146" ca="1">INDEX(random!$E$1:$E$2,RANDBETWEEN(1,2),1)</f>
        <v>No</v>
      </c>
      <c r="G146" t="str" cm="1">
        <f t="array" aca="1" ref="G146" ca="1">INDEX(random!$E$1:$E$2,RANDBETWEEN(1,2),1)</f>
        <v>No</v>
      </c>
      <c r="H146" t="str" cm="1">
        <f t="array" aca="1" ref="H146" ca="1">INDEX(random!$E$1:$E$2,RANDBETWEEN(1,2),1)</f>
        <v>No</v>
      </c>
      <c r="I146" t="str" cm="1">
        <f t="array" aca="1" ref="I146" ca="1">INDEX(random!$E$1:$E$2,RANDBETWEEN(1,2),1)</f>
        <v>Si</v>
      </c>
      <c r="J146" t="str" cm="1">
        <f t="array" aca="1" ref="J146" ca="1">INDEX(random!$E$1:$E$2,RANDBETWEEN(1,2),1)</f>
        <v>Si</v>
      </c>
      <c r="K146" t="str" cm="1">
        <f t="array" aca="1" ref="K146" ca="1">INDEX(random!$E$1:$E$2,RANDBETWEEN(1,2),1)</f>
        <v>No</v>
      </c>
      <c r="L146" cm="1">
        <f t="array" aca="1" ref="L146" ca="1">INDEX(random!$C$1:$C$13,RANDBETWEEN(1,13),1)</f>
        <v>2011</v>
      </c>
      <c r="M146">
        <v>145</v>
      </c>
      <c r="N146" t="str">
        <f ca="1">CONCATENATE("ATT-",L146,-population_individuals!M146)</f>
        <v>ATT-2011-145</v>
      </c>
      <c r="O146" t="str" cm="1">
        <f t="array" aca="1" ref="O146" ca="1">INDEX(random!$F$1:$F$9,RANDBETWEEN(1,9),1)</f>
        <v>DoS</v>
      </c>
      <c r="P146" t="str">
        <f t="shared" ca="1" si="14"/>
        <v>ATT-2011-145</v>
      </c>
      <c r="Q146">
        <f t="shared" ca="1" si="15"/>
        <v>2011</v>
      </c>
      <c r="R146">
        <f t="shared" si="16"/>
        <v>145</v>
      </c>
      <c r="S146" t="str" cm="1">
        <f t="array" aca="1" ref="S146" ca="1">INDEX(random!$K$2:$K$15,RANDBETWEEN(1,14),1)</f>
        <v>Grecia</v>
      </c>
      <c r="T146" t="str" cm="1">
        <f t="array" aca="1" ref="T146" ca="1">INDEX(random!$J$2:$J$16,RANDBETWEEN(1,15),1)</f>
        <v>Inditex</v>
      </c>
      <c r="U146" t="str" cm="1">
        <f t="array" aca="1" ref="U146" ca="1">INDEX(random!$G$1:$G$4,RANDBETWEEN(1,4),1)</f>
        <v>Red_Local</v>
      </c>
      <c r="V146" t="str" cm="1">
        <f t="array" aca="1" ref="V146" ca="1">INDEX(random!$H$1:$H$7,RANDBETWEEN(1,7),1)</f>
        <v>Software</v>
      </c>
    </row>
    <row r="147" spans="1:22" x14ac:dyDescent="0.25">
      <c r="A147" t="str">
        <f ca="1">CONCATENATE("CVE-",L147,-population_individuals!M147)</f>
        <v>CVE-2013-146</v>
      </c>
      <c r="B147" t="str" cm="1">
        <f t="array" aca="1" ref="B147" ca="1">INDEX(random!$D$1:$D$3,RANDBETWEEN(1,3),1)</f>
        <v>Alta</v>
      </c>
      <c r="C147" t="str" cm="1">
        <f t="array" aca="1" ref="C147" ca="1">INDEX(random!$D$1:$D$3,RANDBETWEEN(1,3),1)</f>
        <v>Normal</v>
      </c>
      <c r="D147" t="str" cm="1">
        <f t="array" aca="1" ref="D147" ca="1">INDEX(random!$D$1:$D$3,RANDBETWEEN(1,3),1)</f>
        <v>Normal</v>
      </c>
      <c r="E147" t="str" cm="1">
        <f t="array" aca="1" ref="E147" ca="1">INDEX(random!$E$1:$E$2,RANDBETWEEN(1,2),1)</f>
        <v>No</v>
      </c>
      <c r="F147" t="str" cm="1">
        <f t="array" aca="1" ref="F147" ca="1">INDEX(random!$E$1:$E$2,RANDBETWEEN(1,2),1)</f>
        <v>No</v>
      </c>
      <c r="G147" t="str" cm="1">
        <f t="array" aca="1" ref="G147" ca="1">INDEX(random!$E$1:$E$2,RANDBETWEEN(1,2),1)</f>
        <v>Si</v>
      </c>
      <c r="H147" t="str" cm="1">
        <f t="array" aca="1" ref="H147" ca="1">INDEX(random!$E$1:$E$2,RANDBETWEEN(1,2),1)</f>
        <v>No</v>
      </c>
      <c r="I147" t="str" cm="1">
        <f t="array" aca="1" ref="I147" ca="1">INDEX(random!$E$1:$E$2,RANDBETWEEN(1,2),1)</f>
        <v>Si</v>
      </c>
      <c r="J147" t="str" cm="1">
        <f t="array" aca="1" ref="J147" ca="1">INDEX(random!$E$1:$E$2,RANDBETWEEN(1,2),1)</f>
        <v>No</v>
      </c>
      <c r="K147" t="str" cm="1">
        <f t="array" aca="1" ref="K147" ca="1">INDEX(random!$E$1:$E$2,RANDBETWEEN(1,2),1)</f>
        <v>No</v>
      </c>
      <c r="L147" cm="1">
        <f t="array" aca="1" ref="L147" ca="1">INDEX(random!$C$1:$C$13,RANDBETWEEN(1,13),1)</f>
        <v>2013</v>
      </c>
      <c r="M147">
        <v>146</v>
      </c>
      <c r="N147" t="str">
        <f ca="1">CONCATENATE("ATT-",L147,-population_individuals!M147)</f>
        <v>ATT-2013-146</v>
      </c>
      <c r="O147" t="str" cm="1">
        <f t="array" aca="1" ref="O147" ca="1">INDEX(random!$F$1:$F$9,RANDBETWEEN(1,9),1)</f>
        <v>Http_Response_Splitting</v>
      </c>
      <c r="P147" t="str">
        <f t="shared" ca="1" si="14"/>
        <v>ATT-2013-146</v>
      </c>
      <c r="Q147">
        <f t="shared" ca="1" si="15"/>
        <v>2013</v>
      </c>
      <c r="R147">
        <f t="shared" si="16"/>
        <v>146</v>
      </c>
      <c r="S147" t="str" cm="1">
        <f t="array" aca="1" ref="S147" ca="1">INDEX(random!$K$2:$K$15,RANDBETWEEN(1,14),1)</f>
        <v>Dinamarca</v>
      </c>
      <c r="T147" t="str" cm="1">
        <f t="array" aca="1" ref="T147" ca="1">INDEX(random!$J$2:$J$16,RANDBETWEEN(1,15),1)</f>
        <v>Carrefour</v>
      </c>
      <c r="U147" t="str" cm="1">
        <f t="array" aca="1" ref="U147" ca="1">INDEX(random!$G$1:$G$4,RANDBETWEEN(1,4),1)</f>
        <v>Red_Local</v>
      </c>
      <c r="V147" t="str" cm="1">
        <f t="array" aca="1" ref="V147" ca="1">INDEX(random!$H$1:$H$7,RANDBETWEEN(1,7),1)</f>
        <v>Android</v>
      </c>
    </row>
    <row r="148" spans="1:22" x14ac:dyDescent="0.25">
      <c r="A148" t="str">
        <f ca="1">CONCATENATE("CVE-",L148,-population_individuals!M148)</f>
        <v>CVE-2010-147</v>
      </c>
      <c r="B148" t="str" cm="1">
        <f t="array" aca="1" ref="B148" ca="1">INDEX(random!$D$1:$D$3,RANDBETWEEN(1,3),1)</f>
        <v>Normal</v>
      </c>
      <c r="C148" t="str" cm="1">
        <f t="array" aca="1" ref="C148" ca="1">INDEX(random!$D$1:$D$3,RANDBETWEEN(1,3),1)</f>
        <v>Baja</v>
      </c>
      <c r="D148" t="str" cm="1">
        <f t="array" aca="1" ref="D148" ca="1">INDEX(random!$D$1:$D$3,RANDBETWEEN(1,3),1)</f>
        <v>Baja</v>
      </c>
      <c r="E148" t="str" cm="1">
        <f t="array" aca="1" ref="E148" ca="1">INDEX(random!$E$1:$E$2,RANDBETWEEN(1,2),1)</f>
        <v>Si</v>
      </c>
      <c r="F148" t="str" cm="1">
        <f t="array" aca="1" ref="F148" ca="1">INDEX(random!$E$1:$E$2,RANDBETWEEN(1,2),1)</f>
        <v>No</v>
      </c>
      <c r="G148" t="str" cm="1">
        <f t="array" aca="1" ref="G148" ca="1">INDEX(random!$E$1:$E$2,RANDBETWEEN(1,2),1)</f>
        <v>Si</v>
      </c>
      <c r="H148" t="str" cm="1">
        <f t="array" aca="1" ref="H148" ca="1">INDEX(random!$E$1:$E$2,RANDBETWEEN(1,2),1)</f>
        <v>No</v>
      </c>
      <c r="I148" t="str" cm="1">
        <f t="array" aca="1" ref="I148" ca="1">INDEX(random!$E$1:$E$2,RANDBETWEEN(1,2),1)</f>
        <v>No</v>
      </c>
      <c r="J148" t="str" cm="1">
        <f t="array" aca="1" ref="J148" ca="1">INDEX(random!$E$1:$E$2,RANDBETWEEN(1,2),1)</f>
        <v>No</v>
      </c>
      <c r="K148" t="str" cm="1">
        <f t="array" aca="1" ref="K148" ca="1">INDEX(random!$E$1:$E$2,RANDBETWEEN(1,2),1)</f>
        <v>Si</v>
      </c>
      <c r="L148" cm="1">
        <f t="array" aca="1" ref="L148" ca="1">INDEX(random!$C$1:$C$13,RANDBETWEEN(1,13),1)</f>
        <v>2010</v>
      </c>
      <c r="M148">
        <v>147</v>
      </c>
      <c r="N148" t="str">
        <f ca="1">CONCATENATE("ATT-",L148,-population_individuals!M148)</f>
        <v>ATT-2010-147</v>
      </c>
      <c r="O148" t="str" cm="1">
        <f t="array" aca="1" ref="O148" ca="1">INDEX(random!$F$1:$F$9,RANDBETWEEN(1,9),1)</f>
        <v>Http_Response_Splitting</v>
      </c>
      <c r="P148" t="str">
        <f t="shared" ca="1" si="14"/>
        <v>ATT-2010-147</v>
      </c>
      <c r="Q148">
        <f t="shared" ca="1" si="15"/>
        <v>2010</v>
      </c>
      <c r="R148">
        <f t="shared" si="16"/>
        <v>147</v>
      </c>
      <c r="S148" t="str" cm="1">
        <f t="array" aca="1" ref="S148" ca="1">INDEX(random!$K$2:$K$15,RANDBETWEEN(1,14),1)</f>
        <v>Suiza</v>
      </c>
      <c r="T148" t="str" cm="1">
        <f t="array" aca="1" ref="T148" ca="1">INDEX(random!$J$2:$J$16,RANDBETWEEN(1,15),1)</f>
        <v>Mercadona</v>
      </c>
      <c r="U148" t="str" cm="1">
        <f t="array" aca="1" ref="U148" ca="1">INDEX(random!$G$1:$G$4,RANDBETWEEN(1,4),1)</f>
        <v>Fisica</v>
      </c>
      <c r="V148" t="str" cm="1">
        <f t="array" aca="1" ref="V148" ca="1">INDEX(random!$H$1:$H$7,RANDBETWEEN(1,7),1)</f>
        <v>Windows</v>
      </c>
    </row>
    <row r="149" spans="1:22" x14ac:dyDescent="0.25">
      <c r="A149" t="str">
        <f ca="1">CONCATENATE("CVE-",L149,-population_individuals!M149)</f>
        <v>CVE-2019-148</v>
      </c>
      <c r="B149" t="str" cm="1">
        <f t="array" aca="1" ref="B149" ca="1">INDEX(random!$D$1:$D$3,RANDBETWEEN(1,3),1)</f>
        <v>Alta</v>
      </c>
      <c r="C149" t="str" cm="1">
        <f t="array" aca="1" ref="C149" ca="1">INDEX(random!$D$1:$D$3,RANDBETWEEN(1,3),1)</f>
        <v>Normal</v>
      </c>
      <c r="D149" t="str" cm="1">
        <f t="array" aca="1" ref="D149" ca="1">INDEX(random!$D$1:$D$3,RANDBETWEEN(1,3),1)</f>
        <v>Alta</v>
      </c>
      <c r="E149" t="str" cm="1">
        <f t="array" aca="1" ref="E149" ca="1">INDEX(random!$E$1:$E$2,RANDBETWEEN(1,2),1)</f>
        <v>Si</v>
      </c>
      <c r="F149" t="str" cm="1">
        <f t="array" aca="1" ref="F149" ca="1">INDEX(random!$E$1:$E$2,RANDBETWEEN(1,2),1)</f>
        <v>No</v>
      </c>
      <c r="G149" t="str" cm="1">
        <f t="array" aca="1" ref="G149" ca="1">INDEX(random!$E$1:$E$2,RANDBETWEEN(1,2),1)</f>
        <v>No</v>
      </c>
      <c r="H149" t="str" cm="1">
        <f t="array" aca="1" ref="H149" ca="1">INDEX(random!$E$1:$E$2,RANDBETWEEN(1,2),1)</f>
        <v>No</v>
      </c>
      <c r="I149" t="str" cm="1">
        <f t="array" aca="1" ref="I149" ca="1">INDEX(random!$E$1:$E$2,RANDBETWEEN(1,2),1)</f>
        <v>No</v>
      </c>
      <c r="J149" t="str" cm="1">
        <f t="array" aca="1" ref="J149" ca="1">INDEX(random!$E$1:$E$2,RANDBETWEEN(1,2),1)</f>
        <v>No</v>
      </c>
      <c r="K149" t="str" cm="1">
        <f t="array" aca="1" ref="K149" ca="1">INDEX(random!$E$1:$E$2,RANDBETWEEN(1,2),1)</f>
        <v>No</v>
      </c>
      <c r="L149" cm="1">
        <f t="array" aca="1" ref="L149" ca="1">INDEX(random!$C$1:$C$13,RANDBETWEEN(1,13),1)</f>
        <v>2019</v>
      </c>
      <c r="M149">
        <v>148</v>
      </c>
      <c r="N149" t="str">
        <f ca="1">CONCATENATE("ATT-",L149,-population_individuals!M149)</f>
        <v>ATT-2019-148</v>
      </c>
      <c r="O149" t="str" cm="1">
        <f t="array" aca="1" ref="O149" ca="1">INDEX(random!$F$1:$F$9,RANDBETWEEN(1,9),1)</f>
        <v>Http_Response_Splitting</v>
      </c>
      <c r="P149" t="str">
        <f t="shared" ca="1" si="14"/>
        <v>ATT-2019-148</v>
      </c>
      <c r="Q149">
        <f t="shared" ca="1" si="15"/>
        <v>2019</v>
      </c>
      <c r="R149">
        <f t="shared" si="16"/>
        <v>148</v>
      </c>
      <c r="S149" t="str" cm="1">
        <f t="array" aca="1" ref="S149" ca="1">INDEX(random!$K$2:$K$15,RANDBETWEEN(1,14),1)</f>
        <v>Suecia</v>
      </c>
      <c r="T149" t="str" cm="1">
        <f t="array" aca="1" ref="T149" ca="1">INDEX(random!$J$2:$J$16,RANDBETWEEN(1,15),1)</f>
        <v>Ford</v>
      </c>
      <c r="U149" t="str" cm="1">
        <f t="array" aca="1" ref="U149" ca="1">INDEX(random!$G$1:$G$4,RANDBETWEEN(1,4),1)</f>
        <v>Red_Adyacente</v>
      </c>
      <c r="V149" t="str" cm="1">
        <f t="array" aca="1" ref="V149" ca="1">INDEX(random!$H$1:$H$7,RANDBETWEEN(1,7),1)</f>
        <v>Linux</v>
      </c>
    </row>
    <row r="150" spans="1:22" x14ac:dyDescent="0.25">
      <c r="A150" t="str">
        <f ca="1">CONCATENATE("CVE-",L150,-population_individuals!M150)</f>
        <v>CVE-2011-149</v>
      </c>
      <c r="B150" t="str" cm="1">
        <f t="array" aca="1" ref="B150" ca="1">INDEX(random!$D$1:$D$3,RANDBETWEEN(1,3),1)</f>
        <v>Alta</v>
      </c>
      <c r="C150" t="str" cm="1">
        <f t="array" aca="1" ref="C150" ca="1">INDEX(random!$D$1:$D$3,RANDBETWEEN(1,3),1)</f>
        <v>Normal</v>
      </c>
      <c r="D150" t="str" cm="1">
        <f t="array" aca="1" ref="D150" ca="1">INDEX(random!$D$1:$D$3,RANDBETWEEN(1,3),1)</f>
        <v>Baja</v>
      </c>
      <c r="E150" t="str" cm="1">
        <f t="array" aca="1" ref="E150" ca="1">INDEX(random!$E$1:$E$2,RANDBETWEEN(1,2),1)</f>
        <v>Si</v>
      </c>
      <c r="F150" t="str" cm="1">
        <f t="array" aca="1" ref="F150" ca="1">INDEX(random!$E$1:$E$2,RANDBETWEEN(1,2),1)</f>
        <v>No</v>
      </c>
      <c r="G150" t="str" cm="1">
        <f t="array" aca="1" ref="G150" ca="1">INDEX(random!$E$1:$E$2,RANDBETWEEN(1,2),1)</f>
        <v>Si</v>
      </c>
      <c r="H150" t="str" cm="1">
        <f t="array" aca="1" ref="H150" ca="1">INDEX(random!$E$1:$E$2,RANDBETWEEN(1,2),1)</f>
        <v>Si</v>
      </c>
      <c r="I150" t="str" cm="1">
        <f t="array" aca="1" ref="I150" ca="1">INDEX(random!$E$1:$E$2,RANDBETWEEN(1,2),1)</f>
        <v>No</v>
      </c>
      <c r="J150" t="str" cm="1">
        <f t="array" aca="1" ref="J150" ca="1">INDEX(random!$E$1:$E$2,RANDBETWEEN(1,2),1)</f>
        <v>No</v>
      </c>
      <c r="K150" t="str" cm="1">
        <f t="array" aca="1" ref="K150" ca="1">INDEX(random!$E$1:$E$2,RANDBETWEEN(1,2),1)</f>
        <v>Si</v>
      </c>
      <c r="L150" cm="1">
        <f t="array" aca="1" ref="L150" ca="1">INDEX(random!$C$1:$C$13,RANDBETWEEN(1,13),1)</f>
        <v>2011</v>
      </c>
      <c r="M150">
        <v>149</v>
      </c>
      <c r="N150" t="str">
        <f ca="1">CONCATENATE("ATT-",L150,-population_individuals!M150)</f>
        <v>ATT-2011-149</v>
      </c>
      <c r="O150" t="str" cm="1">
        <f t="array" aca="1" ref="O150" ca="1">INDEX(random!$F$1:$F$9,RANDBETWEEN(1,9),1)</f>
        <v>Sql_injection</v>
      </c>
      <c r="P150" t="str">
        <f t="shared" ca="1" si="14"/>
        <v>ATT-2011-149</v>
      </c>
      <c r="Q150">
        <f t="shared" ca="1" si="15"/>
        <v>2011</v>
      </c>
      <c r="R150">
        <f t="shared" si="16"/>
        <v>149</v>
      </c>
      <c r="S150" t="str" cm="1">
        <f t="array" aca="1" ref="S150" ca="1">INDEX(random!$K$2:$K$15,RANDBETWEEN(1,14),1)</f>
        <v>Austria</v>
      </c>
      <c r="T150" t="str" cm="1">
        <f t="array" aca="1" ref="T150" ca="1">INDEX(random!$J$2:$J$16,RANDBETWEEN(1,15),1)</f>
        <v>Mercadona</v>
      </c>
      <c r="U150" t="str" cm="1">
        <f t="array" aca="1" ref="U150" ca="1">INDEX(random!$G$1:$G$4,RANDBETWEEN(1,4),1)</f>
        <v>Red_Adyacente</v>
      </c>
      <c r="V150" t="str" cm="1">
        <f t="array" aca="1" ref="V150" ca="1">INDEX(random!$H$1:$H$7,RANDBETWEEN(1,7),1)</f>
        <v>Linux</v>
      </c>
    </row>
    <row r="151" spans="1:22" x14ac:dyDescent="0.25">
      <c r="A151" t="str">
        <f ca="1">CONCATENATE("CVE-",L151,-population_individuals!M151)</f>
        <v>CVE-2018-150</v>
      </c>
      <c r="B151" t="str" cm="1">
        <f t="array" aca="1" ref="B151" ca="1">INDEX(random!$D$1:$D$3,RANDBETWEEN(1,3),1)</f>
        <v>Normal</v>
      </c>
      <c r="C151" t="str" cm="1">
        <f t="array" aca="1" ref="C151" ca="1">INDEX(random!$D$1:$D$3,RANDBETWEEN(1,3),1)</f>
        <v>Baja</v>
      </c>
      <c r="D151" t="str" cm="1">
        <f t="array" aca="1" ref="D151" ca="1">INDEX(random!$D$1:$D$3,RANDBETWEEN(1,3),1)</f>
        <v>Alta</v>
      </c>
      <c r="E151" t="str" cm="1">
        <f t="array" aca="1" ref="E151" ca="1">INDEX(random!$E$1:$E$2,RANDBETWEEN(1,2),1)</f>
        <v>No</v>
      </c>
      <c r="F151" t="str" cm="1">
        <f t="array" aca="1" ref="F151" ca="1">INDEX(random!$E$1:$E$2,RANDBETWEEN(1,2),1)</f>
        <v>Si</v>
      </c>
      <c r="G151" t="str" cm="1">
        <f t="array" aca="1" ref="G151" ca="1">INDEX(random!$E$1:$E$2,RANDBETWEEN(1,2),1)</f>
        <v>No</v>
      </c>
      <c r="H151" t="str" cm="1">
        <f t="array" aca="1" ref="H151" ca="1">INDEX(random!$E$1:$E$2,RANDBETWEEN(1,2),1)</f>
        <v>No</v>
      </c>
      <c r="I151" t="str" cm="1">
        <f t="array" aca="1" ref="I151" ca="1">INDEX(random!$E$1:$E$2,RANDBETWEEN(1,2),1)</f>
        <v>No</v>
      </c>
      <c r="J151" t="str" cm="1">
        <f t="array" aca="1" ref="J151" ca="1">INDEX(random!$E$1:$E$2,RANDBETWEEN(1,2),1)</f>
        <v>Si</v>
      </c>
      <c r="K151" t="str" cm="1">
        <f t="array" aca="1" ref="K151" ca="1">INDEX(random!$E$1:$E$2,RANDBETWEEN(1,2),1)</f>
        <v>No</v>
      </c>
      <c r="L151" cm="1">
        <f t="array" aca="1" ref="L151" ca="1">INDEX(random!$C$1:$C$13,RANDBETWEEN(1,13),1)</f>
        <v>2018</v>
      </c>
      <c r="M151">
        <v>150</v>
      </c>
      <c r="N151" t="str">
        <f ca="1">CONCATENATE("ATT-",L151,-population_individuals!M151)</f>
        <v>ATT-2018-150</v>
      </c>
      <c r="O151" t="str" cm="1">
        <f t="array" aca="1" ref="O151" ca="1">INDEX(random!$F$1:$F$9,RANDBETWEEN(1,9),1)</f>
        <v>Http_Response_Splitting</v>
      </c>
      <c r="P151" t="str">
        <f t="shared" ca="1" si="14"/>
        <v>ATT-2018-150</v>
      </c>
      <c r="Q151">
        <f t="shared" ca="1" si="15"/>
        <v>2018</v>
      </c>
      <c r="R151">
        <f t="shared" si="16"/>
        <v>150</v>
      </c>
      <c r="S151" t="str" cm="1">
        <f t="array" aca="1" ref="S151" ca="1">INDEX(random!$K$2:$K$15,RANDBETWEEN(1,14),1)</f>
        <v>Francia</v>
      </c>
      <c r="T151" t="str" cm="1">
        <f t="array" aca="1" ref="T151" ca="1">INDEX(random!$J$2:$J$16,RANDBETWEEN(1,15),1)</f>
        <v>Telefonica</v>
      </c>
      <c r="U151" t="str" cm="1">
        <f t="array" aca="1" ref="U151" ca="1">INDEX(random!$G$1:$G$4,RANDBETWEEN(1,4),1)</f>
        <v>Red_Local</v>
      </c>
      <c r="V151" t="str" cm="1">
        <f t="array" aca="1" ref="V151" ca="1">INDEX(random!$H$1:$H$7,RANDBETWEEN(1,7),1)</f>
        <v>Software</v>
      </c>
    </row>
    <row r="152" spans="1:22" x14ac:dyDescent="0.25">
      <c r="A152" t="str">
        <f ca="1">CONCATENATE("CVE-",L152,-population_individuals!M152)</f>
        <v>CVE-2013-151</v>
      </c>
      <c r="B152" t="str" cm="1">
        <f t="array" aca="1" ref="B152" ca="1">INDEX(random!$D$1:$D$3,RANDBETWEEN(1,3),1)</f>
        <v>Alta</v>
      </c>
      <c r="C152" t="str" cm="1">
        <f t="array" aca="1" ref="C152" ca="1">INDEX(random!$D$1:$D$3,RANDBETWEEN(1,3),1)</f>
        <v>Baja</v>
      </c>
      <c r="D152" t="str" cm="1">
        <f t="array" aca="1" ref="D152" ca="1">INDEX(random!$D$1:$D$3,RANDBETWEEN(1,3),1)</f>
        <v>Normal</v>
      </c>
      <c r="E152" t="str" cm="1">
        <f t="array" aca="1" ref="E152" ca="1">INDEX(random!$E$1:$E$2,RANDBETWEEN(1,2),1)</f>
        <v>No</v>
      </c>
      <c r="F152" t="str" cm="1">
        <f t="array" aca="1" ref="F152" ca="1">INDEX(random!$E$1:$E$2,RANDBETWEEN(1,2),1)</f>
        <v>No</v>
      </c>
      <c r="G152" t="str" cm="1">
        <f t="array" aca="1" ref="G152" ca="1">INDEX(random!$E$1:$E$2,RANDBETWEEN(1,2),1)</f>
        <v>Si</v>
      </c>
      <c r="H152" t="str" cm="1">
        <f t="array" aca="1" ref="H152" ca="1">INDEX(random!$E$1:$E$2,RANDBETWEEN(1,2),1)</f>
        <v>No</v>
      </c>
      <c r="I152" t="str" cm="1">
        <f t="array" aca="1" ref="I152" ca="1">INDEX(random!$E$1:$E$2,RANDBETWEEN(1,2),1)</f>
        <v>Si</v>
      </c>
      <c r="J152" t="str" cm="1">
        <f t="array" aca="1" ref="J152" ca="1">INDEX(random!$E$1:$E$2,RANDBETWEEN(1,2),1)</f>
        <v>No</v>
      </c>
      <c r="K152" t="str" cm="1">
        <f t="array" aca="1" ref="K152" ca="1">INDEX(random!$E$1:$E$2,RANDBETWEEN(1,2),1)</f>
        <v>No</v>
      </c>
      <c r="L152" cm="1">
        <f t="array" aca="1" ref="L152" ca="1">INDEX(random!$C$1:$C$13,RANDBETWEEN(1,13),1)</f>
        <v>2013</v>
      </c>
      <c r="M152">
        <v>151</v>
      </c>
      <c r="N152" t="str">
        <f ca="1">CONCATENATE("ATT-",L152,-population_individuals!M152)</f>
        <v>ATT-2013-151</v>
      </c>
      <c r="O152" t="str" cm="1">
        <f t="array" aca="1" ref="O152" ca="1">INDEX(random!$F$1:$F$9,RANDBETWEEN(1,9),1)</f>
        <v>XSS</v>
      </c>
      <c r="P152" t="str">
        <f t="shared" ref="P152:P176" ca="1" si="17">N152</f>
        <v>ATT-2013-151</v>
      </c>
      <c r="Q152">
        <f t="shared" ref="Q152:Q176" ca="1" si="18">L152</f>
        <v>2013</v>
      </c>
      <c r="R152">
        <f t="shared" ref="R152:R176" si="19">M152</f>
        <v>151</v>
      </c>
      <c r="S152" t="str" cm="1">
        <f t="array" aca="1" ref="S152" ca="1">INDEX(random!$K$2:$K$15,RANDBETWEEN(1,14),1)</f>
        <v>Suiza</v>
      </c>
      <c r="T152" t="str" cm="1">
        <f t="array" aca="1" ref="T152" ca="1">INDEX(random!$J$2:$J$16,RANDBETWEEN(1,15),1)</f>
        <v>Accenture</v>
      </c>
      <c r="U152" t="str" cm="1">
        <f t="array" aca="1" ref="U152" ca="1">INDEX(random!$G$1:$G$4,RANDBETWEEN(1,4),1)</f>
        <v>Fisica</v>
      </c>
      <c r="V152" t="str" cm="1">
        <f t="array" aca="1" ref="V152" ca="1">INDEX(random!$H$1:$H$7,RANDBETWEEN(1,7),1)</f>
        <v>iOs</v>
      </c>
    </row>
    <row r="153" spans="1:22" x14ac:dyDescent="0.25">
      <c r="A153" t="str">
        <f ca="1">CONCATENATE("CVE-",L153,-population_individuals!M153)</f>
        <v>CVE-2021-152</v>
      </c>
      <c r="B153" t="str" cm="1">
        <f t="array" aca="1" ref="B153" ca="1">INDEX(random!$D$1:$D$3,RANDBETWEEN(1,3),1)</f>
        <v>Alta</v>
      </c>
      <c r="C153" t="str" cm="1">
        <f t="array" aca="1" ref="C153" ca="1">INDEX(random!$D$1:$D$3,RANDBETWEEN(1,3),1)</f>
        <v>Normal</v>
      </c>
      <c r="D153" t="str" cm="1">
        <f t="array" aca="1" ref="D153" ca="1">INDEX(random!$D$1:$D$3,RANDBETWEEN(1,3),1)</f>
        <v>Alta</v>
      </c>
      <c r="E153" t="str" cm="1">
        <f t="array" aca="1" ref="E153" ca="1">INDEX(random!$E$1:$E$2,RANDBETWEEN(1,2),1)</f>
        <v>No</v>
      </c>
      <c r="F153" t="str" cm="1">
        <f t="array" aca="1" ref="F153" ca="1">INDEX(random!$E$1:$E$2,RANDBETWEEN(1,2),1)</f>
        <v>No</v>
      </c>
      <c r="G153" t="str" cm="1">
        <f t="array" aca="1" ref="G153" ca="1">INDEX(random!$E$1:$E$2,RANDBETWEEN(1,2),1)</f>
        <v>Si</v>
      </c>
      <c r="H153" t="str" cm="1">
        <f t="array" aca="1" ref="H153" ca="1">INDEX(random!$E$1:$E$2,RANDBETWEEN(1,2),1)</f>
        <v>Si</v>
      </c>
      <c r="I153" t="str" cm="1">
        <f t="array" aca="1" ref="I153" ca="1">INDEX(random!$E$1:$E$2,RANDBETWEEN(1,2),1)</f>
        <v>Si</v>
      </c>
      <c r="J153" t="str" cm="1">
        <f t="array" aca="1" ref="J153" ca="1">INDEX(random!$E$1:$E$2,RANDBETWEEN(1,2),1)</f>
        <v>Si</v>
      </c>
      <c r="K153" t="str" cm="1">
        <f t="array" aca="1" ref="K153" ca="1">INDEX(random!$E$1:$E$2,RANDBETWEEN(1,2),1)</f>
        <v>Si</v>
      </c>
      <c r="L153" cm="1">
        <f t="array" aca="1" ref="L153" ca="1">INDEX(random!$C$1:$C$13,RANDBETWEEN(1,13),1)</f>
        <v>2021</v>
      </c>
      <c r="M153">
        <v>152</v>
      </c>
      <c r="N153" t="str">
        <f ca="1">CONCATENATE("ATT-",L153,-population_individuals!M153)</f>
        <v>ATT-2021-152</v>
      </c>
      <c r="O153" t="str" cm="1">
        <f t="array" aca="1" ref="O153" ca="1">INDEX(random!$F$1:$F$9,RANDBETWEEN(1,9),1)</f>
        <v>Gain_Privileges</v>
      </c>
      <c r="P153" t="str">
        <f t="shared" ca="1" si="17"/>
        <v>ATT-2021-152</v>
      </c>
      <c r="Q153">
        <f t="shared" ca="1" si="18"/>
        <v>2021</v>
      </c>
      <c r="R153">
        <f t="shared" si="19"/>
        <v>152</v>
      </c>
      <c r="S153" t="str" cm="1">
        <f t="array" aca="1" ref="S153" ca="1">INDEX(random!$K$2:$K$15,RANDBETWEEN(1,14),1)</f>
        <v>Francia</v>
      </c>
      <c r="T153" t="str" cm="1">
        <f t="array" aca="1" ref="T153" ca="1">INDEX(random!$J$2:$J$16,RANDBETWEEN(1,15),1)</f>
        <v>Inditex</v>
      </c>
      <c r="U153" t="str" cm="1">
        <f t="array" aca="1" ref="U153" ca="1">INDEX(random!$G$1:$G$4,RANDBETWEEN(1,4),1)</f>
        <v>Red_Adyacente</v>
      </c>
      <c r="V153" t="str" cm="1">
        <f t="array" aca="1" ref="V153" ca="1">INDEX(random!$H$1:$H$7,RANDBETWEEN(1,7),1)</f>
        <v>Software</v>
      </c>
    </row>
    <row r="154" spans="1:22" x14ac:dyDescent="0.25">
      <c r="A154" t="str">
        <f ca="1">CONCATENATE("CVE-",L154,-population_individuals!M154)</f>
        <v>CVE-2022-153</v>
      </c>
      <c r="B154" t="str" cm="1">
        <f t="array" aca="1" ref="B154" ca="1">INDEX(random!$D$1:$D$3,RANDBETWEEN(1,3),1)</f>
        <v>Baja</v>
      </c>
      <c r="C154" t="str" cm="1">
        <f t="array" aca="1" ref="C154" ca="1">INDEX(random!$D$1:$D$3,RANDBETWEEN(1,3),1)</f>
        <v>Normal</v>
      </c>
      <c r="D154" t="str" cm="1">
        <f t="array" aca="1" ref="D154" ca="1">INDEX(random!$D$1:$D$3,RANDBETWEEN(1,3),1)</f>
        <v>Baja</v>
      </c>
      <c r="E154" t="str" cm="1">
        <f t="array" aca="1" ref="E154" ca="1">INDEX(random!$E$1:$E$2,RANDBETWEEN(1,2),1)</f>
        <v>No</v>
      </c>
      <c r="F154" t="str" cm="1">
        <f t="array" aca="1" ref="F154" ca="1">INDEX(random!$E$1:$E$2,RANDBETWEEN(1,2),1)</f>
        <v>Si</v>
      </c>
      <c r="G154" t="str" cm="1">
        <f t="array" aca="1" ref="G154" ca="1">INDEX(random!$E$1:$E$2,RANDBETWEEN(1,2),1)</f>
        <v>No</v>
      </c>
      <c r="H154" t="str" cm="1">
        <f t="array" aca="1" ref="H154" ca="1">INDEX(random!$E$1:$E$2,RANDBETWEEN(1,2),1)</f>
        <v>No</v>
      </c>
      <c r="I154" t="str" cm="1">
        <f t="array" aca="1" ref="I154" ca="1">INDEX(random!$E$1:$E$2,RANDBETWEEN(1,2),1)</f>
        <v>Si</v>
      </c>
      <c r="J154" t="str" cm="1">
        <f t="array" aca="1" ref="J154" ca="1">INDEX(random!$E$1:$E$2,RANDBETWEEN(1,2),1)</f>
        <v>Si</v>
      </c>
      <c r="K154" t="str" cm="1">
        <f t="array" aca="1" ref="K154" ca="1">INDEX(random!$E$1:$E$2,RANDBETWEEN(1,2),1)</f>
        <v>Si</v>
      </c>
      <c r="L154" cm="1">
        <f t="array" aca="1" ref="L154" ca="1">INDEX(random!$C$1:$C$13,RANDBETWEEN(1,13),1)</f>
        <v>2022</v>
      </c>
      <c r="M154">
        <v>153</v>
      </c>
      <c r="N154" t="str">
        <f ca="1">CONCATENATE("ATT-",L154,-population_individuals!M154)</f>
        <v>ATT-2022-153</v>
      </c>
      <c r="O154" t="str" cm="1">
        <f t="array" aca="1" ref="O154" ca="1">INDEX(random!$F$1:$F$9,RANDBETWEEN(1,9),1)</f>
        <v>Code_Execution</v>
      </c>
      <c r="P154" t="str">
        <f t="shared" ca="1" si="17"/>
        <v>ATT-2022-153</v>
      </c>
      <c r="Q154">
        <f t="shared" ca="1" si="18"/>
        <v>2022</v>
      </c>
      <c r="R154">
        <f t="shared" si="19"/>
        <v>153</v>
      </c>
      <c r="S154" t="str" cm="1">
        <f t="array" aca="1" ref="S154" ca="1">INDEX(random!$K$2:$K$15,RANDBETWEEN(1,14),1)</f>
        <v>Portugal</v>
      </c>
      <c r="T154" t="str" cm="1">
        <f t="array" aca="1" ref="T154" ca="1">INDEX(random!$J$2:$J$16,RANDBETWEEN(1,15),1)</f>
        <v>Seat</v>
      </c>
      <c r="U154" t="str" cm="1">
        <f t="array" aca="1" ref="U154" ca="1">INDEX(random!$G$1:$G$4,RANDBETWEEN(1,4),1)</f>
        <v>Red_Internet</v>
      </c>
      <c r="V154" t="str" cm="1">
        <f t="array" aca="1" ref="V154" ca="1">INDEX(random!$H$1:$H$7,RANDBETWEEN(1,7),1)</f>
        <v>Hardware</v>
      </c>
    </row>
    <row r="155" spans="1:22" x14ac:dyDescent="0.25">
      <c r="A155" t="str">
        <f ca="1">CONCATENATE("CVE-",L155,-population_individuals!M155)</f>
        <v>CVE-2017-154</v>
      </c>
      <c r="B155" t="str" cm="1">
        <f t="array" aca="1" ref="B155" ca="1">INDEX(random!$D$1:$D$3,RANDBETWEEN(1,3),1)</f>
        <v>Alta</v>
      </c>
      <c r="C155" t="str" cm="1">
        <f t="array" aca="1" ref="C155" ca="1">INDEX(random!$D$1:$D$3,RANDBETWEEN(1,3),1)</f>
        <v>Baja</v>
      </c>
      <c r="D155" t="str" cm="1">
        <f t="array" aca="1" ref="D155" ca="1">INDEX(random!$D$1:$D$3,RANDBETWEEN(1,3),1)</f>
        <v>Baja</v>
      </c>
      <c r="E155" t="str" cm="1">
        <f t="array" aca="1" ref="E155" ca="1">INDEX(random!$E$1:$E$2,RANDBETWEEN(1,2),1)</f>
        <v>No</v>
      </c>
      <c r="F155" t="str" cm="1">
        <f t="array" aca="1" ref="F155" ca="1">INDEX(random!$E$1:$E$2,RANDBETWEEN(1,2),1)</f>
        <v>No</v>
      </c>
      <c r="G155" t="str" cm="1">
        <f t="array" aca="1" ref="G155" ca="1">INDEX(random!$E$1:$E$2,RANDBETWEEN(1,2),1)</f>
        <v>Si</v>
      </c>
      <c r="H155" t="str" cm="1">
        <f t="array" aca="1" ref="H155" ca="1">INDEX(random!$E$1:$E$2,RANDBETWEEN(1,2),1)</f>
        <v>Si</v>
      </c>
      <c r="I155" t="str" cm="1">
        <f t="array" aca="1" ref="I155" ca="1">INDEX(random!$E$1:$E$2,RANDBETWEEN(1,2),1)</f>
        <v>Si</v>
      </c>
      <c r="J155" t="str" cm="1">
        <f t="array" aca="1" ref="J155" ca="1">INDEX(random!$E$1:$E$2,RANDBETWEEN(1,2),1)</f>
        <v>No</v>
      </c>
      <c r="K155" t="str" cm="1">
        <f t="array" aca="1" ref="K155" ca="1">INDEX(random!$E$1:$E$2,RANDBETWEEN(1,2),1)</f>
        <v>Si</v>
      </c>
      <c r="L155" cm="1">
        <f t="array" aca="1" ref="L155" ca="1">INDEX(random!$C$1:$C$13,RANDBETWEEN(1,13),1)</f>
        <v>2017</v>
      </c>
      <c r="M155">
        <v>154</v>
      </c>
      <c r="N155" t="str">
        <f ca="1">CONCATENATE("ATT-",L155,-population_individuals!M155)</f>
        <v>ATT-2017-154</v>
      </c>
      <c r="O155" t="str" cm="1">
        <f t="array" aca="1" ref="O155" ca="1">INDEX(random!$F$1:$F$9,RANDBETWEEN(1,9),1)</f>
        <v>Code_Execution</v>
      </c>
      <c r="P155" t="str">
        <f t="shared" ca="1" si="17"/>
        <v>ATT-2017-154</v>
      </c>
      <c r="Q155">
        <f t="shared" ca="1" si="18"/>
        <v>2017</v>
      </c>
      <c r="R155">
        <f t="shared" si="19"/>
        <v>154</v>
      </c>
      <c r="S155" t="str" cm="1">
        <f t="array" aca="1" ref="S155" ca="1">INDEX(random!$K$2:$K$15,RANDBETWEEN(1,14),1)</f>
        <v>Suecia</v>
      </c>
      <c r="T155" t="str" cm="1">
        <f t="array" aca="1" ref="T155" ca="1">INDEX(random!$J$2:$J$16,RANDBETWEEN(1,15),1)</f>
        <v>Renault</v>
      </c>
      <c r="U155" t="str" cm="1">
        <f t="array" aca="1" ref="U155" ca="1">INDEX(random!$G$1:$G$4,RANDBETWEEN(1,4),1)</f>
        <v>Red_Adyacente</v>
      </c>
      <c r="V155" t="str" cm="1">
        <f t="array" aca="1" ref="V155" ca="1">INDEX(random!$H$1:$H$7,RANDBETWEEN(1,7),1)</f>
        <v>Linux</v>
      </c>
    </row>
    <row r="156" spans="1:22" x14ac:dyDescent="0.25">
      <c r="A156" t="str">
        <f ca="1">CONCATENATE("CVE-",L156,-population_individuals!M156)</f>
        <v>CVE-2011-155</v>
      </c>
      <c r="B156" t="str" cm="1">
        <f t="array" aca="1" ref="B156" ca="1">INDEX(random!$D$1:$D$3,RANDBETWEEN(1,3),1)</f>
        <v>Baja</v>
      </c>
      <c r="C156" t="str" cm="1">
        <f t="array" aca="1" ref="C156" ca="1">INDEX(random!$D$1:$D$3,RANDBETWEEN(1,3),1)</f>
        <v>Baja</v>
      </c>
      <c r="D156" t="str" cm="1">
        <f t="array" aca="1" ref="D156" ca="1">INDEX(random!$D$1:$D$3,RANDBETWEEN(1,3),1)</f>
        <v>Alta</v>
      </c>
      <c r="E156" t="str" cm="1">
        <f t="array" aca="1" ref="E156" ca="1">INDEX(random!$E$1:$E$2,RANDBETWEEN(1,2),1)</f>
        <v>No</v>
      </c>
      <c r="F156" t="str" cm="1">
        <f t="array" aca="1" ref="F156" ca="1">INDEX(random!$E$1:$E$2,RANDBETWEEN(1,2),1)</f>
        <v>No</v>
      </c>
      <c r="G156" t="str" cm="1">
        <f t="array" aca="1" ref="G156" ca="1">INDEX(random!$E$1:$E$2,RANDBETWEEN(1,2),1)</f>
        <v>No</v>
      </c>
      <c r="H156" t="str" cm="1">
        <f t="array" aca="1" ref="H156" ca="1">INDEX(random!$E$1:$E$2,RANDBETWEEN(1,2),1)</f>
        <v>No</v>
      </c>
      <c r="I156" t="str" cm="1">
        <f t="array" aca="1" ref="I156" ca="1">INDEX(random!$E$1:$E$2,RANDBETWEEN(1,2),1)</f>
        <v>Si</v>
      </c>
      <c r="J156" t="str" cm="1">
        <f t="array" aca="1" ref="J156" ca="1">INDEX(random!$E$1:$E$2,RANDBETWEEN(1,2),1)</f>
        <v>Si</v>
      </c>
      <c r="K156" t="str" cm="1">
        <f t="array" aca="1" ref="K156" ca="1">INDEX(random!$E$1:$E$2,RANDBETWEEN(1,2),1)</f>
        <v>No</v>
      </c>
      <c r="L156" cm="1">
        <f t="array" aca="1" ref="L156" ca="1">INDEX(random!$C$1:$C$13,RANDBETWEEN(1,13),1)</f>
        <v>2011</v>
      </c>
      <c r="M156">
        <v>155</v>
      </c>
      <c r="N156" t="str">
        <f ca="1">CONCATENATE("ATT-",L156,-population_individuals!M156)</f>
        <v>ATT-2011-155</v>
      </c>
      <c r="O156" t="str" cm="1">
        <f t="array" aca="1" ref="O156" ca="1">INDEX(random!$F$1:$F$9,RANDBETWEEN(1,9),1)</f>
        <v>Gain_Privileges</v>
      </c>
      <c r="P156" t="str">
        <f t="shared" ca="1" si="17"/>
        <v>ATT-2011-155</v>
      </c>
      <c r="Q156">
        <f t="shared" ca="1" si="18"/>
        <v>2011</v>
      </c>
      <c r="R156">
        <f t="shared" si="19"/>
        <v>155</v>
      </c>
      <c r="S156" t="str" cm="1">
        <f t="array" aca="1" ref="S156" ca="1">INDEX(random!$K$2:$K$15,RANDBETWEEN(1,14),1)</f>
        <v>Bulgaria</v>
      </c>
      <c r="T156" t="str" cm="1">
        <f t="array" aca="1" ref="T156" ca="1">INDEX(random!$J$2:$J$16,RANDBETWEEN(1,15),1)</f>
        <v>Endesa</v>
      </c>
      <c r="U156" t="str" cm="1">
        <f t="array" aca="1" ref="U156" ca="1">INDEX(random!$G$1:$G$4,RANDBETWEEN(1,4),1)</f>
        <v>Fisica</v>
      </c>
      <c r="V156" t="str" cm="1">
        <f t="array" aca="1" ref="V156" ca="1">INDEX(random!$H$1:$H$7,RANDBETWEEN(1,7),1)</f>
        <v>Android</v>
      </c>
    </row>
    <row r="157" spans="1:22" x14ac:dyDescent="0.25">
      <c r="A157" t="str">
        <f ca="1">CONCATENATE("CVE-",L157,-population_individuals!M157)</f>
        <v>CVE-2014-156</v>
      </c>
      <c r="B157" t="str" cm="1">
        <f t="array" aca="1" ref="B157" ca="1">INDEX(random!$D$1:$D$3,RANDBETWEEN(1,3),1)</f>
        <v>Alta</v>
      </c>
      <c r="C157" t="str" cm="1">
        <f t="array" aca="1" ref="C157" ca="1">INDEX(random!$D$1:$D$3,RANDBETWEEN(1,3),1)</f>
        <v>Normal</v>
      </c>
      <c r="D157" t="str" cm="1">
        <f t="array" aca="1" ref="D157" ca="1">INDEX(random!$D$1:$D$3,RANDBETWEEN(1,3),1)</f>
        <v>Alta</v>
      </c>
      <c r="E157" t="str" cm="1">
        <f t="array" aca="1" ref="E157" ca="1">INDEX(random!$E$1:$E$2,RANDBETWEEN(1,2),1)</f>
        <v>Si</v>
      </c>
      <c r="F157" t="str" cm="1">
        <f t="array" aca="1" ref="F157" ca="1">INDEX(random!$E$1:$E$2,RANDBETWEEN(1,2),1)</f>
        <v>Si</v>
      </c>
      <c r="G157" t="str" cm="1">
        <f t="array" aca="1" ref="G157" ca="1">INDEX(random!$E$1:$E$2,RANDBETWEEN(1,2),1)</f>
        <v>Si</v>
      </c>
      <c r="H157" t="str" cm="1">
        <f t="array" aca="1" ref="H157" ca="1">INDEX(random!$E$1:$E$2,RANDBETWEEN(1,2),1)</f>
        <v>Si</v>
      </c>
      <c r="I157" t="str" cm="1">
        <f t="array" aca="1" ref="I157" ca="1">INDEX(random!$E$1:$E$2,RANDBETWEEN(1,2),1)</f>
        <v>No</v>
      </c>
      <c r="J157" t="str" cm="1">
        <f t="array" aca="1" ref="J157" ca="1">INDEX(random!$E$1:$E$2,RANDBETWEEN(1,2),1)</f>
        <v>No</v>
      </c>
      <c r="K157" t="str" cm="1">
        <f t="array" aca="1" ref="K157" ca="1">INDEX(random!$E$1:$E$2,RANDBETWEEN(1,2),1)</f>
        <v>No</v>
      </c>
      <c r="L157" cm="1">
        <f t="array" aca="1" ref="L157" ca="1">INDEX(random!$C$1:$C$13,RANDBETWEEN(1,13),1)</f>
        <v>2014</v>
      </c>
      <c r="M157">
        <v>156</v>
      </c>
      <c r="N157" t="str">
        <f ca="1">CONCATENATE("ATT-",L157,-population_individuals!M157)</f>
        <v>ATT-2014-156</v>
      </c>
      <c r="O157" t="str" cm="1">
        <f t="array" aca="1" ref="O157" ca="1">INDEX(random!$F$1:$F$9,RANDBETWEEN(1,9),1)</f>
        <v>Sql_injection</v>
      </c>
      <c r="P157" t="str">
        <f t="shared" ca="1" si="17"/>
        <v>ATT-2014-156</v>
      </c>
      <c r="Q157">
        <f t="shared" ca="1" si="18"/>
        <v>2014</v>
      </c>
      <c r="R157">
        <f t="shared" si="19"/>
        <v>156</v>
      </c>
      <c r="S157" t="str" cm="1">
        <f t="array" aca="1" ref="S157" ca="1">INDEX(random!$K$2:$K$15,RANDBETWEEN(1,14),1)</f>
        <v>Suiza</v>
      </c>
      <c r="T157" t="str" cm="1">
        <f t="array" aca="1" ref="T157" ca="1">INDEX(random!$J$2:$J$16,RANDBETWEEN(1,15),1)</f>
        <v>Santander</v>
      </c>
      <c r="U157" t="str" cm="1">
        <f t="array" aca="1" ref="U157" ca="1">INDEX(random!$G$1:$G$4,RANDBETWEEN(1,4),1)</f>
        <v>Red_Local</v>
      </c>
      <c r="V157" t="str" cm="1">
        <f t="array" aca="1" ref="V157" ca="1">INDEX(random!$H$1:$H$7,RANDBETWEEN(1,7),1)</f>
        <v>Hardware</v>
      </c>
    </row>
    <row r="158" spans="1:22" x14ac:dyDescent="0.25">
      <c r="A158" t="str">
        <f ca="1">CONCATENATE("CVE-",L158,-population_individuals!M158)</f>
        <v>CVE-2015-157</v>
      </c>
      <c r="B158" t="str" cm="1">
        <f t="array" aca="1" ref="B158" ca="1">INDEX(random!$D$1:$D$3,RANDBETWEEN(1,3),1)</f>
        <v>Alta</v>
      </c>
      <c r="C158" t="str" cm="1">
        <f t="array" aca="1" ref="C158" ca="1">INDEX(random!$D$1:$D$3,RANDBETWEEN(1,3),1)</f>
        <v>Baja</v>
      </c>
      <c r="D158" t="str" cm="1">
        <f t="array" aca="1" ref="D158" ca="1">INDEX(random!$D$1:$D$3,RANDBETWEEN(1,3),1)</f>
        <v>Normal</v>
      </c>
      <c r="E158" t="str" cm="1">
        <f t="array" aca="1" ref="E158" ca="1">INDEX(random!$E$1:$E$2,RANDBETWEEN(1,2),1)</f>
        <v>Si</v>
      </c>
      <c r="F158" t="str" cm="1">
        <f t="array" aca="1" ref="F158" ca="1">INDEX(random!$E$1:$E$2,RANDBETWEEN(1,2),1)</f>
        <v>Si</v>
      </c>
      <c r="G158" t="str" cm="1">
        <f t="array" aca="1" ref="G158" ca="1">INDEX(random!$E$1:$E$2,RANDBETWEEN(1,2),1)</f>
        <v>No</v>
      </c>
      <c r="H158" t="str" cm="1">
        <f t="array" aca="1" ref="H158" ca="1">INDEX(random!$E$1:$E$2,RANDBETWEEN(1,2),1)</f>
        <v>No</v>
      </c>
      <c r="I158" t="str" cm="1">
        <f t="array" aca="1" ref="I158" ca="1">INDEX(random!$E$1:$E$2,RANDBETWEEN(1,2),1)</f>
        <v>Si</v>
      </c>
      <c r="J158" t="str" cm="1">
        <f t="array" aca="1" ref="J158" ca="1">INDEX(random!$E$1:$E$2,RANDBETWEEN(1,2),1)</f>
        <v>No</v>
      </c>
      <c r="K158" t="str" cm="1">
        <f t="array" aca="1" ref="K158" ca="1">INDEX(random!$E$1:$E$2,RANDBETWEEN(1,2),1)</f>
        <v>Si</v>
      </c>
      <c r="L158" cm="1">
        <f t="array" aca="1" ref="L158" ca="1">INDEX(random!$C$1:$C$13,RANDBETWEEN(1,13),1)</f>
        <v>2015</v>
      </c>
      <c r="M158">
        <v>157</v>
      </c>
      <c r="N158" t="str">
        <f ca="1">CONCATENATE("ATT-",L158,-population_individuals!M158)</f>
        <v>ATT-2015-157</v>
      </c>
      <c r="O158" t="str" cm="1">
        <f t="array" aca="1" ref="O158" ca="1">INDEX(random!$F$1:$F$9,RANDBETWEEN(1,9),1)</f>
        <v>Overflow</v>
      </c>
      <c r="P158" t="str">
        <f t="shared" ca="1" si="17"/>
        <v>ATT-2015-157</v>
      </c>
      <c r="Q158">
        <f t="shared" ca="1" si="18"/>
        <v>2015</v>
      </c>
      <c r="R158">
        <f t="shared" si="19"/>
        <v>157</v>
      </c>
      <c r="S158" t="str" cm="1">
        <f t="array" aca="1" ref="S158" ca="1">INDEX(random!$K$2:$K$15,RANDBETWEEN(1,14),1)</f>
        <v>Bulgaria</v>
      </c>
      <c r="T158" t="str" cm="1">
        <f t="array" aca="1" ref="T158" ca="1">INDEX(random!$J$2:$J$16,RANDBETWEEN(1,15),1)</f>
        <v>Mercadona</v>
      </c>
      <c r="U158" t="str" cm="1">
        <f t="array" aca="1" ref="U158" ca="1">INDEX(random!$G$1:$G$4,RANDBETWEEN(1,4),1)</f>
        <v>Red_Local</v>
      </c>
      <c r="V158" t="str" cm="1">
        <f t="array" aca="1" ref="V158" ca="1">INDEX(random!$H$1:$H$7,RANDBETWEEN(1,7),1)</f>
        <v>iOs</v>
      </c>
    </row>
    <row r="159" spans="1:22" x14ac:dyDescent="0.25">
      <c r="A159" t="str">
        <f ca="1">CONCATENATE("CVE-",L159,-population_individuals!M159)</f>
        <v>CVE-2010-158</v>
      </c>
      <c r="B159" t="str" cm="1">
        <f t="array" aca="1" ref="B159" ca="1">INDEX(random!$D$1:$D$3,RANDBETWEEN(1,3),1)</f>
        <v>Normal</v>
      </c>
      <c r="C159" t="str" cm="1">
        <f t="array" aca="1" ref="C159" ca="1">INDEX(random!$D$1:$D$3,RANDBETWEEN(1,3),1)</f>
        <v>Normal</v>
      </c>
      <c r="D159" t="str" cm="1">
        <f t="array" aca="1" ref="D159" ca="1">INDEX(random!$D$1:$D$3,RANDBETWEEN(1,3),1)</f>
        <v>Normal</v>
      </c>
      <c r="E159" t="str" cm="1">
        <f t="array" aca="1" ref="E159" ca="1">INDEX(random!$E$1:$E$2,RANDBETWEEN(1,2),1)</f>
        <v>Si</v>
      </c>
      <c r="F159" t="str" cm="1">
        <f t="array" aca="1" ref="F159" ca="1">INDEX(random!$E$1:$E$2,RANDBETWEEN(1,2),1)</f>
        <v>Si</v>
      </c>
      <c r="G159" t="str" cm="1">
        <f t="array" aca="1" ref="G159" ca="1">INDEX(random!$E$1:$E$2,RANDBETWEEN(1,2),1)</f>
        <v>Si</v>
      </c>
      <c r="H159" t="str" cm="1">
        <f t="array" aca="1" ref="H159" ca="1">INDEX(random!$E$1:$E$2,RANDBETWEEN(1,2),1)</f>
        <v>Si</v>
      </c>
      <c r="I159" t="str" cm="1">
        <f t="array" aca="1" ref="I159" ca="1">INDEX(random!$E$1:$E$2,RANDBETWEEN(1,2),1)</f>
        <v>No</v>
      </c>
      <c r="J159" t="str" cm="1">
        <f t="array" aca="1" ref="J159" ca="1">INDEX(random!$E$1:$E$2,RANDBETWEEN(1,2),1)</f>
        <v>No</v>
      </c>
      <c r="K159" t="str" cm="1">
        <f t="array" aca="1" ref="K159" ca="1">INDEX(random!$E$1:$E$2,RANDBETWEEN(1,2),1)</f>
        <v>Si</v>
      </c>
      <c r="L159" cm="1">
        <f t="array" aca="1" ref="L159" ca="1">INDEX(random!$C$1:$C$13,RANDBETWEEN(1,13),1)</f>
        <v>2010</v>
      </c>
      <c r="M159">
        <v>158</v>
      </c>
      <c r="N159" t="str">
        <f ca="1">CONCATENATE("ATT-",L159,-population_individuals!M159)</f>
        <v>ATT-2010-158</v>
      </c>
      <c r="O159" t="str" cm="1">
        <f t="array" aca="1" ref="O159" ca="1">INDEX(random!$F$1:$F$9,RANDBETWEEN(1,9),1)</f>
        <v>Gain_Privileges</v>
      </c>
      <c r="P159" t="str">
        <f t="shared" ca="1" si="17"/>
        <v>ATT-2010-158</v>
      </c>
      <c r="Q159">
        <f t="shared" ca="1" si="18"/>
        <v>2010</v>
      </c>
      <c r="R159">
        <f t="shared" si="19"/>
        <v>158</v>
      </c>
      <c r="S159" t="str" cm="1">
        <f t="array" aca="1" ref="S159" ca="1">INDEX(random!$K$2:$K$15,RANDBETWEEN(1,14),1)</f>
        <v>Italia</v>
      </c>
      <c r="T159" t="str" cm="1">
        <f t="array" aca="1" ref="T159" ca="1">INDEX(random!$J$2:$J$16,RANDBETWEEN(1,15),1)</f>
        <v>Iberdrola</v>
      </c>
      <c r="U159" t="str" cm="1">
        <f t="array" aca="1" ref="U159" ca="1">INDEX(random!$G$1:$G$4,RANDBETWEEN(1,4),1)</f>
        <v>Red_Local</v>
      </c>
      <c r="V159" t="str" cm="1">
        <f t="array" aca="1" ref="V159" ca="1">INDEX(random!$H$1:$H$7,RANDBETWEEN(1,7),1)</f>
        <v>Linux</v>
      </c>
    </row>
    <row r="160" spans="1:22" x14ac:dyDescent="0.25">
      <c r="A160" t="str">
        <f ca="1">CONCATENATE("CVE-",L160,-population_individuals!M160)</f>
        <v>CVE-2021-159</v>
      </c>
      <c r="B160" t="str" cm="1">
        <f t="array" aca="1" ref="B160" ca="1">INDEX(random!$D$1:$D$3,RANDBETWEEN(1,3),1)</f>
        <v>Alta</v>
      </c>
      <c r="C160" t="str" cm="1">
        <f t="array" aca="1" ref="C160" ca="1">INDEX(random!$D$1:$D$3,RANDBETWEEN(1,3),1)</f>
        <v>Normal</v>
      </c>
      <c r="D160" t="str" cm="1">
        <f t="array" aca="1" ref="D160" ca="1">INDEX(random!$D$1:$D$3,RANDBETWEEN(1,3),1)</f>
        <v>Alta</v>
      </c>
      <c r="E160" t="str" cm="1">
        <f t="array" aca="1" ref="E160" ca="1">INDEX(random!$E$1:$E$2,RANDBETWEEN(1,2),1)</f>
        <v>No</v>
      </c>
      <c r="F160" t="str" cm="1">
        <f t="array" aca="1" ref="F160" ca="1">INDEX(random!$E$1:$E$2,RANDBETWEEN(1,2),1)</f>
        <v>Si</v>
      </c>
      <c r="G160" t="str" cm="1">
        <f t="array" aca="1" ref="G160" ca="1">INDEX(random!$E$1:$E$2,RANDBETWEEN(1,2),1)</f>
        <v>No</v>
      </c>
      <c r="H160" t="str" cm="1">
        <f t="array" aca="1" ref="H160" ca="1">INDEX(random!$E$1:$E$2,RANDBETWEEN(1,2),1)</f>
        <v>No</v>
      </c>
      <c r="I160" t="str" cm="1">
        <f t="array" aca="1" ref="I160" ca="1">INDEX(random!$E$1:$E$2,RANDBETWEEN(1,2),1)</f>
        <v>Si</v>
      </c>
      <c r="J160" t="str" cm="1">
        <f t="array" aca="1" ref="J160" ca="1">INDEX(random!$E$1:$E$2,RANDBETWEEN(1,2),1)</f>
        <v>No</v>
      </c>
      <c r="K160" t="str" cm="1">
        <f t="array" aca="1" ref="K160" ca="1">INDEX(random!$E$1:$E$2,RANDBETWEEN(1,2),1)</f>
        <v>Si</v>
      </c>
      <c r="L160" cm="1">
        <f t="array" aca="1" ref="L160" ca="1">INDEX(random!$C$1:$C$13,RANDBETWEEN(1,13),1)</f>
        <v>2021</v>
      </c>
      <c r="M160">
        <v>159</v>
      </c>
      <c r="N160" t="str">
        <f ca="1">CONCATENATE("ATT-",L160,-population_individuals!M160)</f>
        <v>ATT-2021-159</v>
      </c>
      <c r="O160" t="str" cm="1">
        <f t="array" aca="1" ref="O160" ca="1">INDEX(random!$F$1:$F$9,RANDBETWEEN(1,9),1)</f>
        <v>DoS</v>
      </c>
      <c r="P160" t="str">
        <f t="shared" ca="1" si="17"/>
        <v>ATT-2021-159</v>
      </c>
      <c r="Q160">
        <f t="shared" ca="1" si="18"/>
        <v>2021</v>
      </c>
      <c r="R160">
        <f t="shared" si="19"/>
        <v>159</v>
      </c>
      <c r="S160" t="str" cm="1">
        <f t="array" aca="1" ref="S160" ca="1">INDEX(random!$K$2:$K$15,RANDBETWEEN(1,14),1)</f>
        <v>Italia</v>
      </c>
      <c r="T160" t="str" cm="1">
        <f t="array" aca="1" ref="T160" ca="1">INDEX(random!$J$2:$J$16,RANDBETWEEN(1,15),1)</f>
        <v>Renault</v>
      </c>
      <c r="U160" t="str" cm="1">
        <f t="array" aca="1" ref="U160" ca="1">INDEX(random!$G$1:$G$4,RANDBETWEEN(1,4),1)</f>
        <v>Red_Internet</v>
      </c>
      <c r="V160" t="str" cm="1">
        <f t="array" aca="1" ref="V160" ca="1">INDEX(random!$H$1:$H$7,RANDBETWEEN(1,7),1)</f>
        <v>Hardware</v>
      </c>
    </row>
    <row r="161" spans="1:22" x14ac:dyDescent="0.25">
      <c r="A161" t="str">
        <f ca="1">CONCATENATE("CVE-",L161,-population_individuals!M161)</f>
        <v>CVE-2020-160</v>
      </c>
      <c r="B161" t="str" cm="1">
        <f t="array" aca="1" ref="B161" ca="1">INDEX(random!$D$1:$D$3,RANDBETWEEN(1,3),1)</f>
        <v>Normal</v>
      </c>
      <c r="C161" t="str" cm="1">
        <f t="array" aca="1" ref="C161" ca="1">INDEX(random!$D$1:$D$3,RANDBETWEEN(1,3),1)</f>
        <v>Alta</v>
      </c>
      <c r="D161" t="str" cm="1">
        <f t="array" aca="1" ref="D161" ca="1">INDEX(random!$D$1:$D$3,RANDBETWEEN(1,3),1)</f>
        <v>Baja</v>
      </c>
      <c r="E161" t="str" cm="1">
        <f t="array" aca="1" ref="E161" ca="1">INDEX(random!$E$1:$E$2,RANDBETWEEN(1,2),1)</f>
        <v>No</v>
      </c>
      <c r="F161" t="str" cm="1">
        <f t="array" aca="1" ref="F161" ca="1">INDEX(random!$E$1:$E$2,RANDBETWEEN(1,2),1)</f>
        <v>Si</v>
      </c>
      <c r="G161" t="str" cm="1">
        <f t="array" aca="1" ref="G161" ca="1">INDEX(random!$E$1:$E$2,RANDBETWEEN(1,2),1)</f>
        <v>Si</v>
      </c>
      <c r="H161" t="str" cm="1">
        <f t="array" aca="1" ref="H161" ca="1">INDEX(random!$E$1:$E$2,RANDBETWEEN(1,2),1)</f>
        <v>No</v>
      </c>
      <c r="I161" t="str" cm="1">
        <f t="array" aca="1" ref="I161" ca="1">INDEX(random!$E$1:$E$2,RANDBETWEEN(1,2),1)</f>
        <v>No</v>
      </c>
      <c r="J161" t="str" cm="1">
        <f t="array" aca="1" ref="J161" ca="1">INDEX(random!$E$1:$E$2,RANDBETWEEN(1,2),1)</f>
        <v>No</v>
      </c>
      <c r="K161" t="str" cm="1">
        <f t="array" aca="1" ref="K161" ca="1">INDEX(random!$E$1:$E$2,RANDBETWEEN(1,2),1)</f>
        <v>No</v>
      </c>
      <c r="L161" cm="1">
        <f t="array" aca="1" ref="L161" ca="1">INDEX(random!$C$1:$C$13,RANDBETWEEN(1,13),1)</f>
        <v>2020</v>
      </c>
      <c r="M161">
        <v>160</v>
      </c>
      <c r="N161" t="str">
        <f ca="1">CONCATENATE("ATT-",L161,-population_individuals!M161)</f>
        <v>ATT-2020-160</v>
      </c>
      <c r="O161" t="str" cm="1">
        <f t="array" aca="1" ref="O161" ca="1">INDEX(random!$F$1:$F$9,RANDBETWEEN(1,9),1)</f>
        <v>Sql_injection</v>
      </c>
      <c r="P161" t="str">
        <f t="shared" ca="1" si="17"/>
        <v>ATT-2020-160</v>
      </c>
      <c r="Q161">
        <f t="shared" ca="1" si="18"/>
        <v>2020</v>
      </c>
      <c r="R161">
        <f t="shared" si="19"/>
        <v>160</v>
      </c>
      <c r="S161" t="str" cm="1">
        <f t="array" aca="1" ref="S161" ca="1">INDEX(random!$K$2:$K$15,RANDBETWEEN(1,14),1)</f>
        <v>Grecia</v>
      </c>
      <c r="T161" t="str" cm="1">
        <f t="array" aca="1" ref="T161" ca="1">INDEX(random!$J$2:$J$16,RANDBETWEEN(1,15),1)</f>
        <v>Renault</v>
      </c>
      <c r="U161" t="str" cm="1">
        <f t="array" aca="1" ref="U161" ca="1">INDEX(random!$G$1:$G$4,RANDBETWEEN(1,4),1)</f>
        <v>Red_Local</v>
      </c>
      <c r="V161" t="str" cm="1">
        <f t="array" aca="1" ref="V161" ca="1">INDEX(random!$H$1:$H$7,RANDBETWEEN(1,7),1)</f>
        <v>Mac</v>
      </c>
    </row>
    <row r="162" spans="1:22" x14ac:dyDescent="0.25">
      <c r="A162" t="str">
        <f ca="1">CONCATENATE("CVE-",L162,-population_individuals!M162)</f>
        <v>CVE-2011-161</v>
      </c>
      <c r="B162" t="str" cm="1">
        <f t="array" aca="1" ref="B162" ca="1">INDEX(random!$D$1:$D$3,RANDBETWEEN(1,3),1)</f>
        <v>Alta</v>
      </c>
      <c r="C162" t="str" cm="1">
        <f t="array" aca="1" ref="C162" ca="1">INDEX(random!$D$1:$D$3,RANDBETWEEN(1,3),1)</f>
        <v>Baja</v>
      </c>
      <c r="D162" t="str" cm="1">
        <f t="array" aca="1" ref="D162" ca="1">INDEX(random!$D$1:$D$3,RANDBETWEEN(1,3),1)</f>
        <v>Baja</v>
      </c>
      <c r="E162" t="str" cm="1">
        <f t="array" aca="1" ref="E162" ca="1">INDEX(random!$E$1:$E$2,RANDBETWEEN(1,2),1)</f>
        <v>No</v>
      </c>
      <c r="F162" t="str" cm="1">
        <f t="array" aca="1" ref="F162" ca="1">INDEX(random!$E$1:$E$2,RANDBETWEEN(1,2),1)</f>
        <v>No</v>
      </c>
      <c r="G162" t="str" cm="1">
        <f t="array" aca="1" ref="G162" ca="1">INDEX(random!$E$1:$E$2,RANDBETWEEN(1,2),1)</f>
        <v>Si</v>
      </c>
      <c r="H162" t="str" cm="1">
        <f t="array" aca="1" ref="H162" ca="1">INDEX(random!$E$1:$E$2,RANDBETWEEN(1,2),1)</f>
        <v>No</v>
      </c>
      <c r="I162" t="str" cm="1">
        <f t="array" aca="1" ref="I162" ca="1">INDEX(random!$E$1:$E$2,RANDBETWEEN(1,2),1)</f>
        <v>Si</v>
      </c>
      <c r="J162" t="str" cm="1">
        <f t="array" aca="1" ref="J162" ca="1">INDEX(random!$E$1:$E$2,RANDBETWEEN(1,2),1)</f>
        <v>No</v>
      </c>
      <c r="K162" t="str" cm="1">
        <f t="array" aca="1" ref="K162" ca="1">INDEX(random!$E$1:$E$2,RANDBETWEEN(1,2),1)</f>
        <v>Si</v>
      </c>
      <c r="L162" cm="1">
        <f t="array" aca="1" ref="L162" ca="1">INDEX(random!$C$1:$C$13,RANDBETWEEN(1,13),1)</f>
        <v>2011</v>
      </c>
      <c r="M162">
        <v>161</v>
      </c>
      <c r="N162" t="str">
        <f ca="1">CONCATENATE("ATT-",L162,-population_individuals!M162)</f>
        <v>ATT-2011-161</v>
      </c>
      <c r="O162" t="str" cm="1">
        <f t="array" aca="1" ref="O162" ca="1">INDEX(random!$F$1:$F$9,RANDBETWEEN(1,9),1)</f>
        <v>Gain_Information</v>
      </c>
      <c r="P162" t="str">
        <f t="shared" ca="1" si="17"/>
        <v>ATT-2011-161</v>
      </c>
      <c r="Q162">
        <f t="shared" ca="1" si="18"/>
        <v>2011</v>
      </c>
      <c r="R162">
        <f t="shared" si="19"/>
        <v>161</v>
      </c>
      <c r="S162" t="str" cm="1">
        <f t="array" aca="1" ref="S162" ca="1">INDEX(random!$K$2:$K$15,RANDBETWEEN(1,14),1)</f>
        <v>Polonia</v>
      </c>
      <c r="T162" t="str" cm="1">
        <f t="array" aca="1" ref="T162" ca="1">INDEX(random!$J$2:$J$16,RANDBETWEEN(1,15),1)</f>
        <v>Cepsa</v>
      </c>
      <c r="U162" t="str" cm="1">
        <f t="array" aca="1" ref="U162" ca="1">INDEX(random!$G$1:$G$4,RANDBETWEEN(1,4),1)</f>
        <v>Red_Adyacente</v>
      </c>
      <c r="V162" t="str" cm="1">
        <f t="array" aca="1" ref="V162" ca="1">INDEX(random!$H$1:$H$7,RANDBETWEEN(1,7),1)</f>
        <v>iOs</v>
      </c>
    </row>
    <row r="163" spans="1:22" x14ac:dyDescent="0.25">
      <c r="A163" t="str">
        <f ca="1">CONCATENATE("CVE-",L163,-population_individuals!M163)</f>
        <v>CVE-2020-162</v>
      </c>
      <c r="B163" t="str" cm="1">
        <f t="array" aca="1" ref="B163" ca="1">INDEX(random!$D$1:$D$3,RANDBETWEEN(1,3),1)</f>
        <v>Normal</v>
      </c>
      <c r="C163" t="str" cm="1">
        <f t="array" aca="1" ref="C163" ca="1">INDEX(random!$D$1:$D$3,RANDBETWEEN(1,3),1)</f>
        <v>Normal</v>
      </c>
      <c r="D163" t="str" cm="1">
        <f t="array" aca="1" ref="D163" ca="1">INDEX(random!$D$1:$D$3,RANDBETWEEN(1,3),1)</f>
        <v>Normal</v>
      </c>
      <c r="E163" t="str" cm="1">
        <f t="array" aca="1" ref="E163" ca="1">INDEX(random!$E$1:$E$2,RANDBETWEEN(1,2),1)</f>
        <v>Si</v>
      </c>
      <c r="F163" t="str" cm="1">
        <f t="array" aca="1" ref="F163" ca="1">INDEX(random!$E$1:$E$2,RANDBETWEEN(1,2),1)</f>
        <v>No</v>
      </c>
      <c r="G163" t="str" cm="1">
        <f t="array" aca="1" ref="G163" ca="1">INDEX(random!$E$1:$E$2,RANDBETWEEN(1,2),1)</f>
        <v>Si</v>
      </c>
      <c r="H163" t="str" cm="1">
        <f t="array" aca="1" ref="H163" ca="1">INDEX(random!$E$1:$E$2,RANDBETWEEN(1,2),1)</f>
        <v>No</v>
      </c>
      <c r="I163" t="str" cm="1">
        <f t="array" aca="1" ref="I163" ca="1">INDEX(random!$E$1:$E$2,RANDBETWEEN(1,2),1)</f>
        <v>Si</v>
      </c>
      <c r="J163" t="str" cm="1">
        <f t="array" aca="1" ref="J163" ca="1">INDEX(random!$E$1:$E$2,RANDBETWEEN(1,2),1)</f>
        <v>Si</v>
      </c>
      <c r="K163" t="str" cm="1">
        <f t="array" aca="1" ref="K163" ca="1">INDEX(random!$E$1:$E$2,RANDBETWEEN(1,2),1)</f>
        <v>Si</v>
      </c>
      <c r="L163" cm="1">
        <f t="array" aca="1" ref="L163" ca="1">INDEX(random!$C$1:$C$13,RANDBETWEEN(1,13),1)</f>
        <v>2020</v>
      </c>
      <c r="M163">
        <v>162</v>
      </c>
      <c r="N163" t="str">
        <f ca="1">CONCATENATE("ATT-",L163,-population_individuals!M163)</f>
        <v>ATT-2020-162</v>
      </c>
      <c r="O163" t="str" cm="1">
        <f t="array" aca="1" ref="O163" ca="1">INDEX(random!$F$1:$F$9,RANDBETWEEN(1,9),1)</f>
        <v>Sql_injection</v>
      </c>
      <c r="P163" t="str">
        <f t="shared" ca="1" si="17"/>
        <v>ATT-2020-162</v>
      </c>
      <c r="Q163">
        <f t="shared" ca="1" si="18"/>
        <v>2020</v>
      </c>
      <c r="R163">
        <f t="shared" si="19"/>
        <v>162</v>
      </c>
      <c r="S163" t="str" cm="1">
        <f t="array" aca="1" ref="S163" ca="1">INDEX(random!$K$2:$K$15,RANDBETWEEN(1,14),1)</f>
        <v>Suiza</v>
      </c>
      <c r="T163" t="str" cm="1">
        <f t="array" aca="1" ref="T163" ca="1">INDEX(random!$J$2:$J$16,RANDBETWEEN(1,15),1)</f>
        <v>Carrefour</v>
      </c>
      <c r="U163" t="str" cm="1">
        <f t="array" aca="1" ref="U163" ca="1">INDEX(random!$G$1:$G$4,RANDBETWEEN(1,4),1)</f>
        <v>Red_Local</v>
      </c>
      <c r="V163" t="str" cm="1">
        <f t="array" aca="1" ref="V163" ca="1">INDEX(random!$H$1:$H$7,RANDBETWEEN(1,7),1)</f>
        <v>iOs</v>
      </c>
    </row>
    <row r="164" spans="1:22" x14ac:dyDescent="0.25">
      <c r="A164" t="str">
        <f ca="1">CONCATENATE("CVE-",L164,-population_individuals!M164)</f>
        <v>CVE-2015-163</v>
      </c>
      <c r="B164" t="str" cm="1">
        <f t="array" aca="1" ref="B164" ca="1">INDEX(random!$D$1:$D$3,RANDBETWEEN(1,3),1)</f>
        <v>Normal</v>
      </c>
      <c r="C164" t="str" cm="1">
        <f t="array" aca="1" ref="C164" ca="1">INDEX(random!$D$1:$D$3,RANDBETWEEN(1,3),1)</f>
        <v>Normal</v>
      </c>
      <c r="D164" t="str" cm="1">
        <f t="array" aca="1" ref="D164" ca="1">INDEX(random!$D$1:$D$3,RANDBETWEEN(1,3),1)</f>
        <v>Normal</v>
      </c>
      <c r="E164" t="str" cm="1">
        <f t="array" aca="1" ref="E164" ca="1">INDEX(random!$E$1:$E$2,RANDBETWEEN(1,2),1)</f>
        <v>Si</v>
      </c>
      <c r="F164" t="str" cm="1">
        <f t="array" aca="1" ref="F164" ca="1">INDEX(random!$E$1:$E$2,RANDBETWEEN(1,2),1)</f>
        <v>No</v>
      </c>
      <c r="G164" t="str" cm="1">
        <f t="array" aca="1" ref="G164" ca="1">INDEX(random!$E$1:$E$2,RANDBETWEEN(1,2),1)</f>
        <v>Si</v>
      </c>
      <c r="H164" t="str" cm="1">
        <f t="array" aca="1" ref="H164" ca="1">INDEX(random!$E$1:$E$2,RANDBETWEEN(1,2),1)</f>
        <v>No</v>
      </c>
      <c r="I164" t="str" cm="1">
        <f t="array" aca="1" ref="I164" ca="1">INDEX(random!$E$1:$E$2,RANDBETWEEN(1,2),1)</f>
        <v>Si</v>
      </c>
      <c r="J164" t="str" cm="1">
        <f t="array" aca="1" ref="J164" ca="1">INDEX(random!$E$1:$E$2,RANDBETWEEN(1,2),1)</f>
        <v>No</v>
      </c>
      <c r="K164" t="str" cm="1">
        <f t="array" aca="1" ref="K164" ca="1">INDEX(random!$E$1:$E$2,RANDBETWEEN(1,2),1)</f>
        <v>Si</v>
      </c>
      <c r="L164" cm="1">
        <f t="array" aca="1" ref="L164" ca="1">INDEX(random!$C$1:$C$13,RANDBETWEEN(1,13),1)</f>
        <v>2015</v>
      </c>
      <c r="M164">
        <v>163</v>
      </c>
      <c r="N164" t="str">
        <f ca="1">CONCATENATE("ATT-",L164,-population_individuals!M164)</f>
        <v>ATT-2015-163</v>
      </c>
      <c r="O164" t="str" cm="1">
        <f t="array" aca="1" ref="O164" ca="1">INDEX(random!$F$1:$F$9,RANDBETWEEN(1,9),1)</f>
        <v>Gain_Privileges</v>
      </c>
      <c r="P164" t="str">
        <f t="shared" ca="1" si="17"/>
        <v>ATT-2015-163</v>
      </c>
      <c r="Q164">
        <f t="shared" ca="1" si="18"/>
        <v>2015</v>
      </c>
      <c r="R164">
        <f t="shared" si="19"/>
        <v>163</v>
      </c>
      <c r="S164" t="str" cm="1">
        <f t="array" aca="1" ref="S164" ca="1">INDEX(random!$K$2:$K$15,RANDBETWEEN(1,14),1)</f>
        <v>Austria</v>
      </c>
      <c r="T164" t="str" cm="1">
        <f t="array" aca="1" ref="T164" ca="1">INDEX(random!$J$2:$J$16,RANDBETWEEN(1,15),1)</f>
        <v>Caixabank</v>
      </c>
      <c r="U164" t="str" cm="1">
        <f t="array" aca="1" ref="U164" ca="1">INDEX(random!$G$1:$G$4,RANDBETWEEN(1,4),1)</f>
        <v>Fisica</v>
      </c>
      <c r="V164" t="str" cm="1">
        <f t="array" aca="1" ref="V164" ca="1">INDEX(random!$H$1:$H$7,RANDBETWEEN(1,7),1)</f>
        <v>Software</v>
      </c>
    </row>
    <row r="165" spans="1:22" x14ac:dyDescent="0.25">
      <c r="A165" t="str">
        <f ca="1">CONCATENATE("CVE-",L165,-population_individuals!M165)</f>
        <v>CVE-2013-164</v>
      </c>
      <c r="B165" t="str" cm="1">
        <f t="array" aca="1" ref="B165" ca="1">INDEX(random!$D$1:$D$3,RANDBETWEEN(1,3),1)</f>
        <v>Alta</v>
      </c>
      <c r="C165" t="str" cm="1">
        <f t="array" aca="1" ref="C165" ca="1">INDEX(random!$D$1:$D$3,RANDBETWEEN(1,3),1)</f>
        <v>Baja</v>
      </c>
      <c r="D165" t="str" cm="1">
        <f t="array" aca="1" ref="D165" ca="1">INDEX(random!$D$1:$D$3,RANDBETWEEN(1,3),1)</f>
        <v>Normal</v>
      </c>
      <c r="E165" t="str" cm="1">
        <f t="array" aca="1" ref="E165" ca="1">INDEX(random!$E$1:$E$2,RANDBETWEEN(1,2),1)</f>
        <v>Si</v>
      </c>
      <c r="F165" t="str" cm="1">
        <f t="array" aca="1" ref="F165" ca="1">INDEX(random!$E$1:$E$2,RANDBETWEEN(1,2),1)</f>
        <v>No</v>
      </c>
      <c r="G165" t="str" cm="1">
        <f t="array" aca="1" ref="G165" ca="1">INDEX(random!$E$1:$E$2,RANDBETWEEN(1,2),1)</f>
        <v>Si</v>
      </c>
      <c r="H165" t="str" cm="1">
        <f t="array" aca="1" ref="H165" ca="1">INDEX(random!$E$1:$E$2,RANDBETWEEN(1,2),1)</f>
        <v>No</v>
      </c>
      <c r="I165" t="str" cm="1">
        <f t="array" aca="1" ref="I165" ca="1">INDEX(random!$E$1:$E$2,RANDBETWEEN(1,2),1)</f>
        <v>Si</v>
      </c>
      <c r="J165" t="str" cm="1">
        <f t="array" aca="1" ref="J165" ca="1">INDEX(random!$E$1:$E$2,RANDBETWEEN(1,2),1)</f>
        <v>Si</v>
      </c>
      <c r="K165" t="str" cm="1">
        <f t="array" aca="1" ref="K165" ca="1">INDEX(random!$E$1:$E$2,RANDBETWEEN(1,2),1)</f>
        <v>No</v>
      </c>
      <c r="L165" cm="1">
        <f t="array" aca="1" ref="L165" ca="1">INDEX(random!$C$1:$C$13,RANDBETWEEN(1,13),1)</f>
        <v>2013</v>
      </c>
      <c r="M165">
        <v>164</v>
      </c>
      <c r="N165" t="str">
        <f ca="1">CONCATENATE("ATT-",L165,-population_individuals!M165)</f>
        <v>ATT-2013-164</v>
      </c>
      <c r="O165" t="str" cm="1">
        <f t="array" aca="1" ref="O165" ca="1">INDEX(random!$F$1:$F$9,RANDBETWEEN(1,9),1)</f>
        <v>Gain_Information</v>
      </c>
      <c r="P165" t="str">
        <f t="shared" ca="1" si="17"/>
        <v>ATT-2013-164</v>
      </c>
      <c r="Q165">
        <f t="shared" ca="1" si="18"/>
        <v>2013</v>
      </c>
      <c r="R165">
        <f t="shared" si="19"/>
        <v>164</v>
      </c>
      <c r="S165" t="str" cm="1">
        <f t="array" aca="1" ref="S165" ca="1">INDEX(random!$K$2:$K$15,RANDBETWEEN(1,14),1)</f>
        <v>Suiza</v>
      </c>
      <c r="T165" t="str" cm="1">
        <f t="array" aca="1" ref="T165" ca="1">INDEX(random!$J$2:$J$16,RANDBETWEEN(1,15),1)</f>
        <v>Seat</v>
      </c>
      <c r="U165" t="str" cm="1">
        <f t="array" aca="1" ref="U165" ca="1">INDEX(random!$G$1:$G$4,RANDBETWEEN(1,4),1)</f>
        <v>Red_Internet</v>
      </c>
      <c r="V165" t="str" cm="1">
        <f t="array" aca="1" ref="V165" ca="1">INDEX(random!$H$1:$H$7,RANDBETWEEN(1,7),1)</f>
        <v>iOs</v>
      </c>
    </row>
    <row r="166" spans="1:22" x14ac:dyDescent="0.25">
      <c r="A166" t="str">
        <f ca="1">CONCATENATE("CVE-",L166,-population_individuals!M166)</f>
        <v>CVE-2018-165</v>
      </c>
      <c r="B166" t="str" cm="1">
        <f t="array" aca="1" ref="B166" ca="1">INDEX(random!$D$1:$D$3,RANDBETWEEN(1,3),1)</f>
        <v>Alta</v>
      </c>
      <c r="C166" t="str" cm="1">
        <f t="array" aca="1" ref="C166" ca="1">INDEX(random!$D$1:$D$3,RANDBETWEEN(1,3),1)</f>
        <v>Normal</v>
      </c>
      <c r="D166" t="str" cm="1">
        <f t="array" aca="1" ref="D166" ca="1">INDEX(random!$D$1:$D$3,RANDBETWEEN(1,3),1)</f>
        <v>Alta</v>
      </c>
      <c r="E166" t="str" cm="1">
        <f t="array" aca="1" ref="E166" ca="1">INDEX(random!$E$1:$E$2,RANDBETWEEN(1,2),1)</f>
        <v>Si</v>
      </c>
      <c r="F166" t="str" cm="1">
        <f t="array" aca="1" ref="F166" ca="1">INDEX(random!$E$1:$E$2,RANDBETWEEN(1,2),1)</f>
        <v>Si</v>
      </c>
      <c r="G166" t="str" cm="1">
        <f t="array" aca="1" ref="G166" ca="1">INDEX(random!$E$1:$E$2,RANDBETWEEN(1,2),1)</f>
        <v>Si</v>
      </c>
      <c r="H166" t="str" cm="1">
        <f t="array" aca="1" ref="H166" ca="1">INDEX(random!$E$1:$E$2,RANDBETWEEN(1,2),1)</f>
        <v>Si</v>
      </c>
      <c r="I166" t="str" cm="1">
        <f t="array" aca="1" ref="I166" ca="1">INDEX(random!$E$1:$E$2,RANDBETWEEN(1,2),1)</f>
        <v>Si</v>
      </c>
      <c r="J166" t="str" cm="1">
        <f t="array" aca="1" ref="J166" ca="1">INDEX(random!$E$1:$E$2,RANDBETWEEN(1,2),1)</f>
        <v>No</v>
      </c>
      <c r="K166" t="str" cm="1">
        <f t="array" aca="1" ref="K166" ca="1">INDEX(random!$E$1:$E$2,RANDBETWEEN(1,2),1)</f>
        <v>No</v>
      </c>
      <c r="L166" cm="1">
        <f t="array" aca="1" ref="L166" ca="1">INDEX(random!$C$1:$C$13,RANDBETWEEN(1,13),1)</f>
        <v>2018</v>
      </c>
      <c r="M166">
        <v>165</v>
      </c>
      <c r="N166" t="str">
        <f ca="1">CONCATENATE("ATT-",L166,-population_individuals!M166)</f>
        <v>ATT-2018-165</v>
      </c>
      <c r="O166" t="str" cm="1">
        <f t="array" aca="1" ref="O166" ca="1">INDEX(random!$F$1:$F$9,RANDBETWEEN(1,9),1)</f>
        <v>Memory_Corruption</v>
      </c>
      <c r="P166" t="str">
        <f t="shared" ca="1" si="17"/>
        <v>ATT-2018-165</v>
      </c>
      <c r="Q166">
        <f t="shared" ca="1" si="18"/>
        <v>2018</v>
      </c>
      <c r="R166">
        <f t="shared" si="19"/>
        <v>165</v>
      </c>
      <c r="S166" t="str" cm="1">
        <f t="array" aca="1" ref="S166" ca="1">INDEX(random!$K$2:$K$15,RANDBETWEEN(1,14),1)</f>
        <v>Portugal</v>
      </c>
      <c r="T166" t="str" cm="1">
        <f t="array" aca="1" ref="T166" ca="1">INDEX(random!$J$2:$J$16,RANDBETWEEN(1,15),1)</f>
        <v>Caixabank</v>
      </c>
      <c r="U166" t="str" cm="1">
        <f t="array" aca="1" ref="U166" ca="1">INDEX(random!$G$1:$G$4,RANDBETWEEN(1,4),1)</f>
        <v>Red_Internet</v>
      </c>
      <c r="V166" t="str" cm="1">
        <f t="array" aca="1" ref="V166" ca="1">INDEX(random!$H$1:$H$7,RANDBETWEEN(1,7),1)</f>
        <v>Linux</v>
      </c>
    </row>
    <row r="167" spans="1:22" x14ac:dyDescent="0.25">
      <c r="A167" t="str">
        <f ca="1">CONCATENATE("CVE-",L167,-population_individuals!M167)</f>
        <v>CVE-2021-166</v>
      </c>
      <c r="B167" t="str" cm="1">
        <f t="array" aca="1" ref="B167" ca="1">INDEX(random!$D$1:$D$3,RANDBETWEEN(1,3),1)</f>
        <v>Normal</v>
      </c>
      <c r="C167" t="str" cm="1">
        <f t="array" aca="1" ref="C167" ca="1">INDEX(random!$D$1:$D$3,RANDBETWEEN(1,3),1)</f>
        <v>Alta</v>
      </c>
      <c r="D167" t="str" cm="1">
        <f t="array" aca="1" ref="D167" ca="1">INDEX(random!$D$1:$D$3,RANDBETWEEN(1,3),1)</f>
        <v>Baja</v>
      </c>
      <c r="E167" t="str" cm="1">
        <f t="array" aca="1" ref="E167" ca="1">INDEX(random!$E$1:$E$2,RANDBETWEEN(1,2),1)</f>
        <v>No</v>
      </c>
      <c r="F167" t="str" cm="1">
        <f t="array" aca="1" ref="F167" ca="1">INDEX(random!$E$1:$E$2,RANDBETWEEN(1,2),1)</f>
        <v>Si</v>
      </c>
      <c r="G167" t="str" cm="1">
        <f t="array" aca="1" ref="G167" ca="1">INDEX(random!$E$1:$E$2,RANDBETWEEN(1,2),1)</f>
        <v>Si</v>
      </c>
      <c r="H167" t="str" cm="1">
        <f t="array" aca="1" ref="H167" ca="1">INDEX(random!$E$1:$E$2,RANDBETWEEN(1,2),1)</f>
        <v>No</v>
      </c>
      <c r="I167" t="str" cm="1">
        <f t="array" aca="1" ref="I167" ca="1">INDEX(random!$E$1:$E$2,RANDBETWEEN(1,2),1)</f>
        <v>Si</v>
      </c>
      <c r="J167" t="str" cm="1">
        <f t="array" aca="1" ref="J167" ca="1">INDEX(random!$E$1:$E$2,RANDBETWEEN(1,2),1)</f>
        <v>Si</v>
      </c>
      <c r="K167" t="str" cm="1">
        <f t="array" aca="1" ref="K167" ca="1">INDEX(random!$E$1:$E$2,RANDBETWEEN(1,2),1)</f>
        <v>Si</v>
      </c>
      <c r="L167" cm="1">
        <f t="array" aca="1" ref="L167" ca="1">INDEX(random!$C$1:$C$13,RANDBETWEEN(1,13),1)</f>
        <v>2021</v>
      </c>
      <c r="M167">
        <v>166</v>
      </c>
      <c r="N167" t="str">
        <f ca="1">CONCATENATE("ATT-",L167,-population_individuals!M167)</f>
        <v>ATT-2021-166</v>
      </c>
      <c r="O167" t="str" cm="1">
        <f t="array" aca="1" ref="O167" ca="1">INDEX(random!$F$1:$F$9,RANDBETWEEN(1,9),1)</f>
        <v>Sql_injection</v>
      </c>
      <c r="P167" t="str">
        <f t="shared" ca="1" si="17"/>
        <v>ATT-2021-166</v>
      </c>
      <c r="Q167">
        <f t="shared" ca="1" si="18"/>
        <v>2021</v>
      </c>
      <c r="R167">
        <f t="shared" si="19"/>
        <v>166</v>
      </c>
      <c r="S167" t="str" cm="1">
        <f t="array" aca="1" ref="S167" ca="1">INDEX(random!$K$2:$K$15,RANDBETWEEN(1,14),1)</f>
        <v>Alemania</v>
      </c>
      <c r="T167" t="str" cm="1">
        <f t="array" aca="1" ref="T167" ca="1">INDEX(random!$J$2:$J$16,RANDBETWEEN(1,15),1)</f>
        <v>Ford</v>
      </c>
      <c r="U167" t="str" cm="1">
        <f t="array" aca="1" ref="U167" ca="1">INDEX(random!$G$1:$G$4,RANDBETWEEN(1,4),1)</f>
        <v>Red_Adyacente</v>
      </c>
      <c r="V167" t="str" cm="1">
        <f t="array" aca="1" ref="V167" ca="1">INDEX(random!$H$1:$H$7,RANDBETWEEN(1,7),1)</f>
        <v>Mac</v>
      </c>
    </row>
    <row r="168" spans="1:22" x14ac:dyDescent="0.25">
      <c r="A168" t="str">
        <f ca="1">CONCATENATE("CVE-",L168,-population_individuals!M168)</f>
        <v>CVE-2022-167</v>
      </c>
      <c r="B168" t="str" cm="1">
        <f t="array" aca="1" ref="B168" ca="1">INDEX(random!$D$1:$D$3,RANDBETWEEN(1,3),1)</f>
        <v>Normal</v>
      </c>
      <c r="C168" t="str" cm="1">
        <f t="array" aca="1" ref="C168" ca="1">INDEX(random!$D$1:$D$3,RANDBETWEEN(1,3),1)</f>
        <v>Alta</v>
      </c>
      <c r="D168" t="str" cm="1">
        <f t="array" aca="1" ref="D168" ca="1">INDEX(random!$D$1:$D$3,RANDBETWEEN(1,3),1)</f>
        <v>Normal</v>
      </c>
      <c r="E168" t="str" cm="1">
        <f t="array" aca="1" ref="E168" ca="1">INDEX(random!$E$1:$E$2,RANDBETWEEN(1,2),1)</f>
        <v>No</v>
      </c>
      <c r="F168" t="str" cm="1">
        <f t="array" aca="1" ref="F168" ca="1">INDEX(random!$E$1:$E$2,RANDBETWEEN(1,2),1)</f>
        <v>Si</v>
      </c>
      <c r="G168" t="str" cm="1">
        <f t="array" aca="1" ref="G168" ca="1">INDEX(random!$E$1:$E$2,RANDBETWEEN(1,2),1)</f>
        <v>No</v>
      </c>
      <c r="H168" t="str" cm="1">
        <f t="array" aca="1" ref="H168" ca="1">INDEX(random!$E$1:$E$2,RANDBETWEEN(1,2),1)</f>
        <v>Si</v>
      </c>
      <c r="I168" t="str" cm="1">
        <f t="array" aca="1" ref="I168" ca="1">INDEX(random!$E$1:$E$2,RANDBETWEEN(1,2),1)</f>
        <v>No</v>
      </c>
      <c r="J168" t="str" cm="1">
        <f t="array" aca="1" ref="J168" ca="1">INDEX(random!$E$1:$E$2,RANDBETWEEN(1,2),1)</f>
        <v>Si</v>
      </c>
      <c r="K168" t="str" cm="1">
        <f t="array" aca="1" ref="K168" ca="1">INDEX(random!$E$1:$E$2,RANDBETWEEN(1,2),1)</f>
        <v>No</v>
      </c>
      <c r="L168" cm="1">
        <f t="array" aca="1" ref="L168" ca="1">INDEX(random!$C$1:$C$13,RANDBETWEEN(1,13),1)</f>
        <v>2022</v>
      </c>
      <c r="M168">
        <v>167</v>
      </c>
      <c r="N168" t="str">
        <f ca="1">CONCATENATE("ATT-",L168,-population_individuals!M168)</f>
        <v>ATT-2022-167</v>
      </c>
      <c r="O168" t="str" cm="1">
        <f t="array" aca="1" ref="O168" ca="1">INDEX(random!$F$1:$F$9,RANDBETWEEN(1,9),1)</f>
        <v>Sql_injection</v>
      </c>
      <c r="P168" t="str">
        <f t="shared" ca="1" si="17"/>
        <v>ATT-2022-167</v>
      </c>
      <c r="Q168">
        <f t="shared" ca="1" si="18"/>
        <v>2022</v>
      </c>
      <c r="R168">
        <f t="shared" si="19"/>
        <v>167</v>
      </c>
      <c r="S168" t="str" cm="1">
        <f t="array" aca="1" ref="S168" ca="1">INDEX(random!$K$2:$K$15,RANDBETWEEN(1,14),1)</f>
        <v>Dinamarca</v>
      </c>
      <c r="T168" t="str" cm="1">
        <f t="array" aca="1" ref="T168" ca="1">INDEX(random!$J$2:$J$16,RANDBETWEEN(1,15),1)</f>
        <v>Santander</v>
      </c>
      <c r="U168" t="str" cm="1">
        <f t="array" aca="1" ref="U168" ca="1">INDEX(random!$G$1:$G$4,RANDBETWEEN(1,4),1)</f>
        <v>Red_Local</v>
      </c>
      <c r="V168" t="str" cm="1">
        <f t="array" aca="1" ref="V168" ca="1">INDEX(random!$H$1:$H$7,RANDBETWEEN(1,7),1)</f>
        <v>iOs</v>
      </c>
    </row>
    <row r="169" spans="1:22" x14ac:dyDescent="0.25">
      <c r="A169" t="str">
        <f ca="1">CONCATENATE("CVE-",L169,-population_individuals!M169)</f>
        <v>CVE-2021-168</v>
      </c>
      <c r="B169" t="str" cm="1">
        <f t="array" aca="1" ref="B169" ca="1">INDEX(random!$D$1:$D$3,RANDBETWEEN(1,3),1)</f>
        <v>Normal</v>
      </c>
      <c r="C169" t="str" cm="1">
        <f t="array" aca="1" ref="C169" ca="1">INDEX(random!$D$1:$D$3,RANDBETWEEN(1,3),1)</f>
        <v>Baja</v>
      </c>
      <c r="D169" t="str" cm="1">
        <f t="array" aca="1" ref="D169" ca="1">INDEX(random!$D$1:$D$3,RANDBETWEEN(1,3),1)</f>
        <v>Alta</v>
      </c>
      <c r="E169" t="str" cm="1">
        <f t="array" aca="1" ref="E169" ca="1">INDEX(random!$E$1:$E$2,RANDBETWEEN(1,2),1)</f>
        <v>No</v>
      </c>
      <c r="F169" t="str" cm="1">
        <f t="array" aca="1" ref="F169" ca="1">INDEX(random!$E$1:$E$2,RANDBETWEEN(1,2),1)</f>
        <v>Si</v>
      </c>
      <c r="G169" t="str" cm="1">
        <f t="array" aca="1" ref="G169" ca="1">INDEX(random!$E$1:$E$2,RANDBETWEEN(1,2),1)</f>
        <v>Si</v>
      </c>
      <c r="H169" t="str" cm="1">
        <f t="array" aca="1" ref="H169" ca="1">INDEX(random!$E$1:$E$2,RANDBETWEEN(1,2),1)</f>
        <v>Si</v>
      </c>
      <c r="I169" t="str" cm="1">
        <f t="array" aca="1" ref="I169" ca="1">INDEX(random!$E$1:$E$2,RANDBETWEEN(1,2),1)</f>
        <v>Si</v>
      </c>
      <c r="J169" t="str" cm="1">
        <f t="array" aca="1" ref="J169" ca="1">INDEX(random!$E$1:$E$2,RANDBETWEEN(1,2),1)</f>
        <v>Si</v>
      </c>
      <c r="K169" t="str" cm="1">
        <f t="array" aca="1" ref="K169" ca="1">INDEX(random!$E$1:$E$2,RANDBETWEEN(1,2),1)</f>
        <v>Si</v>
      </c>
      <c r="L169" cm="1">
        <f t="array" aca="1" ref="L169" ca="1">INDEX(random!$C$1:$C$13,RANDBETWEEN(1,13),1)</f>
        <v>2021</v>
      </c>
      <c r="M169">
        <v>168</v>
      </c>
      <c r="N169" t="str">
        <f ca="1">CONCATENATE("ATT-",L169,-population_individuals!M169)</f>
        <v>ATT-2021-168</v>
      </c>
      <c r="O169" t="str" cm="1">
        <f t="array" aca="1" ref="O169" ca="1">INDEX(random!$F$1:$F$9,RANDBETWEEN(1,9),1)</f>
        <v>DoS</v>
      </c>
      <c r="P169" t="str">
        <f t="shared" ca="1" si="17"/>
        <v>ATT-2021-168</v>
      </c>
      <c r="Q169">
        <f t="shared" ca="1" si="18"/>
        <v>2021</v>
      </c>
      <c r="R169">
        <f t="shared" si="19"/>
        <v>168</v>
      </c>
      <c r="S169" t="str" cm="1">
        <f t="array" aca="1" ref="S169" ca="1">INDEX(random!$K$2:$K$15,RANDBETWEEN(1,14),1)</f>
        <v>Grecia</v>
      </c>
      <c r="T169" t="str" cm="1">
        <f t="array" aca="1" ref="T169" ca="1">INDEX(random!$J$2:$J$16,RANDBETWEEN(1,15),1)</f>
        <v>Seat</v>
      </c>
      <c r="U169" t="str" cm="1">
        <f t="array" aca="1" ref="U169" ca="1">INDEX(random!$G$1:$G$4,RANDBETWEEN(1,4),1)</f>
        <v>Red_Adyacente</v>
      </c>
      <c r="V169" t="str" cm="1">
        <f t="array" aca="1" ref="V169" ca="1">INDEX(random!$H$1:$H$7,RANDBETWEEN(1,7),1)</f>
        <v>Linux</v>
      </c>
    </row>
    <row r="170" spans="1:22" x14ac:dyDescent="0.25">
      <c r="A170" t="str">
        <f ca="1">CONCATENATE("CVE-",L170,-population_individuals!M170)</f>
        <v>CVE-2013-169</v>
      </c>
      <c r="B170" t="str" cm="1">
        <f t="array" aca="1" ref="B170" ca="1">INDEX(random!$D$1:$D$3,RANDBETWEEN(1,3),1)</f>
        <v>Normal</v>
      </c>
      <c r="C170" t="str" cm="1">
        <f t="array" aca="1" ref="C170" ca="1">INDEX(random!$D$1:$D$3,RANDBETWEEN(1,3),1)</f>
        <v>Baja</v>
      </c>
      <c r="D170" t="str" cm="1">
        <f t="array" aca="1" ref="D170" ca="1">INDEX(random!$D$1:$D$3,RANDBETWEEN(1,3),1)</f>
        <v>Baja</v>
      </c>
      <c r="E170" t="str" cm="1">
        <f t="array" aca="1" ref="E170" ca="1">INDEX(random!$E$1:$E$2,RANDBETWEEN(1,2),1)</f>
        <v>Si</v>
      </c>
      <c r="F170" t="str" cm="1">
        <f t="array" aca="1" ref="F170" ca="1">INDEX(random!$E$1:$E$2,RANDBETWEEN(1,2),1)</f>
        <v>Si</v>
      </c>
      <c r="G170" t="str" cm="1">
        <f t="array" aca="1" ref="G170" ca="1">INDEX(random!$E$1:$E$2,RANDBETWEEN(1,2),1)</f>
        <v>Si</v>
      </c>
      <c r="H170" t="str" cm="1">
        <f t="array" aca="1" ref="H170" ca="1">INDEX(random!$E$1:$E$2,RANDBETWEEN(1,2),1)</f>
        <v>Si</v>
      </c>
      <c r="I170" t="str" cm="1">
        <f t="array" aca="1" ref="I170" ca="1">INDEX(random!$E$1:$E$2,RANDBETWEEN(1,2),1)</f>
        <v>Si</v>
      </c>
      <c r="J170" t="str" cm="1">
        <f t="array" aca="1" ref="J170" ca="1">INDEX(random!$E$1:$E$2,RANDBETWEEN(1,2),1)</f>
        <v>Si</v>
      </c>
      <c r="K170" t="str" cm="1">
        <f t="array" aca="1" ref="K170" ca="1">INDEX(random!$E$1:$E$2,RANDBETWEEN(1,2),1)</f>
        <v>Si</v>
      </c>
      <c r="L170" cm="1">
        <f t="array" aca="1" ref="L170" ca="1">INDEX(random!$C$1:$C$13,RANDBETWEEN(1,13),1)</f>
        <v>2013</v>
      </c>
      <c r="M170">
        <v>169</v>
      </c>
      <c r="N170" t="str">
        <f ca="1">CONCATENATE("ATT-",L170,-population_individuals!M170)</f>
        <v>ATT-2013-169</v>
      </c>
      <c r="O170" t="str" cm="1">
        <f t="array" aca="1" ref="O170" ca="1">INDEX(random!$F$1:$F$9,RANDBETWEEN(1,9),1)</f>
        <v>Memory_Corruption</v>
      </c>
      <c r="P170" t="str">
        <f t="shared" ca="1" si="17"/>
        <v>ATT-2013-169</v>
      </c>
      <c r="Q170">
        <f t="shared" ca="1" si="18"/>
        <v>2013</v>
      </c>
      <c r="R170">
        <f t="shared" si="19"/>
        <v>169</v>
      </c>
      <c r="S170" t="str" cm="1">
        <f t="array" aca="1" ref="S170" ca="1">INDEX(random!$K$2:$K$15,RANDBETWEEN(1,14),1)</f>
        <v>Grecia</v>
      </c>
      <c r="T170" t="str" cm="1">
        <f t="array" aca="1" ref="T170" ca="1">INDEX(random!$J$2:$J$16,RANDBETWEEN(1,15),1)</f>
        <v>Inditex</v>
      </c>
      <c r="U170" t="str" cm="1">
        <f t="array" aca="1" ref="U170" ca="1">INDEX(random!$G$1:$G$4,RANDBETWEEN(1,4),1)</f>
        <v>Red_Internet</v>
      </c>
      <c r="V170" t="str" cm="1">
        <f t="array" aca="1" ref="V170" ca="1">INDEX(random!$H$1:$H$7,RANDBETWEEN(1,7),1)</f>
        <v>Software</v>
      </c>
    </row>
    <row r="171" spans="1:22" x14ac:dyDescent="0.25">
      <c r="A171" t="str">
        <f ca="1">CONCATENATE("CVE-",L171,-population_individuals!M171)</f>
        <v>CVE-2011-170</v>
      </c>
      <c r="B171" t="str" cm="1">
        <f t="array" aca="1" ref="B171" ca="1">INDEX(random!$D$1:$D$3,RANDBETWEEN(1,3),1)</f>
        <v>Normal</v>
      </c>
      <c r="C171" t="str" cm="1">
        <f t="array" aca="1" ref="C171" ca="1">INDEX(random!$D$1:$D$3,RANDBETWEEN(1,3),1)</f>
        <v>Alta</v>
      </c>
      <c r="D171" t="str" cm="1">
        <f t="array" aca="1" ref="D171" ca="1">INDEX(random!$D$1:$D$3,RANDBETWEEN(1,3),1)</f>
        <v>Alta</v>
      </c>
      <c r="E171" t="str" cm="1">
        <f t="array" aca="1" ref="E171" ca="1">INDEX(random!$E$1:$E$2,RANDBETWEEN(1,2),1)</f>
        <v>Si</v>
      </c>
      <c r="F171" t="str" cm="1">
        <f t="array" aca="1" ref="F171" ca="1">INDEX(random!$E$1:$E$2,RANDBETWEEN(1,2),1)</f>
        <v>Si</v>
      </c>
      <c r="G171" t="str" cm="1">
        <f t="array" aca="1" ref="G171" ca="1">INDEX(random!$E$1:$E$2,RANDBETWEEN(1,2),1)</f>
        <v>Si</v>
      </c>
      <c r="H171" t="str" cm="1">
        <f t="array" aca="1" ref="H171" ca="1">INDEX(random!$E$1:$E$2,RANDBETWEEN(1,2),1)</f>
        <v>No</v>
      </c>
      <c r="I171" t="str" cm="1">
        <f t="array" aca="1" ref="I171" ca="1">INDEX(random!$E$1:$E$2,RANDBETWEEN(1,2),1)</f>
        <v>Si</v>
      </c>
      <c r="J171" t="str" cm="1">
        <f t="array" aca="1" ref="J171" ca="1">INDEX(random!$E$1:$E$2,RANDBETWEEN(1,2),1)</f>
        <v>No</v>
      </c>
      <c r="K171" t="str" cm="1">
        <f t="array" aca="1" ref="K171" ca="1">INDEX(random!$E$1:$E$2,RANDBETWEEN(1,2),1)</f>
        <v>No</v>
      </c>
      <c r="L171" cm="1">
        <f t="array" aca="1" ref="L171" ca="1">INDEX(random!$C$1:$C$13,RANDBETWEEN(1,13),1)</f>
        <v>2011</v>
      </c>
      <c r="M171">
        <v>170</v>
      </c>
      <c r="N171" t="str">
        <f ca="1">CONCATENATE("ATT-",L171,-population_individuals!M171)</f>
        <v>ATT-2011-170</v>
      </c>
      <c r="O171" t="str" cm="1">
        <f t="array" aca="1" ref="O171" ca="1">INDEX(random!$F$1:$F$9,RANDBETWEEN(1,9),1)</f>
        <v>Memory_Corruption</v>
      </c>
      <c r="P171" t="str">
        <f t="shared" ca="1" si="17"/>
        <v>ATT-2011-170</v>
      </c>
      <c r="Q171">
        <f t="shared" ca="1" si="18"/>
        <v>2011</v>
      </c>
      <c r="R171">
        <f t="shared" si="19"/>
        <v>170</v>
      </c>
      <c r="S171" t="str" cm="1">
        <f t="array" aca="1" ref="S171" ca="1">INDEX(random!$K$2:$K$15,RANDBETWEEN(1,14),1)</f>
        <v>Italia</v>
      </c>
      <c r="T171" t="str" cm="1">
        <f t="array" aca="1" ref="T171" ca="1">INDEX(random!$J$2:$J$16,RANDBETWEEN(1,15),1)</f>
        <v>Renault</v>
      </c>
      <c r="U171" t="str" cm="1">
        <f t="array" aca="1" ref="U171" ca="1">INDEX(random!$G$1:$G$4,RANDBETWEEN(1,4),1)</f>
        <v>Red_Internet</v>
      </c>
      <c r="V171" t="str" cm="1">
        <f t="array" aca="1" ref="V171" ca="1">INDEX(random!$H$1:$H$7,RANDBETWEEN(1,7),1)</f>
        <v>Software</v>
      </c>
    </row>
    <row r="172" spans="1:22" x14ac:dyDescent="0.25">
      <c r="A172" t="str">
        <f ca="1">CONCATENATE("CVE-",L172,-population_individuals!M172)</f>
        <v>CVE-2010-171</v>
      </c>
      <c r="B172" t="str" cm="1">
        <f t="array" aca="1" ref="B172" ca="1">INDEX(random!$D$1:$D$3,RANDBETWEEN(1,3),1)</f>
        <v>Alta</v>
      </c>
      <c r="C172" t="str" cm="1">
        <f t="array" aca="1" ref="C172" ca="1">INDEX(random!$D$1:$D$3,RANDBETWEEN(1,3),1)</f>
        <v>Baja</v>
      </c>
      <c r="D172" t="str" cm="1">
        <f t="array" aca="1" ref="D172" ca="1">INDEX(random!$D$1:$D$3,RANDBETWEEN(1,3),1)</f>
        <v>Baja</v>
      </c>
      <c r="E172" t="str" cm="1">
        <f t="array" aca="1" ref="E172" ca="1">INDEX(random!$E$1:$E$2,RANDBETWEEN(1,2),1)</f>
        <v>No</v>
      </c>
      <c r="F172" t="str" cm="1">
        <f t="array" aca="1" ref="F172" ca="1">INDEX(random!$E$1:$E$2,RANDBETWEEN(1,2),1)</f>
        <v>Si</v>
      </c>
      <c r="G172" t="str" cm="1">
        <f t="array" aca="1" ref="G172" ca="1">INDEX(random!$E$1:$E$2,RANDBETWEEN(1,2),1)</f>
        <v>Si</v>
      </c>
      <c r="H172" t="str" cm="1">
        <f t="array" aca="1" ref="H172" ca="1">INDEX(random!$E$1:$E$2,RANDBETWEEN(1,2),1)</f>
        <v>Si</v>
      </c>
      <c r="I172" t="str" cm="1">
        <f t="array" aca="1" ref="I172" ca="1">INDEX(random!$E$1:$E$2,RANDBETWEEN(1,2),1)</f>
        <v>No</v>
      </c>
      <c r="J172" t="str" cm="1">
        <f t="array" aca="1" ref="J172" ca="1">INDEX(random!$E$1:$E$2,RANDBETWEEN(1,2),1)</f>
        <v>Si</v>
      </c>
      <c r="K172" t="str" cm="1">
        <f t="array" aca="1" ref="K172" ca="1">INDEX(random!$E$1:$E$2,RANDBETWEEN(1,2),1)</f>
        <v>No</v>
      </c>
      <c r="L172" cm="1">
        <f t="array" aca="1" ref="L172" ca="1">INDEX(random!$C$1:$C$13,RANDBETWEEN(1,13),1)</f>
        <v>2010</v>
      </c>
      <c r="M172">
        <v>171</v>
      </c>
      <c r="N172" t="str">
        <f ca="1">CONCATENATE("ATT-",L172,-population_individuals!M172)</f>
        <v>ATT-2010-171</v>
      </c>
      <c r="O172" t="str" cm="1">
        <f t="array" aca="1" ref="O172" ca="1">INDEX(random!$F$1:$F$9,RANDBETWEEN(1,9),1)</f>
        <v>Overflow</v>
      </c>
      <c r="P172" t="str">
        <f t="shared" ca="1" si="17"/>
        <v>ATT-2010-171</v>
      </c>
      <c r="Q172">
        <f t="shared" ca="1" si="18"/>
        <v>2010</v>
      </c>
      <c r="R172">
        <f t="shared" si="19"/>
        <v>171</v>
      </c>
      <c r="S172" t="str" cm="1">
        <f t="array" aca="1" ref="S172" ca="1">INDEX(random!$K$2:$K$15,RANDBETWEEN(1,14),1)</f>
        <v>Francia</v>
      </c>
      <c r="T172" t="str" cm="1">
        <f t="array" aca="1" ref="T172" ca="1">INDEX(random!$J$2:$J$16,RANDBETWEEN(1,15),1)</f>
        <v>Seat</v>
      </c>
      <c r="U172" t="str" cm="1">
        <f t="array" aca="1" ref="U172" ca="1">INDEX(random!$G$1:$G$4,RANDBETWEEN(1,4),1)</f>
        <v>Fisica</v>
      </c>
      <c r="V172" t="str" cm="1">
        <f t="array" aca="1" ref="V172" ca="1">INDEX(random!$H$1:$H$7,RANDBETWEEN(1,7),1)</f>
        <v>Mac</v>
      </c>
    </row>
    <row r="173" spans="1:22" x14ac:dyDescent="0.25">
      <c r="A173" t="str">
        <f ca="1">CONCATENATE("CVE-",L173,-population_individuals!M173)</f>
        <v>CVE-2015-172</v>
      </c>
      <c r="B173" t="str" cm="1">
        <f t="array" aca="1" ref="B173" ca="1">INDEX(random!$D$1:$D$3,RANDBETWEEN(1,3),1)</f>
        <v>Normal</v>
      </c>
      <c r="C173" t="str" cm="1">
        <f t="array" aca="1" ref="C173" ca="1">INDEX(random!$D$1:$D$3,RANDBETWEEN(1,3),1)</f>
        <v>Normal</v>
      </c>
      <c r="D173" t="str" cm="1">
        <f t="array" aca="1" ref="D173" ca="1">INDEX(random!$D$1:$D$3,RANDBETWEEN(1,3),1)</f>
        <v>Normal</v>
      </c>
      <c r="E173" t="str" cm="1">
        <f t="array" aca="1" ref="E173" ca="1">INDEX(random!$E$1:$E$2,RANDBETWEEN(1,2),1)</f>
        <v>No</v>
      </c>
      <c r="F173" t="str" cm="1">
        <f t="array" aca="1" ref="F173" ca="1">INDEX(random!$E$1:$E$2,RANDBETWEEN(1,2),1)</f>
        <v>No</v>
      </c>
      <c r="G173" t="str" cm="1">
        <f t="array" aca="1" ref="G173" ca="1">INDEX(random!$E$1:$E$2,RANDBETWEEN(1,2),1)</f>
        <v>No</v>
      </c>
      <c r="H173" t="str" cm="1">
        <f t="array" aca="1" ref="H173" ca="1">INDEX(random!$E$1:$E$2,RANDBETWEEN(1,2),1)</f>
        <v>Si</v>
      </c>
      <c r="I173" t="str" cm="1">
        <f t="array" aca="1" ref="I173" ca="1">INDEX(random!$E$1:$E$2,RANDBETWEEN(1,2),1)</f>
        <v>Si</v>
      </c>
      <c r="J173" t="str" cm="1">
        <f t="array" aca="1" ref="J173" ca="1">INDEX(random!$E$1:$E$2,RANDBETWEEN(1,2),1)</f>
        <v>Si</v>
      </c>
      <c r="K173" t="str" cm="1">
        <f t="array" aca="1" ref="K173" ca="1">INDEX(random!$E$1:$E$2,RANDBETWEEN(1,2),1)</f>
        <v>No</v>
      </c>
      <c r="L173" cm="1">
        <f t="array" aca="1" ref="L173" ca="1">INDEX(random!$C$1:$C$13,RANDBETWEEN(1,13),1)</f>
        <v>2015</v>
      </c>
      <c r="M173">
        <v>172</v>
      </c>
      <c r="N173" t="str">
        <f ca="1">CONCATENATE("ATT-",L173,-population_individuals!M173)</f>
        <v>ATT-2015-172</v>
      </c>
      <c r="O173" t="str" cm="1">
        <f t="array" aca="1" ref="O173" ca="1">INDEX(random!$F$1:$F$9,RANDBETWEEN(1,9),1)</f>
        <v>Http_Response_Splitting</v>
      </c>
      <c r="P173" t="str">
        <f t="shared" ca="1" si="17"/>
        <v>ATT-2015-172</v>
      </c>
      <c r="Q173">
        <f t="shared" ca="1" si="18"/>
        <v>2015</v>
      </c>
      <c r="R173">
        <f t="shared" si="19"/>
        <v>172</v>
      </c>
      <c r="S173" t="str" cm="1">
        <f t="array" aca="1" ref="S173" ca="1">INDEX(random!$K$2:$K$15,RANDBETWEEN(1,14),1)</f>
        <v>Rumania</v>
      </c>
      <c r="T173" t="str" cm="1">
        <f t="array" aca="1" ref="T173" ca="1">INDEX(random!$J$2:$J$16,RANDBETWEEN(1,15),1)</f>
        <v>Accenture</v>
      </c>
      <c r="U173" t="str" cm="1">
        <f t="array" aca="1" ref="U173" ca="1">INDEX(random!$G$1:$G$4,RANDBETWEEN(1,4),1)</f>
        <v>Red_Internet</v>
      </c>
      <c r="V173" t="str" cm="1">
        <f t="array" aca="1" ref="V173" ca="1">INDEX(random!$H$1:$H$7,RANDBETWEEN(1,7),1)</f>
        <v>Mac</v>
      </c>
    </row>
    <row r="174" spans="1:22" x14ac:dyDescent="0.25">
      <c r="A174" t="str">
        <f ca="1">CONCATENATE("CVE-",L174,-population_individuals!M174)</f>
        <v>CVE-2021-173</v>
      </c>
      <c r="B174" t="str" cm="1">
        <f t="array" aca="1" ref="B174" ca="1">INDEX(random!$D$1:$D$3,RANDBETWEEN(1,3),1)</f>
        <v>Alta</v>
      </c>
      <c r="C174" t="str" cm="1">
        <f t="array" aca="1" ref="C174" ca="1">INDEX(random!$D$1:$D$3,RANDBETWEEN(1,3),1)</f>
        <v>Normal</v>
      </c>
      <c r="D174" t="str" cm="1">
        <f t="array" aca="1" ref="D174" ca="1">INDEX(random!$D$1:$D$3,RANDBETWEEN(1,3),1)</f>
        <v>Normal</v>
      </c>
      <c r="E174" t="str" cm="1">
        <f t="array" aca="1" ref="E174" ca="1">INDEX(random!$E$1:$E$2,RANDBETWEEN(1,2),1)</f>
        <v>No</v>
      </c>
      <c r="F174" t="str" cm="1">
        <f t="array" aca="1" ref="F174" ca="1">INDEX(random!$E$1:$E$2,RANDBETWEEN(1,2),1)</f>
        <v>Si</v>
      </c>
      <c r="G174" t="str" cm="1">
        <f t="array" aca="1" ref="G174" ca="1">INDEX(random!$E$1:$E$2,RANDBETWEEN(1,2),1)</f>
        <v>No</v>
      </c>
      <c r="H174" t="str" cm="1">
        <f t="array" aca="1" ref="H174" ca="1">INDEX(random!$E$1:$E$2,RANDBETWEEN(1,2),1)</f>
        <v>No</v>
      </c>
      <c r="I174" t="str" cm="1">
        <f t="array" aca="1" ref="I174" ca="1">INDEX(random!$E$1:$E$2,RANDBETWEEN(1,2),1)</f>
        <v>No</v>
      </c>
      <c r="J174" t="str" cm="1">
        <f t="array" aca="1" ref="J174" ca="1">INDEX(random!$E$1:$E$2,RANDBETWEEN(1,2),1)</f>
        <v>No</v>
      </c>
      <c r="K174" t="str" cm="1">
        <f t="array" aca="1" ref="K174" ca="1">INDEX(random!$E$1:$E$2,RANDBETWEEN(1,2),1)</f>
        <v>No</v>
      </c>
      <c r="L174" cm="1">
        <f t="array" aca="1" ref="L174" ca="1">INDEX(random!$C$1:$C$13,RANDBETWEEN(1,13),1)</f>
        <v>2021</v>
      </c>
      <c r="M174">
        <v>173</v>
      </c>
      <c r="N174" t="str">
        <f ca="1">CONCATENATE("ATT-",L174,-population_individuals!M174)</f>
        <v>ATT-2021-173</v>
      </c>
      <c r="O174" t="str" cm="1">
        <f t="array" aca="1" ref="O174" ca="1">INDEX(random!$F$1:$F$9,RANDBETWEEN(1,9),1)</f>
        <v>Code_Execution</v>
      </c>
      <c r="P174" t="str">
        <f t="shared" ca="1" si="17"/>
        <v>ATT-2021-173</v>
      </c>
      <c r="Q174">
        <f t="shared" ca="1" si="18"/>
        <v>2021</v>
      </c>
      <c r="R174">
        <f t="shared" si="19"/>
        <v>173</v>
      </c>
      <c r="S174" t="str" cm="1">
        <f t="array" aca="1" ref="S174" ca="1">INDEX(random!$K$2:$K$15,RANDBETWEEN(1,14),1)</f>
        <v>Francia</v>
      </c>
      <c r="T174" t="str" cm="1">
        <f t="array" aca="1" ref="T174" ca="1">INDEX(random!$J$2:$J$16,RANDBETWEEN(1,15),1)</f>
        <v>Telefonica</v>
      </c>
      <c r="U174" t="str" cm="1">
        <f t="array" aca="1" ref="U174" ca="1">INDEX(random!$G$1:$G$4,RANDBETWEEN(1,4),1)</f>
        <v>Red_Local</v>
      </c>
      <c r="V174" t="str" cm="1">
        <f t="array" aca="1" ref="V174" ca="1">INDEX(random!$H$1:$H$7,RANDBETWEEN(1,7),1)</f>
        <v>Linux</v>
      </c>
    </row>
    <row r="175" spans="1:22" x14ac:dyDescent="0.25">
      <c r="A175" t="str">
        <f ca="1">CONCATENATE("CVE-",L175,-population_individuals!M175)</f>
        <v>CVE-2021-174</v>
      </c>
      <c r="B175" t="str" cm="1">
        <f t="array" aca="1" ref="B175" ca="1">INDEX(random!$D$1:$D$3,RANDBETWEEN(1,3),1)</f>
        <v>Alta</v>
      </c>
      <c r="C175" t="str" cm="1">
        <f t="array" aca="1" ref="C175" ca="1">INDEX(random!$D$1:$D$3,RANDBETWEEN(1,3),1)</f>
        <v>Alta</v>
      </c>
      <c r="D175" t="str" cm="1">
        <f t="array" aca="1" ref="D175" ca="1">INDEX(random!$D$1:$D$3,RANDBETWEEN(1,3),1)</f>
        <v>Normal</v>
      </c>
      <c r="E175" t="str" cm="1">
        <f t="array" aca="1" ref="E175" ca="1">INDEX(random!$E$1:$E$2,RANDBETWEEN(1,2),1)</f>
        <v>No</v>
      </c>
      <c r="F175" t="str" cm="1">
        <f t="array" aca="1" ref="F175" ca="1">INDEX(random!$E$1:$E$2,RANDBETWEEN(1,2),1)</f>
        <v>No</v>
      </c>
      <c r="G175" t="str" cm="1">
        <f t="array" aca="1" ref="G175" ca="1">INDEX(random!$E$1:$E$2,RANDBETWEEN(1,2),1)</f>
        <v>Si</v>
      </c>
      <c r="H175" t="str" cm="1">
        <f t="array" aca="1" ref="H175" ca="1">INDEX(random!$E$1:$E$2,RANDBETWEEN(1,2),1)</f>
        <v>Si</v>
      </c>
      <c r="I175" t="str" cm="1">
        <f t="array" aca="1" ref="I175" ca="1">INDEX(random!$E$1:$E$2,RANDBETWEEN(1,2),1)</f>
        <v>No</v>
      </c>
      <c r="J175" t="str" cm="1">
        <f t="array" aca="1" ref="J175" ca="1">INDEX(random!$E$1:$E$2,RANDBETWEEN(1,2),1)</f>
        <v>Si</v>
      </c>
      <c r="K175" t="str" cm="1">
        <f t="array" aca="1" ref="K175" ca="1">INDEX(random!$E$1:$E$2,RANDBETWEEN(1,2),1)</f>
        <v>Si</v>
      </c>
      <c r="L175" cm="1">
        <f t="array" aca="1" ref="L175" ca="1">INDEX(random!$C$1:$C$13,RANDBETWEEN(1,13),1)</f>
        <v>2021</v>
      </c>
      <c r="M175">
        <v>174</v>
      </c>
      <c r="N175" t="str">
        <f ca="1">CONCATENATE("ATT-",L175,-population_individuals!M175)</f>
        <v>ATT-2021-174</v>
      </c>
      <c r="O175" t="str" cm="1">
        <f t="array" aca="1" ref="O175" ca="1">INDEX(random!$F$1:$F$9,RANDBETWEEN(1,9),1)</f>
        <v>Http_Response_Splitting</v>
      </c>
      <c r="P175" t="str">
        <f t="shared" ca="1" si="17"/>
        <v>ATT-2021-174</v>
      </c>
      <c r="Q175">
        <f t="shared" ca="1" si="18"/>
        <v>2021</v>
      </c>
      <c r="R175">
        <f t="shared" si="19"/>
        <v>174</v>
      </c>
      <c r="S175" t="str" cm="1">
        <f t="array" aca="1" ref="S175" ca="1">INDEX(random!$K$2:$K$15,RANDBETWEEN(1,14),1)</f>
        <v>Bulgaria</v>
      </c>
      <c r="T175" t="str" cm="1">
        <f t="array" aca="1" ref="T175" ca="1">INDEX(random!$J$2:$J$16,RANDBETWEEN(1,15),1)</f>
        <v>Telefonica</v>
      </c>
      <c r="U175" t="str" cm="1">
        <f t="array" aca="1" ref="U175" ca="1">INDEX(random!$G$1:$G$4,RANDBETWEEN(1,4),1)</f>
        <v>Fisica</v>
      </c>
      <c r="V175" t="str" cm="1">
        <f t="array" aca="1" ref="V175" ca="1">INDEX(random!$H$1:$H$7,RANDBETWEEN(1,7),1)</f>
        <v>Linux</v>
      </c>
    </row>
    <row r="176" spans="1:22" x14ac:dyDescent="0.25">
      <c r="A176" t="str">
        <f ca="1">CONCATENATE("CVE-",L176,-population_individuals!M176)</f>
        <v>CVE-2022-175</v>
      </c>
      <c r="B176" t="str" cm="1">
        <f t="array" aca="1" ref="B176" ca="1">INDEX(random!$D$1:$D$3,RANDBETWEEN(1,3),1)</f>
        <v>Alta</v>
      </c>
      <c r="C176" t="str" cm="1">
        <f t="array" aca="1" ref="C176" ca="1">INDEX(random!$D$1:$D$3,RANDBETWEEN(1,3),1)</f>
        <v>Alta</v>
      </c>
      <c r="D176" t="str" cm="1">
        <f t="array" aca="1" ref="D176" ca="1">INDEX(random!$D$1:$D$3,RANDBETWEEN(1,3),1)</f>
        <v>Alta</v>
      </c>
      <c r="E176" t="str" cm="1">
        <f t="array" aca="1" ref="E176" ca="1">INDEX(random!$E$1:$E$2,RANDBETWEEN(1,2),1)</f>
        <v>No</v>
      </c>
      <c r="F176" t="str" cm="1">
        <f t="array" aca="1" ref="F176" ca="1">INDEX(random!$E$1:$E$2,RANDBETWEEN(1,2),1)</f>
        <v>Si</v>
      </c>
      <c r="G176" t="str" cm="1">
        <f t="array" aca="1" ref="G176" ca="1">INDEX(random!$E$1:$E$2,RANDBETWEEN(1,2),1)</f>
        <v>No</v>
      </c>
      <c r="H176" t="str" cm="1">
        <f t="array" aca="1" ref="H176" ca="1">INDEX(random!$E$1:$E$2,RANDBETWEEN(1,2),1)</f>
        <v>Si</v>
      </c>
      <c r="I176" t="str" cm="1">
        <f t="array" aca="1" ref="I176" ca="1">INDEX(random!$E$1:$E$2,RANDBETWEEN(1,2),1)</f>
        <v>No</v>
      </c>
      <c r="J176" t="str" cm="1">
        <f t="array" aca="1" ref="J176" ca="1">INDEX(random!$E$1:$E$2,RANDBETWEEN(1,2),1)</f>
        <v>No</v>
      </c>
      <c r="K176" t="str" cm="1">
        <f t="array" aca="1" ref="K176" ca="1">INDEX(random!$E$1:$E$2,RANDBETWEEN(1,2),1)</f>
        <v>No</v>
      </c>
      <c r="L176" cm="1">
        <f t="array" aca="1" ref="L176" ca="1">INDEX(random!$C$1:$C$13,RANDBETWEEN(1,13),1)</f>
        <v>2022</v>
      </c>
      <c r="M176">
        <v>175</v>
      </c>
      <c r="N176" t="str">
        <f ca="1">CONCATENATE("ATT-",L176,-population_individuals!M176)</f>
        <v>ATT-2022-175</v>
      </c>
      <c r="O176" t="str" cm="1">
        <f t="array" aca="1" ref="O176" ca="1">INDEX(random!$F$1:$F$9,RANDBETWEEN(1,9),1)</f>
        <v>Http_Response_Splitting</v>
      </c>
      <c r="P176" t="str">
        <f t="shared" ca="1" si="17"/>
        <v>ATT-2022-175</v>
      </c>
      <c r="Q176">
        <f t="shared" ca="1" si="18"/>
        <v>2022</v>
      </c>
      <c r="R176">
        <f t="shared" si="19"/>
        <v>175</v>
      </c>
      <c r="S176" t="str" cm="1">
        <f t="array" aca="1" ref="S176" ca="1">INDEX(random!$K$2:$K$15,RANDBETWEEN(1,14),1)</f>
        <v>Francia</v>
      </c>
      <c r="T176" t="str" cm="1">
        <f t="array" aca="1" ref="T176" ca="1">INDEX(random!$J$2:$J$16,RANDBETWEEN(1,15),1)</f>
        <v>Endesa</v>
      </c>
      <c r="U176" t="str" cm="1">
        <f t="array" aca="1" ref="U176" ca="1">INDEX(random!$G$1:$G$4,RANDBETWEEN(1,4),1)</f>
        <v>Fisica</v>
      </c>
      <c r="V176" t="str" cm="1">
        <f t="array" aca="1" ref="V176" ca="1">INDEX(random!$H$1:$H$7,RANDBETWEEN(1,7),1)</f>
        <v>Windows</v>
      </c>
    </row>
    <row r="177" spans="1:22" x14ac:dyDescent="0.25">
      <c r="A177" t="str">
        <f ca="1">CONCATENATE("CVE-",L177,-population_individuals!M177)</f>
        <v>CVE-2018-176</v>
      </c>
      <c r="B177" t="str" cm="1">
        <f t="array" aca="1" ref="B177" ca="1">INDEX(random!$D$1:$D$3,RANDBETWEEN(1,3),1)</f>
        <v>Alta</v>
      </c>
      <c r="C177" t="str" cm="1">
        <f t="array" aca="1" ref="C177" ca="1">INDEX(random!$D$1:$D$3,RANDBETWEEN(1,3),1)</f>
        <v>Normal</v>
      </c>
      <c r="D177" t="str" cm="1">
        <f t="array" aca="1" ref="D177" ca="1">INDEX(random!$D$1:$D$3,RANDBETWEEN(1,3),1)</f>
        <v>Normal</v>
      </c>
      <c r="E177" t="str" cm="1">
        <f t="array" aca="1" ref="E177" ca="1">INDEX(random!$E$1:$E$2,RANDBETWEEN(1,2),1)</f>
        <v>No</v>
      </c>
      <c r="F177" t="str" cm="1">
        <f t="array" aca="1" ref="F177" ca="1">INDEX(random!$E$1:$E$2,RANDBETWEEN(1,2),1)</f>
        <v>No</v>
      </c>
      <c r="G177" t="str" cm="1">
        <f t="array" aca="1" ref="G177" ca="1">INDEX(random!$E$1:$E$2,RANDBETWEEN(1,2),1)</f>
        <v>Si</v>
      </c>
      <c r="H177" t="str" cm="1">
        <f t="array" aca="1" ref="H177" ca="1">INDEX(random!$E$1:$E$2,RANDBETWEEN(1,2),1)</f>
        <v>Si</v>
      </c>
      <c r="I177" t="str" cm="1">
        <f t="array" aca="1" ref="I177" ca="1">INDEX(random!$E$1:$E$2,RANDBETWEEN(1,2),1)</f>
        <v>No</v>
      </c>
      <c r="J177" t="str" cm="1">
        <f t="array" aca="1" ref="J177" ca="1">INDEX(random!$E$1:$E$2,RANDBETWEEN(1,2),1)</f>
        <v>No</v>
      </c>
      <c r="K177" t="str" cm="1">
        <f t="array" aca="1" ref="K177" ca="1">INDEX(random!$E$1:$E$2,RANDBETWEEN(1,2),1)</f>
        <v>No</v>
      </c>
      <c r="L177" cm="1">
        <f t="array" aca="1" ref="L177" ca="1">INDEX(random!$C$1:$C$13,RANDBETWEEN(1,13),1)</f>
        <v>2018</v>
      </c>
      <c r="M177">
        <v>176</v>
      </c>
      <c r="N177" t="str">
        <f ca="1">CONCATENATE("ATT-",L177,-population_individuals!M177)</f>
        <v>ATT-2018-176</v>
      </c>
      <c r="O177" t="str" cm="1">
        <f t="array" aca="1" ref="O177" ca="1">INDEX(random!$F$1:$F$9,RANDBETWEEN(1,9),1)</f>
        <v>Sql_injection</v>
      </c>
      <c r="P177" t="str">
        <f t="shared" ref="P177:P202" ca="1" si="20">N177</f>
        <v>ATT-2018-176</v>
      </c>
      <c r="Q177">
        <f t="shared" ref="Q177:Q202" ca="1" si="21">L177</f>
        <v>2018</v>
      </c>
      <c r="R177">
        <f t="shared" ref="R177:R202" si="22">M177</f>
        <v>176</v>
      </c>
      <c r="S177" t="str" cm="1">
        <f t="array" aca="1" ref="S177" ca="1">INDEX(random!$K$2:$K$15,RANDBETWEEN(1,14),1)</f>
        <v>Portugal</v>
      </c>
      <c r="T177" t="str" cm="1">
        <f t="array" aca="1" ref="T177" ca="1">INDEX(random!$J$2:$J$16,RANDBETWEEN(1,15),1)</f>
        <v>Carrefour</v>
      </c>
      <c r="U177" t="str" cm="1">
        <f t="array" aca="1" ref="U177" ca="1">INDEX(random!$G$1:$G$4,RANDBETWEEN(1,4),1)</f>
        <v>Red_Local</v>
      </c>
      <c r="V177" t="str" cm="1">
        <f t="array" aca="1" ref="V177" ca="1">INDEX(random!$H$1:$H$7,RANDBETWEEN(1,7),1)</f>
        <v>Linux</v>
      </c>
    </row>
    <row r="178" spans="1:22" x14ac:dyDescent="0.25">
      <c r="A178" t="str">
        <f ca="1">CONCATENATE("CVE-",L178,-population_individuals!M178)</f>
        <v>CVE-2016-177</v>
      </c>
      <c r="B178" t="str" cm="1">
        <f t="array" aca="1" ref="B178" ca="1">INDEX(random!$D$1:$D$3,RANDBETWEEN(1,3),1)</f>
        <v>Baja</v>
      </c>
      <c r="C178" t="str" cm="1">
        <f t="array" aca="1" ref="C178" ca="1">INDEX(random!$D$1:$D$3,RANDBETWEEN(1,3),1)</f>
        <v>Alta</v>
      </c>
      <c r="D178" t="str" cm="1">
        <f t="array" aca="1" ref="D178" ca="1">INDEX(random!$D$1:$D$3,RANDBETWEEN(1,3),1)</f>
        <v>Baja</v>
      </c>
      <c r="E178" t="str" cm="1">
        <f t="array" aca="1" ref="E178" ca="1">INDEX(random!$E$1:$E$2,RANDBETWEEN(1,2),1)</f>
        <v>Si</v>
      </c>
      <c r="F178" t="str" cm="1">
        <f t="array" aca="1" ref="F178" ca="1">INDEX(random!$E$1:$E$2,RANDBETWEEN(1,2),1)</f>
        <v>No</v>
      </c>
      <c r="G178" t="str" cm="1">
        <f t="array" aca="1" ref="G178" ca="1">INDEX(random!$E$1:$E$2,RANDBETWEEN(1,2),1)</f>
        <v>No</v>
      </c>
      <c r="H178" t="str" cm="1">
        <f t="array" aca="1" ref="H178" ca="1">INDEX(random!$E$1:$E$2,RANDBETWEEN(1,2),1)</f>
        <v>Si</v>
      </c>
      <c r="I178" t="str" cm="1">
        <f t="array" aca="1" ref="I178" ca="1">INDEX(random!$E$1:$E$2,RANDBETWEEN(1,2),1)</f>
        <v>Si</v>
      </c>
      <c r="J178" t="str" cm="1">
        <f t="array" aca="1" ref="J178" ca="1">INDEX(random!$E$1:$E$2,RANDBETWEEN(1,2),1)</f>
        <v>Si</v>
      </c>
      <c r="K178" t="str" cm="1">
        <f t="array" aca="1" ref="K178" ca="1">INDEX(random!$E$1:$E$2,RANDBETWEEN(1,2),1)</f>
        <v>Si</v>
      </c>
      <c r="L178" cm="1">
        <f t="array" aca="1" ref="L178" ca="1">INDEX(random!$C$1:$C$13,RANDBETWEEN(1,13),1)</f>
        <v>2016</v>
      </c>
      <c r="M178">
        <v>177</v>
      </c>
      <c r="N178" t="str">
        <f ca="1">CONCATENATE("ATT-",L178,-population_individuals!M178)</f>
        <v>ATT-2016-177</v>
      </c>
      <c r="O178" t="str" cm="1">
        <f t="array" aca="1" ref="O178" ca="1">INDEX(random!$F$1:$F$9,RANDBETWEEN(1,9),1)</f>
        <v>Http_Response_Splitting</v>
      </c>
      <c r="P178" t="str">
        <f t="shared" ca="1" si="20"/>
        <v>ATT-2016-177</v>
      </c>
      <c r="Q178">
        <f t="shared" ca="1" si="21"/>
        <v>2016</v>
      </c>
      <c r="R178">
        <f t="shared" si="22"/>
        <v>177</v>
      </c>
      <c r="S178" t="str" cm="1">
        <f t="array" aca="1" ref="S178" ca="1">INDEX(random!$K$2:$K$15,RANDBETWEEN(1,14),1)</f>
        <v>Austria</v>
      </c>
      <c r="T178" t="str" cm="1">
        <f t="array" aca="1" ref="T178" ca="1">INDEX(random!$J$2:$J$16,RANDBETWEEN(1,15),1)</f>
        <v>Cepsa</v>
      </c>
      <c r="U178" t="str" cm="1">
        <f t="array" aca="1" ref="U178" ca="1">INDEX(random!$G$1:$G$4,RANDBETWEEN(1,4),1)</f>
        <v>Red_Internet</v>
      </c>
      <c r="V178" t="str" cm="1">
        <f t="array" aca="1" ref="V178" ca="1">INDEX(random!$H$1:$H$7,RANDBETWEEN(1,7),1)</f>
        <v>Android</v>
      </c>
    </row>
    <row r="179" spans="1:22" x14ac:dyDescent="0.25">
      <c r="A179" t="str">
        <f ca="1">CONCATENATE("CVE-",L179,-population_individuals!M179)</f>
        <v>CVE-2011-178</v>
      </c>
      <c r="B179" t="str" cm="1">
        <f t="array" aca="1" ref="B179" ca="1">INDEX(random!$D$1:$D$3,RANDBETWEEN(1,3),1)</f>
        <v>Normal</v>
      </c>
      <c r="C179" t="str" cm="1">
        <f t="array" aca="1" ref="C179" ca="1">INDEX(random!$D$1:$D$3,RANDBETWEEN(1,3),1)</f>
        <v>Alta</v>
      </c>
      <c r="D179" t="str" cm="1">
        <f t="array" aca="1" ref="D179" ca="1">INDEX(random!$D$1:$D$3,RANDBETWEEN(1,3),1)</f>
        <v>Baja</v>
      </c>
      <c r="E179" t="str" cm="1">
        <f t="array" aca="1" ref="E179" ca="1">INDEX(random!$E$1:$E$2,RANDBETWEEN(1,2),1)</f>
        <v>Si</v>
      </c>
      <c r="F179" t="str" cm="1">
        <f t="array" aca="1" ref="F179" ca="1">INDEX(random!$E$1:$E$2,RANDBETWEEN(1,2),1)</f>
        <v>Si</v>
      </c>
      <c r="G179" t="str" cm="1">
        <f t="array" aca="1" ref="G179" ca="1">INDEX(random!$E$1:$E$2,RANDBETWEEN(1,2),1)</f>
        <v>Si</v>
      </c>
      <c r="H179" t="str" cm="1">
        <f t="array" aca="1" ref="H179" ca="1">INDEX(random!$E$1:$E$2,RANDBETWEEN(1,2),1)</f>
        <v>Si</v>
      </c>
      <c r="I179" t="str" cm="1">
        <f t="array" aca="1" ref="I179" ca="1">INDEX(random!$E$1:$E$2,RANDBETWEEN(1,2),1)</f>
        <v>Si</v>
      </c>
      <c r="J179" t="str" cm="1">
        <f t="array" aca="1" ref="J179" ca="1">INDEX(random!$E$1:$E$2,RANDBETWEEN(1,2),1)</f>
        <v>Si</v>
      </c>
      <c r="K179" t="str" cm="1">
        <f t="array" aca="1" ref="K179" ca="1">INDEX(random!$E$1:$E$2,RANDBETWEEN(1,2),1)</f>
        <v>Si</v>
      </c>
      <c r="L179" cm="1">
        <f t="array" aca="1" ref="L179" ca="1">INDEX(random!$C$1:$C$13,RANDBETWEEN(1,13),1)</f>
        <v>2011</v>
      </c>
      <c r="M179">
        <v>178</v>
      </c>
      <c r="N179" t="str">
        <f ca="1">CONCATENATE("ATT-",L179,-population_individuals!M179)</f>
        <v>ATT-2011-178</v>
      </c>
      <c r="O179" t="str" cm="1">
        <f t="array" aca="1" ref="O179" ca="1">INDEX(random!$F$1:$F$9,RANDBETWEEN(1,9),1)</f>
        <v>Http_Response_Splitting</v>
      </c>
      <c r="P179" t="str">
        <f t="shared" ca="1" si="20"/>
        <v>ATT-2011-178</v>
      </c>
      <c r="Q179">
        <f t="shared" ca="1" si="21"/>
        <v>2011</v>
      </c>
      <c r="R179">
        <f t="shared" si="22"/>
        <v>178</v>
      </c>
      <c r="S179" t="str" cm="1">
        <f t="array" aca="1" ref="S179" ca="1">INDEX(random!$K$2:$K$15,RANDBETWEEN(1,14),1)</f>
        <v>Austria</v>
      </c>
      <c r="T179" t="str" cm="1">
        <f t="array" aca="1" ref="T179" ca="1">INDEX(random!$J$2:$J$16,RANDBETWEEN(1,15),1)</f>
        <v>Renault</v>
      </c>
      <c r="U179" t="str" cm="1">
        <f t="array" aca="1" ref="U179" ca="1">INDEX(random!$G$1:$G$4,RANDBETWEEN(1,4),1)</f>
        <v>Red_Internet</v>
      </c>
      <c r="V179" t="str" cm="1">
        <f t="array" aca="1" ref="V179" ca="1">INDEX(random!$H$1:$H$7,RANDBETWEEN(1,7),1)</f>
        <v>Mac</v>
      </c>
    </row>
    <row r="180" spans="1:22" x14ac:dyDescent="0.25">
      <c r="A180" t="str">
        <f ca="1">CONCATENATE("CVE-",L180,-population_individuals!M180)</f>
        <v>CVE-2019-179</v>
      </c>
      <c r="B180" t="str" cm="1">
        <f t="array" aca="1" ref="B180" ca="1">INDEX(random!$D$1:$D$3,RANDBETWEEN(1,3),1)</f>
        <v>Alta</v>
      </c>
      <c r="C180" t="str" cm="1">
        <f t="array" aca="1" ref="C180" ca="1">INDEX(random!$D$1:$D$3,RANDBETWEEN(1,3),1)</f>
        <v>Normal</v>
      </c>
      <c r="D180" t="str" cm="1">
        <f t="array" aca="1" ref="D180" ca="1">INDEX(random!$D$1:$D$3,RANDBETWEEN(1,3),1)</f>
        <v>Baja</v>
      </c>
      <c r="E180" t="str" cm="1">
        <f t="array" aca="1" ref="E180" ca="1">INDEX(random!$E$1:$E$2,RANDBETWEEN(1,2),1)</f>
        <v>No</v>
      </c>
      <c r="F180" t="str" cm="1">
        <f t="array" aca="1" ref="F180" ca="1">INDEX(random!$E$1:$E$2,RANDBETWEEN(1,2),1)</f>
        <v>Si</v>
      </c>
      <c r="G180" t="str" cm="1">
        <f t="array" aca="1" ref="G180" ca="1">INDEX(random!$E$1:$E$2,RANDBETWEEN(1,2),1)</f>
        <v>No</v>
      </c>
      <c r="H180" t="str" cm="1">
        <f t="array" aca="1" ref="H180" ca="1">INDEX(random!$E$1:$E$2,RANDBETWEEN(1,2),1)</f>
        <v>No</v>
      </c>
      <c r="I180" t="str" cm="1">
        <f t="array" aca="1" ref="I180" ca="1">INDEX(random!$E$1:$E$2,RANDBETWEEN(1,2),1)</f>
        <v>Si</v>
      </c>
      <c r="J180" t="str" cm="1">
        <f t="array" aca="1" ref="J180" ca="1">INDEX(random!$E$1:$E$2,RANDBETWEEN(1,2),1)</f>
        <v>Si</v>
      </c>
      <c r="K180" t="str" cm="1">
        <f t="array" aca="1" ref="K180" ca="1">INDEX(random!$E$1:$E$2,RANDBETWEEN(1,2),1)</f>
        <v>No</v>
      </c>
      <c r="L180" cm="1">
        <f t="array" aca="1" ref="L180" ca="1">INDEX(random!$C$1:$C$13,RANDBETWEEN(1,13),1)</f>
        <v>2019</v>
      </c>
      <c r="M180">
        <v>179</v>
      </c>
      <c r="N180" t="str">
        <f ca="1">CONCATENATE("ATT-",L180,-population_individuals!M180)</f>
        <v>ATT-2019-179</v>
      </c>
      <c r="O180" t="str" cm="1">
        <f t="array" aca="1" ref="O180" ca="1">INDEX(random!$F$1:$F$9,RANDBETWEEN(1,9),1)</f>
        <v>Gain_Privileges</v>
      </c>
      <c r="P180" t="str">
        <f t="shared" ca="1" si="20"/>
        <v>ATT-2019-179</v>
      </c>
      <c r="Q180">
        <f t="shared" ca="1" si="21"/>
        <v>2019</v>
      </c>
      <c r="R180">
        <f t="shared" si="22"/>
        <v>179</v>
      </c>
      <c r="S180" t="str" cm="1">
        <f t="array" aca="1" ref="S180" ca="1">INDEX(random!$K$2:$K$15,RANDBETWEEN(1,14),1)</f>
        <v>Austria</v>
      </c>
      <c r="T180" t="str" cm="1">
        <f t="array" aca="1" ref="T180" ca="1">INDEX(random!$J$2:$J$16,RANDBETWEEN(1,15),1)</f>
        <v>Renault</v>
      </c>
      <c r="U180" t="str" cm="1">
        <f t="array" aca="1" ref="U180" ca="1">INDEX(random!$G$1:$G$4,RANDBETWEEN(1,4),1)</f>
        <v>Red_Adyacente</v>
      </c>
      <c r="V180" t="str" cm="1">
        <f t="array" aca="1" ref="V180" ca="1">INDEX(random!$H$1:$H$7,RANDBETWEEN(1,7),1)</f>
        <v>Software</v>
      </c>
    </row>
    <row r="181" spans="1:22" x14ac:dyDescent="0.25">
      <c r="A181" t="str">
        <f ca="1">CONCATENATE("CVE-",L181,-population_individuals!M181)</f>
        <v>CVE-2015-180</v>
      </c>
      <c r="B181" t="str" cm="1">
        <f t="array" aca="1" ref="B181" ca="1">INDEX(random!$D$1:$D$3,RANDBETWEEN(1,3),1)</f>
        <v>Baja</v>
      </c>
      <c r="C181" t="str" cm="1">
        <f t="array" aca="1" ref="C181" ca="1">INDEX(random!$D$1:$D$3,RANDBETWEEN(1,3),1)</f>
        <v>Alta</v>
      </c>
      <c r="D181" t="str" cm="1">
        <f t="array" aca="1" ref="D181" ca="1">INDEX(random!$D$1:$D$3,RANDBETWEEN(1,3),1)</f>
        <v>Normal</v>
      </c>
      <c r="E181" t="str" cm="1">
        <f t="array" aca="1" ref="E181" ca="1">INDEX(random!$E$1:$E$2,RANDBETWEEN(1,2),1)</f>
        <v>Si</v>
      </c>
      <c r="F181" t="str" cm="1">
        <f t="array" aca="1" ref="F181" ca="1">INDEX(random!$E$1:$E$2,RANDBETWEEN(1,2),1)</f>
        <v>No</v>
      </c>
      <c r="G181" t="str" cm="1">
        <f t="array" aca="1" ref="G181" ca="1">INDEX(random!$E$1:$E$2,RANDBETWEEN(1,2),1)</f>
        <v>No</v>
      </c>
      <c r="H181" t="str" cm="1">
        <f t="array" aca="1" ref="H181" ca="1">INDEX(random!$E$1:$E$2,RANDBETWEEN(1,2),1)</f>
        <v>No</v>
      </c>
      <c r="I181" t="str" cm="1">
        <f t="array" aca="1" ref="I181" ca="1">INDEX(random!$E$1:$E$2,RANDBETWEEN(1,2),1)</f>
        <v>Si</v>
      </c>
      <c r="J181" t="str" cm="1">
        <f t="array" aca="1" ref="J181" ca="1">INDEX(random!$E$1:$E$2,RANDBETWEEN(1,2),1)</f>
        <v>Si</v>
      </c>
      <c r="K181" t="str" cm="1">
        <f t="array" aca="1" ref="K181" ca="1">INDEX(random!$E$1:$E$2,RANDBETWEEN(1,2),1)</f>
        <v>No</v>
      </c>
      <c r="L181" cm="1">
        <f t="array" aca="1" ref="L181" ca="1">INDEX(random!$C$1:$C$13,RANDBETWEEN(1,13),1)</f>
        <v>2015</v>
      </c>
      <c r="M181">
        <v>180</v>
      </c>
      <c r="N181" t="str">
        <f ca="1">CONCATENATE("ATT-",L181,-population_individuals!M181)</f>
        <v>ATT-2015-180</v>
      </c>
      <c r="O181" t="str" cm="1">
        <f t="array" aca="1" ref="O181" ca="1">INDEX(random!$F$1:$F$9,RANDBETWEEN(1,9),1)</f>
        <v>Http_Response_Splitting</v>
      </c>
      <c r="P181" t="str">
        <f t="shared" ca="1" si="20"/>
        <v>ATT-2015-180</v>
      </c>
      <c r="Q181">
        <f t="shared" ca="1" si="21"/>
        <v>2015</v>
      </c>
      <c r="R181">
        <f t="shared" si="22"/>
        <v>180</v>
      </c>
      <c r="S181" t="str" cm="1">
        <f t="array" aca="1" ref="S181" ca="1">INDEX(random!$K$2:$K$15,RANDBETWEEN(1,14),1)</f>
        <v>Alemania</v>
      </c>
      <c r="T181" t="str" cm="1">
        <f t="array" aca="1" ref="T181" ca="1">INDEX(random!$J$2:$J$16,RANDBETWEEN(1,15),1)</f>
        <v>BBVA</v>
      </c>
      <c r="U181" t="str" cm="1">
        <f t="array" aca="1" ref="U181" ca="1">INDEX(random!$G$1:$G$4,RANDBETWEEN(1,4),1)</f>
        <v>Red_Local</v>
      </c>
      <c r="V181" t="str" cm="1">
        <f t="array" aca="1" ref="V181" ca="1">INDEX(random!$H$1:$H$7,RANDBETWEEN(1,7),1)</f>
        <v>Linux</v>
      </c>
    </row>
    <row r="182" spans="1:22" x14ac:dyDescent="0.25">
      <c r="A182" t="str">
        <f ca="1">CONCATENATE("CVE-",L182,-population_individuals!M182)</f>
        <v>CVE-2021-181</v>
      </c>
      <c r="B182" t="str" cm="1">
        <f t="array" aca="1" ref="B182" ca="1">INDEX(random!$D$1:$D$3,RANDBETWEEN(1,3),1)</f>
        <v>Normal</v>
      </c>
      <c r="C182" t="str" cm="1">
        <f t="array" aca="1" ref="C182" ca="1">INDEX(random!$D$1:$D$3,RANDBETWEEN(1,3),1)</f>
        <v>Alta</v>
      </c>
      <c r="D182" t="str" cm="1">
        <f t="array" aca="1" ref="D182" ca="1">INDEX(random!$D$1:$D$3,RANDBETWEEN(1,3),1)</f>
        <v>Normal</v>
      </c>
      <c r="E182" t="str" cm="1">
        <f t="array" aca="1" ref="E182" ca="1">INDEX(random!$E$1:$E$2,RANDBETWEEN(1,2),1)</f>
        <v>No</v>
      </c>
      <c r="F182" t="str" cm="1">
        <f t="array" aca="1" ref="F182" ca="1">INDEX(random!$E$1:$E$2,RANDBETWEEN(1,2),1)</f>
        <v>No</v>
      </c>
      <c r="G182" t="str" cm="1">
        <f t="array" aca="1" ref="G182" ca="1">INDEX(random!$E$1:$E$2,RANDBETWEEN(1,2),1)</f>
        <v>No</v>
      </c>
      <c r="H182" t="str" cm="1">
        <f t="array" aca="1" ref="H182" ca="1">INDEX(random!$E$1:$E$2,RANDBETWEEN(1,2),1)</f>
        <v>Si</v>
      </c>
      <c r="I182" t="str" cm="1">
        <f t="array" aca="1" ref="I182" ca="1">INDEX(random!$E$1:$E$2,RANDBETWEEN(1,2),1)</f>
        <v>No</v>
      </c>
      <c r="J182" t="str" cm="1">
        <f t="array" aca="1" ref="J182" ca="1">INDEX(random!$E$1:$E$2,RANDBETWEEN(1,2),1)</f>
        <v>No</v>
      </c>
      <c r="K182" t="str" cm="1">
        <f t="array" aca="1" ref="K182" ca="1">INDEX(random!$E$1:$E$2,RANDBETWEEN(1,2),1)</f>
        <v>No</v>
      </c>
      <c r="L182" cm="1">
        <f t="array" aca="1" ref="L182" ca="1">INDEX(random!$C$1:$C$13,RANDBETWEEN(1,13),1)</f>
        <v>2021</v>
      </c>
      <c r="M182">
        <v>181</v>
      </c>
      <c r="N182" t="str">
        <f ca="1">CONCATENATE("ATT-",L182,-population_individuals!M182)</f>
        <v>ATT-2021-181</v>
      </c>
      <c r="O182" t="str" cm="1">
        <f t="array" aca="1" ref="O182" ca="1">INDEX(random!$F$1:$F$9,RANDBETWEEN(1,9),1)</f>
        <v>DoS</v>
      </c>
      <c r="P182" t="str">
        <f t="shared" ca="1" si="20"/>
        <v>ATT-2021-181</v>
      </c>
      <c r="Q182">
        <f t="shared" ca="1" si="21"/>
        <v>2021</v>
      </c>
      <c r="R182">
        <f t="shared" si="22"/>
        <v>181</v>
      </c>
      <c r="S182" t="str" cm="1">
        <f t="array" aca="1" ref="S182" ca="1">INDEX(random!$K$2:$K$15,RANDBETWEEN(1,14),1)</f>
        <v>Bulgaria</v>
      </c>
      <c r="T182" t="str" cm="1">
        <f t="array" aca="1" ref="T182" ca="1">INDEX(random!$J$2:$J$16,RANDBETWEEN(1,15),1)</f>
        <v>Accenture</v>
      </c>
      <c r="U182" t="str" cm="1">
        <f t="array" aca="1" ref="U182" ca="1">INDEX(random!$G$1:$G$4,RANDBETWEEN(1,4),1)</f>
        <v>Fisica</v>
      </c>
      <c r="V182" t="str" cm="1">
        <f t="array" aca="1" ref="V182" ca="1">INDEX(random!$H$1:$H$7,RANDBETWEEN(1,7),1)</f>
        <v>Hardware</v>
      </c>
    </row>
    <row r="183" spans="1:22" x14ac:dyDescent="0.25">
      <c r="A183" t="str">
        <f ca="1">CONCATENATE("CVE-",L183,-population_individuals!M183)</f>
        <v>CVE-2013-182</v>
      </c>
      <c r="B183" t="str" cm="1">
        <f t="array" aca="1" ref="B183" ca="1">INDEX(random!$D$1:$D$3,RANDBETWEEN(1,3),1)</f>
        <v>Alta</v>
      </c>
      <c r="C183" t="str" cm="1">
        <f t="array" aca="1" ref="C183" ca="1">INDEX(random!$D$1:$D$3,RANDBETWEEN(1,3),1)</f>
        <v>Baja</v>
      </c>
      <c r="D183" t="str" cm="1">
        <f t="array" aca="1" ref="D183" ca="1">INDEX(random!$D$1:$D$3,RANDBETWEEN(1,3),1)</f>
        <v>Alta</v>
      </c>
      <c r="E183" t="str" cm="1">
        <f t="array" aca="1" ref="E183" ca="1">INDEX(random!$E$1:$E$2,RANDBETWEEN(1,2),1)</f>
        <v>No</v>
      </c>
      <c r="F183" t="str" cm="1">
        <f t="array" aca="1" ref="F183" ca="1">INDEX(random!$E$1:$E$2,RANDBETWEEN(1,2),1)</f>
        <v>No</v>
      </c>
      <c r="G183" t="str" cm="1">
        <f t="array" aca="1" ref="G183" ca="1">INDEX(random!$E$1:$E$2,RANDBETWEEN(1,2),1)</f>
        <v>No</v>
      </c>
      <c r="H183" t="str" cm="1">
        <f t="array" aca="1" ref="H183" ca="1">INDEX(random!$E$1:$E$2,RANDBETWEEN(1,2),1)</f>
        <v>Si</v>
      </c>
      <c r="I183" t="str" cm="1">
        <f t="array" aca="1" ref="I183" ca="1">INDEX(random!$E$1:$E$2,RANDBETWEEN(1,2),1)</f>
        <v>No</v>
      </c>
      <c r="J183" t="str" cm="1">
        <f t="array" aca="1" ref="J183" ca="1">INDEX(random!$E$1:$E$2,RANDBETWEEN(1,2),1)</f>
        <v>No</v>
      </c>
      <c r="K183" t="str" cm="1">
        <f t="array" aca="1" ref="K183" ca="1">INDEX(random!$E$1:$E$2,RANDBETWEEN(1,2),1)</f>
        <v>No</v>
      </c>
      <c r="L183" cm="1">
        <f t="array" aca="1" ref="L183" ca="1">INDEX(random!$C$1:$C$13,RANDBETWEEN(1,13),1)</f>
        <v>2013</v>
      </c>
      <c r="M183">
        <v>182</v>
      </c>
      <c r="N183" t="str">
        <f ca="1">CONCATENATE("ATT-",L183,-population_individuals!M183)</f>
        <v>ATT-2013-182</v>
      </c>
      <c r="O183" t="str" cm="1">
        <f t="array" aca="1" ref="O183" ca="1">INDEX(random!$F$1:$F$9,RANDBETWEEN(1,9),1)</f>
        <v>Gain_Information</v>
      </c>
      <c r="P183" t="str">
        <f t="shared" ca="1" si="20"/>
        <v>ATT-2013-182</v>
      </c>
      <c r="Q183">
        <f t="shared" ca="1" si="21"/>
        <v>2013</v>
      </c>
      <c r="R183">
        <f t="shared" si="22"/>
        <v>182</v>
      </c>
      <c r="S183" t="str" cm="1">
        <f t="array" aca="1" ref="S183" ca="1">INDEX(random!$K$2:$K$15,RANDBETWEEN(1,14),1)</f>
        <v>Bulgaria</v>
      </c>
      <c r="T183" t="str" cm="1">
        <f t="array" aca="1" ref="T183" ca="1">INDEX(random!$J$2:$J$16,RANDBETWEEN(1,15),1)</f>
        <v>Accenture</v>
      </c>
      <c r="U183" t="str" cm="1">
        <f t="array" aca="1" ref="U183" ca="1">INDEX(random!$G$1:$G$4,RANDBETWEEN(1,4),1)</f>
        <v>Red_Local</v>
      </c>
      <c r="V183" t="str" cm="1">
        <f t="array" aca="1" ref="V183" ca="1">INDEX(random!$H$1:$H$7,RANDBETWEEN(1,7),1)</f>
        <v>Windows</v>
      </c>
    </row>
    <row r="184" spans="1:22" x14ac:dyDescent="0.25">
      <c r="A184" t="str">
        <f ca="1">CONCATENATE("CVE-",L184,-population_individuals!M184)</f>
        <v>CVE-2019-183</v>
      </c>
      <c r="B184" t="str" cm="1">
        <f t="array" aca="1" ref="B184" ca="1">INDEX(random!$D$1:$D$3,RANDBETWEEN(1,3),1)</f>
        <v>Normal</v>
      </c>
      <c r="C184" t="str" cm="1">
        <f t="array" aca="1" ref="C184" ca="1">INDEX(random!$D$1:$D$3,RANDBETWEEN(1,3),1)</f>
        <v>Normal</v>
      </c>
      <c r="D184" t="str" cm="1">
        <f t="array" aca="1" ref="D184" ca="1">INDEX(random!$D$1:$D$3,RANDBETWEEN(1,3),1)</f>
        <v>Normal</v>
      </c>
      <c r="E184" t="str" cm="1">
        <f t="array" aca="1" ref="E184" ca="1">INDEX(random!$E$1:$E$2,RANDBETWEEN(1,2),1)</f>
        <v>Si</v>
      </c>
      <c r="F184" t="str" cm="1">
        <f t="array" aca="1" ref="F184" ca="1">INDEX(random!$E$1:$E$2,RANDBETWEEN(1,2),1)</f>
        <v>Si</v>
      </c>
      <c r="G184" t="str" cm="1">
        <f t="array" aca="1" ref="G184" ca="1">INDEX(random!$E$1:$E$2,RANDBETWEEN(1,2),1)</f>
        <v>Si</v>
      </c>
      <c r="H184" t="str" cm="1">
        <f t="array" aca="1" ref="H184" ca="1">INDEX(random!$E$1:$E$2,RANDBETWEEN(1,2),1)</f>
        <v>No</v>
      </c>
      <c r="I184" t="str" cm="1">
        <f t="array" aca="1" ref="I184" ca="1">INDEX(random!$E$1:$E$2,RANDBETWEEN(1,2),1)</f>
        <v>Si</v>
      </c>
      <c r="J184" t="str" cm="1">
        <f t="array" aca="1" ref="J184" ca="1">INDEX(random!$E$1:$E$2,RANDBETWEEN(1,2),1)</f>
        <v>No</v>
      </c>
      <c r="K184" t="str" cm="1">
        <f t="array" aca="1" ref="K184" ca="1">INDEX(random!$E$1:$E$2,RANDBETWEEN(1,2),1)</f>
        <v>Si</v>
      </c>
      <c r="L184" cm="1">
        <f t="array" aca="1" ref="L184" ca="1">INDEX(random!$C$1:$C$13,RANDBETWEEN(1,13),1)</f>
        <v>2019</v>
      </c>
      <c r="M184">
        <v>183</v>
      </c>
      <c r="N184" t="str">
        <f ca="1">CONCATENATE("ATT-",L184,-population_individuals!M184)</f>
        <v>ATT-2019-183</v>
      </c>
      <c r="O184" t="str" cm="1">
        <f t="array" aca="1" ref="O184" ca="1">INDEX(random!$F$1:$F$9,RANDBETWEEN(1,9),1)</f>
        <v>XSS</v>
      </c>
      <c r="P184" t="str">
        <f t="shared" ca="1" si="20"/>
        <v>ATT-2019-183</v>
      </c>
      <c r="Q184">
        <f t="shared" ca="1" si="21"/>
        <v>2019</v>
      </c>
      <c r="R184">
        <f t="shared" si="22"/>
        <v>183</v>
      </c>
      <c r="S184" t="str" cm="1">
        <f t="array" aca="1" ref="S184" ca="1">INDEX(random!$K$2:$K$15,RANDBETWEEN(1,14),1)</f>
        <v>Espana</v>
      </c>
      <c r="T184" t="str" cm="1">
        <f t="array" aca="1" ref="T184" ca="1">INDEX(random!$J$2:$J$16,RANDBETWEEN(1,15),1)</f>
        <v>Carrefour</v>
      </c>
      <c r="U184" t="str" cm="1">
        <f t="array" aca="1" ref="U184" ca="1">INDEX(random!$G$1:$G$4,RANDBETWEEN(1,4),1)</f>
        <v>Red_Internet</v>
      </c>
      <c r="V184" t="str" cm="1">
        <f t="array" aca="1" ref="V184" ca="1">INDEX(random!$H$1:$H$7,RANDBETWEEN(1,7),1)</f>
        <v>Android</v>
      </c>
    </row>
    <row r="185" spans="1:22" x14ac:dyDescent="0.25">
      <c r="A185" t="str">
        <f ca="1">CONCATENATE("CVE-",L185,-population_individuals!M185)</f>
        <v>CVE-2012-184</v>
      </c>
      <c r="B185" t="str" cm="1">
        <f t="array" aca="1" ref="B185" ca="1">INDEX(random!$D$1:$D$3,RANDBETWEEN(1,3),1)</f>
        <v>Baja</v>
      </c>
      <c r="C185" t="str" cm="1">
        <f t="array" aca="1" ref="C185" ca="1">INDEX(random!$D$1:$D$3,RANDBETWEEN(1,3),1)</f>
        <v>Alta</v>
      </c>
      <c r="D185" t="str" cm="1">
        <f t="array" aca="1" ref="D185" ca="1">INDEX(random!$D$1:$D$3,RANDBETWEEN(1,3),1)</f>
        <v>Baja</v>
      </c>
      <c r="E185" t="str" cm="1">
        <f t="array" aca="1" ref="E185" ca="1">INDEX(random!$E$1:$E$2,RANDBETWEEN(1,2),1)</f>
        <v>Si</v>
      </c>
      <c r="F185" t="str" cm="1">
        <f t="array" aca="1" ref="F185" ca="1">INDEX(random!$E$1:$E$2,RANDBETWEEN(1,2),1)</f>
        <v>Si</v>
      </c>
      <c r="G185" t="str" cm="1">
        <f t="array" aca="1" ref="G185" ca="1">INDEX(random!$E$1:$E$2,RANDBETWEEN(1,2),1)</f>
        <v>No</v>
      </c>
      <c r="H185" t="str" cm="1">
        <f t="array" aca="1" ref="H185" ca="1">INDEX(random!$E$1:$E$2,RANDBETWEEN(1,2),1)</f>
        <v>No</v>
      </c>
      <c r="I185" t="str" cm="1">
        <f t="array" aca="1" ref="I185" ca="1">INDEX(random!$E$1:$E$2,RANDBETWEEN(1,2),1)</f>
        <v>No</v>
      </c>
      <c r="J185" t="str" cm="1">
        <f t="array" aca="1" ref="J185" ca="1">INDEX(random!$E$1:$E$2,RANDBETWEEN(1,2),1)</f>
        <v>Si</v>
      </c>
      <c r="K185" t="str" cm="1">
        <f t="array" aca="1" ref="K185" ca="1">INDEX(random!$E$1:$E$2,RANDBETWEEN(1,2),1)</f>
        <v>Si</v>
      </c>
      <c r="L185" cm="1">
        <f t="array" aca="1" ref="L185" ca="1">INDEX(random!$C$1:$C$13,RANDBETWEEN(1,13),1)</f>
        <v>2012</v>
      </c>
      <c r="M185">
        <v>184</v>
      </c>
      <c r="N185" t="str">
        <f ca="1">CONCATENATE("ATT-",L185,-population_individuals!M185)</f>
        <v>ATT-2012-184</v>
      </c>
      <c r="O185" t="str" cm="1">
        <f t="array" aca="1" ref="O185" ca="1">INDEX(random!$F$1:$F$9,RANDBETWEEN(1,9),1)</f>
        <v>Gain_Information</v>
      </c>
      <c r="P185" t="str">
        <f t="shared" ca="1" si="20"/>
        <v>ATT-2012-184</v>
      </c>
      <c r="Q185">
        <f t="shared" ca="1" si="21"/>
        <v>2012</v>
      </c>
      <c r="R185">
        <f t="shared" si="22"/>
        <v>184</v>
      </c>
      <c r="S185" t="str" cm="1">
        <f t="array" aca="1" ref="S185" ca="1">INDEX(random!$K$2:$K$15,RANDBETWEEN(1,14),1)</f>
        <v>Austria</v>
      </c>
      <c r="T185" t="str" cm="1">
        <f t="array" aca="1" ref="T185" ca="1">INDEX(random!$J$2:$J$16,RANDBETWEEN(1,15),1)</f>
        <v>Repsol</v>
      </c>
      <c r="U185" t="str" cm="1">
        <f t="array" aca="1" ref="U185" ca="1">INDEX(random!$G$1:$G$4,RANDBETWEEN(1,4),1)</f>
        <v>Red_Local</v>
      </c>
      <c r="V185" t="str" cm="1">
        <f t="array" aca="1" ref="V185" ca="1">INDEX(random!$H$1:$H$7,RANDBETWEEN(1,7),1)</f>
        <v>Hardware</v>
      </c>
    </row>
    <row r="186" spans="1:22" x14ac:dyDescent="0.25">
      <c r="A186" t="str">
        <f ca="1">CONCATENATE("CVE-",L186,-population_individuals!M186)</f>
        <v>CVE-2014-185</v>
      </c>
      <c r="B186" t="str" cm="1">
        <f t="array" aca="1" ref="B186" ca="1">INDEX(random!$D$1:$D$3,RANDBETWEEN(1,3),1)</f>
        <v>Alta</v>
      </c>
      <c r="C186" t="str" cm="1">
        <f t="array" aca="1" ref="C186" ca="1">INDEX(random!$D$1:$D$3,RANDBETWEEN(1,3),1)</f>
        <v>Baja</v>
      </c>
      <c r="D186" t="str" cm="1">
        <f t="array" aca="1" ref="D186" ca="1">INDEX(random!$D$1:$D$3,RANDBETWEEN(1,3),1)</f>
        <v>Normal</v>
      </c>
      <c r="E186" t="str" cm="1">
        <f t="array" aca="1" ref="E186" ca="1">INDEX(random!$E$1:$E$2,RANDBETWEEN(1,2),1)</f>
        <v>Si</v>
      </c>
      <c r="F186" t="str" cm="1">
        <f t="array" aca="1" ref="F186" ca="1">INDEX(random!$E$1:$E$2,RANDBETWEEN(1,2),1)</f>
        <v>No</v>
      </c>
      <c r="G186" t="str" cm="1">
        <f t="array" aca="1" ref="G186" ca="1">INDEX(random!$E$1:$E$2,RANDBETWEEN(1,2),1)</f>
        <v>Si</v>
      </c>
      <c r="H186" t="str" cm="1">
        <f t="array" aca="1" ref="H186" ca="1">INDEX(random!$E$1:$E$2,RANDBETWEEN(1,2),1)</f>
        <v>No</v>
      </c>
      <c r="I186" t="str" cm="1">
        <f t="array" aca="1" ref="I186" ca="1">INDEX(random!$E$1:$E$2,RANDBETWEEN(1,2),1)</f>
        <v>Si</v>
      </c>
      <c r="J186" t="str" cm="1">
        <f t="array" aca="1" ref="J186" ca="1">INDEX(random!$E$1:$E$2,RANDBETWEEN(1,2),1)</f>
        <v>No</v>
      </c>
      <c r="K186" t="str" cm="1">
        <f t="array" aca="1" ref="K186" ca="1">INDEX(random!$E$1:$E$2,RANDBETWEEN(1,2),1)</f>
        <v>No</v>
      </c>
      <c r="L186" cm="1">
        <f t="array" aca="1" ref="L186" ca="1">INDEX(random!$C$1:$C$13,RANDBETWEEN(1,13),1)</f>
        <v>2014</v>
      </c>
      <c r="M186">
        <v>185</v>
      </c>
      <c r="N186" t="str">
        <f ca="1">CONCATENATE("ATT-",L186,-population_individuals!M186)</f>
        <v>ATT-2014-185</v>
      </c>
      <c r="O186" t="str" cm="1">
        <f t="array" aca="1" ref="O186" ca="1">INDEX(random!$F$1:$F$9,RANDBETWEEN(1,9),1)</f>
        <v>Memory_Corruption</v>
      </c>
      <c r="P186" t="str">
        <f t="shared" ca="1" si="20"/>
        <v>ATT-2014-185</v>
      </c>
      <c r="Q186">
        <f t="shared" ca="1" si="21"/>
        <v>2014</v>
      </c>
      <c r="R186">
        <f t="shared" si="22"/>
        <v>185</v>
      </c>
      <c r="S186" t="str" cm="1">
        <f t="array" aca="1" ref="S186" ca="1">INDEX(random!$K$2:$K$15,RANDBETWEEN(1,14),1)</f>
        <v>Rumania</v>
      </c>
      <c r="T186" t="str" cm="1">
        <f t="array" aca="1" ref="T186" ca="1">INDEX(random!$J$2:$J$16,RANDBETWEEN(1,15),1)</f>
        <v>Inditex</v>
      </c>
      <c r="U186" t="str" cm="1">
        <f t="array" aca="1" ref="U186" ca="1">INDEX(random!$G$1:$G$4,RANDBETWEEN(1,4),1)</f>
        <v>Fisica</v>
      </c>
      <c r="V186" t="str" cm="1">
        <f t="array" aca="1" ref="V186" ca="1">INDEX(random!$H$1:$H$7,RANDBETWEEN(1,7),1)</f>
        <v>Android</v>
      </c>
    </row>
    <row r="187" spans="1:22" x14ac:dyDescent="0.25">
      <c r="A187" t="str">
        <f ca="1">CONCATENATE("CVE-",L187,-population_individuals!M187)</f>
        <v>CVE-2014-186</v>
      </c>
      <c r="B187" t="str" cm="1">
        <f t="array" aca="1" ref="B187" ca="1">INDEX(random!$D$1:$D$3,RANDBETWEEN(1,3),1)</f>
        <v>Alta</v>
      </c>
      <c r="C187" t="str" cm="1">
        <f t="array" aca="1" ref="C187" ca="1">INDEX(random!$D$1:$D$3,RANDBETWEEN(1,3),1)</f>
        <v>Alta</v>
      </c>
      <c r="D187" t="str" cm="1">
        <f t="array" aca="1" ref="D187" ca="1">INDEX(random!$D$1:$D$3,RANDBETWEEN(1,3),1)</f>
        <v>Baja</v>
      </c>
      <c r="E187" t="str" cm="1">
        <f t="array" aca="1" ref="E187" ca="1">INDEX(random!$E$1:$E$2,RANDBETWEEN(1,2),1)</f>
        <v>No</v>
      </c>
      <c r="F187" t="str" cm="1">
        <f t="array" aca="1" ref="F187" ca="1">INDEX(random!$E$1:$E$2,RANDBETWEEN(1,2),1)</f>
        <v>Si</v>
      </c>
      <c r="G187" t="str" cm="1">
        <f t="array" aca="1" ref="G187" ca="1">INDEX(random!$E$1:$E$2,RANDBETWEEN(1,2),1)</f>
        <v>Si</v>
      </c>
      <c r="H187" t="str" cm="1">
        <f t="array" aca="1" ref="H187" ca="1">INDEX(random!$E$1:$E$2,RANDBETWEEN(1,2),1)</f>
        <v>No</v>
      </c>
      <c r="I187" t="str" cm="1">
        <f t="array" aca="1" ref="I187" ca="1">INDEX(random!$E$1:$E$2,RANDBETWEEN(1,2),1)</f>
        <v>No</v>
      </c>
      <c r="J187" t="str" cm="1">
        <f t="array" aca="1" ref="J187" ca="1">INDEX(random!$E$1:$E$2,RANDBETWEEN(1,2),1)</f>
        <v>No</v>
      </c>
      <c r="K187" t="str" cm="1">
        <f t="array" aca="1" ref="K187" ca="1">INDEX(random!$E$1:$E$2,RANDBETWEEN(1,2),1)</f>
        <v>Si</v>
      </c>
      <c r="L187" cm="1">
        <f t="array" aca="1" ref="L187" ca="1">INDEX(random!$C$1:$C$13,RANDBETWEEN(1,13),1)</f>
        <v>2014</v>
      </c>
      <c r="M187">
        <v>186</v>
      </c>
      <c r="N187" t="str">
        <f ca="1">CONCATENATE("ATT-",L187,-population_individuals!M187)</f>
        <v>ATT-2014-186</v>
      </c>
      <c r="O187" t="str" cm="1">
        <f t="array" aca="1" ref="O187" ca="1">INDEX(random!$F$1:$F$9,RANDBETWEEN(1,9),1)</f>
        <v>Gain_Information</v>
      </c>
      <c r="P187" t="str">
        <f t="shared" ca="1" si="20"/>
        <v>ATT-2014-186</v>
      </c>
      <c r="Q187">
        <f t="shared" ca="1" si="21"/>
        <v>2014</v>
      </c>
      <c r="R187">
        <f t="shared" si="22"/>
        <v>186</v>
      </c>
      <c r="S187" t="str" cm="1">
        <f t="array" aca="1" ref="S187" ca="1">INDEX(random!$K$2:$K$15,RANDBETWEEN(1,14),1)</f>
        <v>Rumania</v>
      </c>
      <c r="T187" t="str" cm="1">
        <f t="array" aca="1" ref="T187" ca="1">INDEX(random!$J$2:$J$16,RANDBETWEEN(1,15),1)</f>
        <v>Repsol</v>
      </c>
      <c r="U187" t="str" cm="1">
        <f t="array" aca="1" ref="U187" ca="1">INDEX(random!$G$1:$G$4,RANDBETWEEN(1,4),1)</f>
        <v>Red_Internet</v>
      </c>
      <c r="V187" t="str" cm="1">
        <f t="array" aca="1" ref="V187" ca="1">INDEX(random!$H$1:$H$7,RANDBETWEEN(1,7),1)</f>
        <v>Hardware</v>
      </c>
    </row>
    <row r="188" spans="1:22" x14ac:dyDescent="0.25">
      <c r="A188" t="str">
        <f ca="1">CONCATENATE("CVE-",L188,-population_individuals!M188)</f>
        <v>CVE-2012-187</v>
      </c>
      <c r="B188" t="str" cm="1">
        <f t="array" aca="1" ref="B188" ca="1">INDEX(random!$D$1:$D$3,RANDBETWEEN(1,3),1)</f>
        <v>Normal</v>
      </c>
      <c r="C188" t="str" cm="1">
        <f t="array" aca="1" ref="C188" ca="1">INDEX(random!$D$1:$D$3,RANDBETWEEN(1,3),1)</f>
        <v>Alta</v>
      </c>
      <c r="D188" t="str" cm="1">
        <f t="array" aca="1" ref="D188" ca="1">INDEX(random!$D$1:$D$3,RANDBETWEEN(1,3),1)</f>
        <v>Normal</v>
      </c>
      <c r="E188" t="str" cm="1">
        <f t="array" aca="1" ref="E188" ca="1">INDEX(random!$E$1:$E$2,RANDBETWEEN(1,2),1)</f>
        <v>No</v>
      </c>
      <c r="F188" t="str" cm="1">
        <f t="array" aca="1" ref="F188" ca="1">INDEX(random!$E$1:$E$2,RANDBETWEEN(1,2),1)</f>
        <v>Si</v>
      </c>
      <c r="G188" t="str" cm="1">
        <f t="array" aca="1" ref="G188" ca="1">INDEX(random!$E$1:$E$2,RANDBETWEEN(1,2),1)</f>
        <v>Si</v>
      </c>
      <c r="H188" t="str" cm="1">
        <f t="array" aca="1" ref="H188" ca="1">INDEX(random!$E$1:$E$2,RANDBETWEEN(1,2),1)</f>
        <v>Si</v>
      </c>
      <c r="I188" t="str" cm="1">
        <f t="array" aca="1" ref="I188" ca="1">INDEX(random!$E$1:$E$2,RANDBETWEEN(1,2),1)</f>
        <v>No</v>
      </c>
      <c r="J188" t="str" cm="1">
        <f t="array" aca="1" ref="J188" ca="1">INDEX(random!$E$1:$E$2,RANDBETWEEN(1,2),1)</f>
        <v>Si</v>
      </c>
      <c r="K188" t="str" cm="1">
        <f t="array" aca="1" ref="K188" ca="1">INDEX(random!$E$1:$E$2,RANDBETWEEN(1,2),1)</f>
        <v>Si</v>
      </c>
      <c r="L188" cm="1">
        <f t="array" aca="1" ref="L188" ca="1">INDEX(random!$C$1:$C$13,RANDBETWEEN(1,13),1)</f>
        <v>2012</v>
      </c>
      <c r="M188">
        <v>187</v>
      </c>
      <c r="N188" t="str">
        <f ca="1">CONCATENATE("ATT-",L188,-population_individuals!M188)</f>
        <v>ATT-2012-187</v>
      </c>
      <c r="O188" t="str" cm="1">
        <f t="array" aca="1" ref="O188" ca="1">INDEX(random!$F$1:$F$9,RANDBETWEEN(1,9),1)</f>
        <v>Code_Execution</v>
      </c>
      <c r="P188" t="str">
        <f t="shared" ca="1" si="20"/>
        <v>ATT-2012-187</v>
      </c>
      <c r="Q188">
        <f t="shared" ca="1" si="21"/>
        <v>2012</v>
      </c>
      <c r="R188">
        <f t="shared" si="22"/>
        <v>187</v>
      </c>
      <c r="S188" t="str" cm="1">
        <f t="array" aca="1" ref="S188" ca="1">INDEX(random!$K$2:$K$15,RANDBETWEEN(1,14),1)</f>
        <v>Suecia</v>
      </c>
      <c r="T188" t="str" cm="1">
        <f t="array" aca="1" ref="T188" ca="1">INDEX(random!$J$2:$J$16,RANDBETWEEN(1,15),1)</f>
        <v>Carrefour</v>
      </c>
      <c r="U188" t="str" cm="1">
        <f t="array" aca="1" ref="U188" ca="1">INDEX(random!$G$1:$G$4,RANDBETWEEN(1,4),1)</f>
        <v>Fisica</v>
      </c>
      <c r="V188" t="str" cm="1">
        <f t="array" aca="1" ref="V188" ca="1">INDEX(random!$H$1:$H$7,RANDBETWEEN(1,7),1)</f>
        <v>Mac</v>
      </c>
    </row>
    <row r="189" spans="1:22" x14ac:dyDescent="0.25">
      <c r="A189" t="str">
        <f ca="1">CONCATENATE("CVE-",L189,-population_individuals!M189)</f>
        <v>CVE-2021-188</v>
      </c>
      <c r="B189" t="str" cm="1">
        <f t="array" aca="1" ref="B189" ca="1">INDEX(random!$D$1:$D$3,RANDBETWEEN(1,3),1)</f>
        <v>Normal</v>
      </c>
      <c r="C189" t="str" cm="1">
        <f t="array" aca="1" ref="C189" ca="1">INDEX(random!$D$1:$D$3,RANDBETWEEN(1,3),1)</f>
        <v>Normal</v>
      </c>
      <c r="D189" t="str" cm="1">
        <f t="array" aca="1" ref="D189" ca="1">INDEX(random!$D$1:$D$3,RANDBETWEEN(1,3),1)</f>
        <v>Alta</v>
      </c>
      <c r="E189" t="str" cm="1">
        <f t="array" aca="1" ref="E189" ca="1">INDEX(random!$E$1:$E$2,RANDBETWEEN(1,2),1)</f>
        <v>No</v>
      </c>
      <c r="F189" t="str" cm="1">
        <f t="array" aca="1" ref="F189" ca="1">INDEX(random!$E$1:$E$2,RANDBETWEEN(1,2),1)</f>
        <v>Si</v>
      </c>
      <c r="G189" t="str" cm="1">
        <f t="array" aca="1" ref="G189" ca="1">INDEX(random!$E$1:$E$2,RANDBETWEEN(1,2),1)</f>
        <v>No</v>
      </c>
      <c r="H189" t="str" cm="1">
        <f t="array" aca="1" ref="H189" ca="1">INDEX(random!$E$1:$E$2,RANDBETWEEN(1,2),1)</f>
        <v>No</v>
      </c>
      <c r="I189" t="str" cm="1">
        <f t="array" aca="1" ref="I189" ca="1">INDEX(random!$E$1:$E$2,RANDBETWEEN(1,2),1)</f>
        <v>Si</v>
      </c>
      <c r="J189" t="str" cm="1">
        <f t="array" aca="1" ref="J189" ca="1">INDEX(random!$E$1:$E$2,RANDBETWEEN(1,2),1)</f>
        <v>Si</v>
      </c>
      <c r="K189" t="str" cm="1">
        <f t="array" aca="1" ref="K189" ca="1">INDEX(random!$E$1:$E$2,RANDBETWEEN(1,2),1)</f>
        <v>Si</v>
      </c>
      <c r="L189" cm="1">
        <f t="array" aca="1" ref="L189" ca="1">INDEX(random!$C$1:$C$13,RANDBETWEEN(1,13),1)</f>
        <v>2021</v>
      </c>
      <c r="M189">
        <v>188</v>
      </c>
      <c r="N189" t="str">
        <f ca="1">CONCATENATE("ATT-",L189,-population_individuals!M189)</f>
        <v>ATT-2021-188</v>
      </c>
      <c r="O189" t="str" cm="1">
        <f t="array" aca="1" ref="O189" ca="1">INDEX(random!$F$1:$F$9,RANDBETWEEN(1,9),1)</f>
        <v>XSS</v>
      </c>
      <c r="P189" t="str">
        <f t="shared" ca="1" si="20"/>
        <v>ATT-2021-188</v>
      </c>
      <c r="Q189">
        <f t="shared" ca="1" si="21"/>
        <v>2021</v>
      </c>
      <c r="R189">
        <f t="shared" si="22"/>
        <v>188</v>
      </c>
      <c r="S189" t="str" cm="1">
        <f t="array" aca="1" ref="S189" ca="1">INDEX(random!$K$2:$K$15,RANDBETWEEN(1,14),1)</f>
        <v>Suiza</v>
      </c>
      <c r="T189" t="str" cm="1">
        <f t="array" aca="1" ref="T189" ca="1">INDEX(random!$J$2:$J$16,RANDBETWEEN(1,15),1)</f>
        <v>Repsol</v>
      </c>
      <c r="U189" t="str" cm="1">
        <f t="array" aca="1" ref="U189" ca="1">INDEX(random!$G$1:$G$4,RANDBETWEEN(1,4),1)</f>
        <v>Fisica</v>
      </c>
      <c r="V189" t="str" cm="1">
        <f t="array" aca="1" ref="V189" ca="1">INDEX(random!$H$1:$H$7,RANDBETWEEN(1,7),1)</f>
        <v>Android</v>
      </c>
    </row>
    <row r="190" spans="1:22" x14ac:dyDescent="0.25">
      <c r="A190" t="str">
        <f ca="1">CONCATENATE("CVE-",L190,-population_individuals!M190)</f>
        <v>CVE-2018-189</v>
      </c>
      <c r="B190" t="str" cm="1">
        <f t="array" aca="1" ref="B190" ca="1">INDEX(random!$D$1:$D$3,RANDBETWEEN(1,3),1)</f>
        <v>Alta</v>
      </c>
      <c r="C190" t="str" cm="1">
        <f t="array" aca="1" ref="C190" ca="1">INDEX(random!$D$1:$D$3,RANDBETWEEN(1,3),1)</f>
        <v>Alta</v>
      </c>
      <c r="D190" t="str" cm="1">
        <f t="array" aca="1" ref="D190" ca="1">INDEX(random!$D$1:$D$3,RANDBETWEEN(1,3),1)</f>
        <v>Baja</v>
      </c>
      <c r="E190" t="str" cm="1">
        <f t="array" aca="1" ref="E190" ca="1">INDEX(random!$E$1:$E$2,RANDBETWEEN(1,2),1)</f>
        <v>No</v>
      </c>
      <c r="F190" t="str" cm="1">
        <f t="array" aca="1" ref="F190" ca="1">INDEX(random!$E$1:$E$2,RANDBETWEEN(1,2),1)</f>
        <v>No</v>
      </c>
      <c r="G190" t="str" cm="1">
        <f t="array" aca="1" ref="G190" ca="1">INDEX(random!$E$1:$E$2,RANDBETWEEN(1,2),1)</f>
        <v>No</v>
      </c>
      <c r="H190" t="str" cm="1">
        <f t="array" aca="1" ref="H190" ca="1">INDEX(random!$E$1:$E$2,RANDBETWEEN(1,2),1)</f>
        <v>No</v>
      </c>
      <c r="I190" t="str" cm="1">
        <f t="array" aca="1" ref="I190" ca="1">INDEX(random!$E$1:$E$2,RANDBETWEEN(1,2),1)</f>
        <v>Si</v>
      </c>
      <c r="J190" t="str" cm="1">
        <f t="array" aca="1" ref="J190" ca="1">INDEX(random!$E$1:$E$2,RANDBETWEEN(1,2),1)</f>
        <v>Si</v>
      </c>
      <c r="K190" t="str" cm="1">
        <f t="array" aca="1" ref="K190" ca="1">INDEX(random!$E$1:$E$2,RANDBETWEEN(1,2),1)</f>
        <v>No</v>
      </c>
      <c r="L190" cm="1">
        <f t="array" aca="1" ref="L190" ca="1">INDEX(random!$C$1:$C$13,RANDBETWEEN(1,13),1)</f>
        <v>2018</v>
      </c>
      <c r="M190">
        <v>189</v>
      </c>
      <c r="N190" t="str">
        <f ca="1">CONCATENATE("ATT-",L190,-population_individuals!M190)</f>
        <v>ATT-2018-189</v>
      </c>
      <c r="O190" t="str" cm="1">
        <f t="array" aca="1" ref="O190" ca="1">INDEX(random!$F$1:$F$9,RANDBETWEEN(1,9),1)</f>
        <v>Code_Execution</v>
      </c>
      <c r="P190" t="str">
        <f t="shared" ca="1" si="20"/>
        <v>ATT-2018-189</v>
      </c>
      <c r="Q190">
        <f t="shared" ca="1" si="21"/>
        <v>2018</v>
      </c>
      <c r="R190">
        <f t="shared" si="22"/>
        <v>189</v>
      </c>
      <c r="S190" t="str" cm="1">
        <f t="array" aca="1" ref="S190" ca="1">INDEX(random!$K$2:$K$15,RANDBETWEEN(1,14),1)</f>
        <v>Espana</v>
      </c>
      <c r="T190" t="str" cm="1">
        <f t="array" aca="1" ref="T190" ca="1">INDEX(random!$J$2:$J$16,RANDBETWEEN(1,15),1)</f>
        <v>Caixabank</v>
      </c>
      <c r="U190" t="str" cm="1">
        <f t="array" aca="1" ref="U190" ca="1">INDEX(random!$G$1:$G$4,RANDBETWEEN(1,4),1)</f>
        <v>Red_Local</v>
      </c>
      <c r="V190" t="str" cm="1">
        <f t="array" aca="1" ref="V190" ca="1">INDEX(random!$H$1:$H$7,RANDBETWEEN(1,7),1)</f>
        <v>Software</v>
      </c>
    </row>
    <row r="191" spans="1:22" x14ac:dyDescent="0.25">
      <c r="A191" t="str">
        <f ca="1">CONCATENATE("CVE-",L191,-population_individuals!M191)</f>
        <v>CVE-2019-190</v>
      </c>
      <c r="B191" t="str" cm="1">
        <f t="array" aca="1" ref="B191" ca="1">INDEX(random!$D$1:$D$3,RANDBETWEEN(1,3),1)</f>
        <v>Alta</v>
      </c>
      <c r="C191" t="str" cm="1">
        <f t="array" aca="1" ref="C191" ca="1">INDEX(random!$D$1:$D$3,RANDBETWEEN(1,3),1)</f>
        <v>Normal</v>
      </c>
      <c r="D191" t="str" cm="1">
        <f t="array" aca="1" ref="D191" ca="1">INDEX(random!$D$1:$D$3,RANDBETWEEN(1,3),1)</f>
        <v>Normal</v>
      </c>
      <c r="E191" t="str" cm="1">
        <f t="array" aca="1" ref="E191" ca="1">INDEX(random!$E$1:$E$2,RANDBETWEEN(1,2),1)</f>
        <v>Si</v>
      </c>
      <c r="F191" t="str" cm="1">
        <f t="array" aca="1" ref="F191" ca="1">INDEX(random!$E$1:$E$2,RANDBETWEEN(1,2),1)</f>
        <v>No</v>
      </c>
      <c r="G191" t="str" cm="1">
        <f t="array" aca="1" ref="G191" ca="1">INDEX(random!$E$1:$E$2,RANDBETWEEN(1,2),1)</f>
        <v>Si</v>
      </c>
      <c r="H191" t="str" cm="1">
        <f t="array" aca="1" ref="H191" ca="1">INDEX(random!$E$1:$E$2,RANDBETWEEN(1,2),1)</f>
        <v>Si</v>
      </c>
      <c r="I191" t="str" cm="1">
        <f t="array" aca="1" ref="I191" ca="1">INDEX(random!$E$1:$E$2,RANDBETWEEN(1,2),1)</f>
        <v>No</v>
      </c>
      <c r="J191" t="str" cm="1">
        <f t="array" aca="1" ref="J191" ca="1">INDEX(random!$E$1:$E$2,RANDBETWEEN(1,2),1)</f>
        <v>Si</v>
      </c>
      <c r="K191" t="str" cm="1">
        <f t="array" aca="1" ref="K191" ca="1">INDEX(random!$E$1:$E$2,RANDBETWEEN(1,2),1)</f>
        <v>No</v>
      </c>
      <c r="L191" cm="1">
        <f t="array" aca="1" ref="L191" ca="1">INDEX(random!$C$1:$C$13,RANDBETWEEN(1,13),1)</f>
        <v>2019</v>
      </c>
      <c r="M191">
        <v>190</v>
      </c>
      <c r="N191" t="str">
        <f ca="1">CONCATENATE("ATT-",L191,-population_individuals!M191)</f>
        <v>ATT-2019-190</v>
      </c>
      <c r="O191" t="str" cm="1">
        <f t="array" aca="1" ref="O191" ca="1">INDEX(random!$F$1:$F$9,RANDBETWEEN(1,9),1)</f>
        <v>Http_Response_Splitting</v>
      </c>
      <c r="P191" t="str">
        <f t="shared" ca="1" si="20"/>
        <v>ATT-2019-190</v>
      </c>
      <c r="Q191">
        <f t="shared" ca="1" si="21"/>
        <v>2019</v>
      </c>
      <c r="R191">
        <f t="shared" si="22"/>
        <v>190</v>
      </c>
      <c r="S191" t="str" cm="1">
        <f t="array" aca="1" ref="S191" ca="1">INDEX(random!$K$2:$K$15,RANDBETWEEN(1,14),1)</f>
        <v>Rumania</v>
      </c>
      <c r="T191" t="str" cm="1">
        <f t="array" aca="1" ref="T191" ca="1">INDEX(random!$J$2:$J$16,RANDBETWEEN(1,15),1)</f>
        <v>Cepsa</v>
      </c>
      <c r="U191" t="str" cm="1">
        <f t="array" aca="1" ref="U191" ca="1">INDEX(random!$G$1:$G$4,RANDBETWEEN(1,4),1)</f>
        <v>Red_Internet</v>
      </c>
      <c r="V191" t="str" cm="1">
        <f t="array" aca="1" ref="V191" ca="1">INDEX(random!$H$1:$H$7,RANDBETWEEN(1,7),1)</f>
        <v>iOs</v>
      </c>
    </row>
    <row r="192" spans="1:22" x14ac:dyDescent="0.25">
      <c r="A192" t="str">
        <f ca="1">CONCATENATE("CVE-",L192,-population_individuals!M192)</f>
        <v>CVE-2014-191</v>
      </c>
      <c r="B192" t="str" cm="1">
        <f t="array" aca="1" ref="B192" ca="1">INDEX(random!$D$1:$D$3,RANDBETWEEN(1,3),1)</f>
        <v>Baja</v>
      </c>
      <c r="C192" t="str" cm="1">
        <f t="array" aca="1" ref="C192" ca="1">INDEX(random!$D$1:$D$3,RANDBETWEEN(1,3),1)</f>
        <v>Normal</v>
      </c>
      <c r="D192" t="str" cm="1">
        <f t="array" aca="1" ref="D192" ca="1">INDEX(random!$D$1:$D$3,RANDBETWEEN(1,3),1)</f>
        <v>Normal</v>
      </c>
      <c r="E192" t="str" cm="1">
        <f t="array" aca="1" ref="E192" ca="1">INDEX(random!$E$1:$E$2,RANDBETWEEN(1,2),1)</f>
        <v>Si</v>
      </c>
      <c r="F192" t="str" cm="1">
        <f t="array" aca="1" ref="F192" ca="1">INDEX(random!$E$1:$E$2,RANDBETWEEN(1,2),1)</f>
        <v>Si</v>
      </c>
      <c r="G192" t="str" cm="1">
        <f t="array" aca="1" ref="G192" ca="1">INDEX(random!$E$1:$E$2,RANDBETWEEN(1,2),1)</f>
        <v>No</v>
      </c>
      <c r="H192" t="str" cm="1">
        <f t="array" aca="1" ref="H192" ca="1">INDEX(random!$E$1:$E$2,RANDBETWEEN(1,2),1)</f>
        <v>Si</v>
      </c>
      <c r="I192" t="str" cm="1">
        <f t="array" aca="1" ref="I192" ca="1">INDEX(random!$E$1:$E$2,RANDBETWEEN(1,2),1)</f>
        <v>No</v>
      </c>
      <c r="J192" t="str" cm="1">
        <f t="array" aca="1" ref="J192" ca="1">INDEX(random!$E$1:$E$2,RANDBETWEEN(1,2),1)</f>
        <v>Si</v>
      </c>
      <c r="K192" t="str" cm="1">
        <f t="array" aca="1" ref="K192" ca="1">INDEX(random!$E$1:$E$2,RANDBETWEEN(1,2),1)</f>
        <v>Si</v>
      </c>
      <c r="L192" cm="1">
        <f t="array" aca="1" ref="L192" ca="1">INDEX(random!$C$1:$C$13,RANDBETWEEN(1,13),1)</f>
        <v>2014</v>
      </c>
      <c r="M192">
        <v>191</v>
      </c>
      <c r="N192" t="str">
        <f ca="1">CONCATENATE("ATT-",L192,-population_individuals!M192)</f>
        <v>ATT-2014-191</v>
      </c>
      <c r="O192" t="str" cm="1">
        <f t="array" aca="1" ref="O192" ca="1">INDEX(random!$F$1:$F$9,RANDBETWEEN(1,9),1)</f>
        <v>Code_Execution</v>
      </c>
      <c r="P192" t="str">
        <f t="shared" ca="1" si="20"/>
        <v>ATT-2014-191</v>
      </c>
      <c r="Q192">
        <f t="shared" ca="1" si="21"/>
        <v>2014</v>
      </c>
      <c r="R192">
        <f t="shared" si="22"/>
        <v>191</v>
      </c>
      <c r="S192" t="str" cm="1">
        <f t="array" aca="1" ref="S192" ca="1">INDEX(random!$K$2:$K$15,RANDBETWEEN(1,14),1)</f>
        <v>Suiza</v>
      </c>
      <c r="T192" t="str" cm="1">
        <f t="array" aca="1" ref="T192" ca="1">INDEX(random!$J$2:$J$16,RANDBETWEEN(1,15),1)</f>
        <v>Repsol</v>
      </c>
      <c r="U192" t="str" cm="1">
        <f t="array" aca="1" ref="U192" ca="1">INDEX(random!$G$1:$G$4,RANDBETWEEN(1,4),1)</f>
        <v>Fisica</v>
      </c>
      <c r="V192" t="str" cm="1">
        <f t="array" aca="1" ref="V192" ca="1">INDEX(random!$H$1:$H$7,RANDBETWEEN(1,7),1)</f>
        <v>Linux</v>
      </c>
    </row>
    <row r="193" spans="1:22" x14ac:dyDescent="0.25">
      <c r="A193" t="str">
        <f ca="1">CONCATENATE("CVE-",L193,-population_individuals!M193)</f>
        <v>CVE-2011-192</v>
      </c>
      <c r="B193" t="str" cm="1">
        <f t="array" aca="1" ref="B193" ca="1">INDEX(random!$D$1:$D$3,RANDBETWEEN(1,3),1)</f>
        <v>Normal</v>
      </c>
      <c r="C193" t="str" cm="1">
        <f t="array" aca="1" ref="C193" ca="1">INDEX(random!$D$1:$D$3,RANDBETWEEN(1,3),1)</f>
        <v>Normal</v>
      </c>
      <c r="D193" t="str" cm="1">
        <f t="array" aca="1" ref="D193" ca="1">INDEX(random!$D$1:$D$3,RANDBETWEEN(1,3),1)</f>
        <v>Baja</v>
      </c>
      <c r="E193" t="str" cm="1">
        <f t="array" aca="1" ref="E193" ca="1">INDEX(random!$E$1:$E$2,RANDBETWEEN(1,2),1)</f>
        <v>No</v>
      </c>
      <c r="F193" t="str" cm="1">
        <f t="array" aca="1" ref="F193" ca="1">INDEX(random!$E$1:$E$2,RANDBETWEEN(1,2),1)</f>
        <v>No</v>
      </c>
      <c r="G193" t="str" cm="1">
        <f t="array" aca="1" ref="G193" ca="1">INDEX(random!$E$1:$E$2,RANDBETWEEN(1,2),1)</f>
        <v>Si</v>
      </c>
      <c r="H193" t="str" cm="1">
        <f t="array" aca="1" ref="H193" ca="1">INDEX(random!$E$1:$E$2,RANDBETWEEN(1,2),1)</f>
        <v>No</v>
      </c>
      <c r="I193" t="str" cm="1">
        <f t="array" aca="1" ref="I193" ca="1">INDEX(random!$E$1:$E$2,RANDBETWEEN(1,2),1)</f>
        <v>No</v>
      </c>
      <c r="J193" t="str" cm="1">
        <f t="array" aca="1" ref="J193" ca="1">INDEX(random!$E$1:$E$2,RANDBETWEEN(1,2),1)</f>
        <v>No</v>
      </c>
      <c r="K193" t="str" cm="1">
        <f t="array" aca="1" ref="K193" ca="1">INDEX(random!$E$1:$E$2,RANDBETWEEN(1,2),1)</f>
        <v>No</v>
      </c>
      <c r="L193" cm="1">
        <f t="array" aca="1" ref="L193" ca="1">INDEX(random!$C$1:$C$13,RANDBETWEEN(1,13),1)</f>
        <v>2011</v>
      </c>
      <c r="M193">
        <v>192</v>
      </c>
      <c r="N193" t="str">
        <f ca="1">CONCATENATE("ATT-",L193,-population_individuals!M193)</f>
        <v>ATT-2011-192</v>
      </c>
      <c r="O193" t="str" cm="1">
        <f t="array" aca="1" ref="O193" ca="1">INDEX(random!$F$1:$F$9,RANDBETWEEN(1,9),1)</f>
        <v>Http_Response_Splitting</v>
      </c>
      <c r="P193" t="str">
        <f t="shared" ca="1" si="20"/>
        <v>ATT-2011-192</v>
      </c>
      <c r="Q193">
        <f t="shared" ca="1" si="21"/>
        <v>2011</v>
      </c>
      <c r="R193">
        <f t="shared" si="22"/>
        <v>192</v>
      </c>
      <c r="S193" t="str" cm="1">
        <f t="array" aca="1" ref="S193" ca="1">INDEX(random!$K$2:$K$15,RANDBETWEEN(1,14),1)</f>
        <v>Espana</v>
      </c>
      <c r="T193" t="str" cm="1">
        <f t="array" aca="1" ref="T193" ca="1">INDEX(random!$J$2:$J$16,RANDBETWEEN(1,15),1)</f>
        <v>Mercadona</v>
      </c>
      <c r="U193" t="str" cm="1">
        <f t="array" aca="1" ref="U193" ca="1">INDEX(random!$G$1:$G$4,RANDBETWEEN(1,4),1)</f>
        <v>Red_Local</v>
      </c>
      <c r="V193" t="str" cm="1">
        <f t="array" aca="1" ref="V193" ca="1">INDEX(random!$H$1:$H$7,RANDBETWEEN(1,7),1)</f>
        <v>iOs</v>
      </c>
    </row>
    <row r="194" spans="1:22" x14ac:dyDescent="0.25">
      <c r="A194" t="str">
        <f ca="1">CONCATENATE("CVE-",L194,-population_individuals!M194)</f>
        <v>CVE-2022-193</v>
      </c>
      <c r="B194" t="str" cm="1">
        <f t="array" aca="1" ref="B194" ca="1">INDEX(random!$D$1:$D$3,RANDBETWEEN(1,3),1)</f>
        <v>Alta</v>
      </c>
      <c r="C194" t="str" cm="1">
        <f t="array" aca="1" ref="C194" ca="1">INDEX(random!$D$1:$D$3,RANDBETWEEN(1,3),1)</f>
        <v>Baja</v>
      </c>
      <c r="D194" t="str" cm="1">
        <f t="array" aca="1" ref="D194" ca="1">INDEX(random!$D$1:$D$3,RANDBETWEEN(1,3),1)</f>
        <v>Baja</v>
      </c>
      <c r="E194" t="str" cm="1">
        <f t="array" aca="1" ref="E194" ca="1">INDEX(random!$E$1:$E$2,RANDBETWEEN(1,2),1)</f>
        <v>No</v>
      </c>
      <c r="F194" t="str" cm="1">
        <f t="array" aca="1" ref="F194" ca="1">INDEX(random!$E$1:$E$2,RANDBETWEEN(1,2),1)</f>
        <v>Si</v>
      </c>
      <c r="G194" t="str" cm="1">
        <f t="array" aca="1" ref="G194" ca="1">INDEX(random!$E$1:$E$2,RANDBETWEEN(1,2),1)</f>
        <v>No</v>
      </c>
      <c r="H194" t="str" cm="1">
        <f t="array" aca="1" ref="H194" ca="1">INDEX(random!$E$1:$E$2,RANDBETWEEN(1,2),1)</f>
        <v>Si</v>
      </c>
      <c r="I194" t="str" cm="1">
        <f t="array" aca="1" ref="I194" ca="1">INDEX(random!$E$1:$E$2,RANDBETWEEN(1,2),1)</f>
        <v>No</v>
      </c>
      <c r="J194" t="str" cm="1">
        <f t="array" aca="1" ref="J194" ca="1">INDEX(random!$E$1:$E$2,RANDBETWEEN(1,2),1)</f>
        <v>Si</v>
      </c>
      <c r="K194" t="str" cm="1">
        <f t="array" aca="1" ref="K194" ca="1">INDEX(random!$E$1:$E$2,RANDBETWEEN(1,2),1)</f>
        <v>Si</v>
      </c>
      <c r="L194" cm="1">
        <f t="array" aca="1" ref="L194" ca="1">INDEX(random!$C$1:$C$13,RANDBETWEEN(1,13),1)</f>
        <v>2022</v>
      </c>
      <c r="M194">
        <v>193</v>
      </c>
      <c r="N194" t="str">
        <f ca="1">CONCATENATE("ATT-",L194,-population_individuals!M194)</f>
        <v>ATT-2022-193</v>
      </c>
      <c r="O194" t="str" cm="1">
        <f t="array" aca="1" ref="O194" ca="1">INDEX(random!$F$1:$F$9,RANDBETWEEN(1,9),1)</f>
        <v>XSS</v>
      </c>
      <c r="P194" t="str">
        <f t="shared" ca="1" si="20"/>
        <v>ATT-2022-193</v>
      </c>
      <c r="Q194">
        <f t="shared" ca="1" si="21"/>
        <v>2022</v>
      </c>
      <c r="R194">
        <f t="shared" si="22"/>
        <v>193</v>
      </c>
      <c r="S194" t="str" cm="1">
        <f t="array" aca="1" ref="S194" ca="1">INDEX(random!$K$2:$K$15,RANDBETWEEN(1,14),1)</f>
        <v>Polonia</v>
      </c>
      <c r="T194" t="str" cm="1">
        <f t="array" aca="1" ref="T194" ca="1">INDEX(random!$J$2:$J$16,RANDBETWEEN(1,15),1)</f>
        <v>Iberdrola</v>
      </c>
      <c r="U194" t="str" cm="1">
        <f t="array" aca="1" ref="U194" ca="1">INDEX(random!$G$1:$G$4,RANDBETWEEN(1,4),1)</f>
        <v>Red_Internet</v>
      </c>
      <c r="V194" t="str" cm="1">
        <f t="array" aca="1" ref="V194" ca="1">INDEX(random!$H$1:$H$7,RANDBETWEEN(1,7),1)</f>
        <v>Hardware</v>
      </c>
    </row>
    <row r="195" spans="1:22" x14ac:dyDescent="0.25">
      <c r="A195" t="str">
        <f ca="1">CONCATENATE("CVE-",L195,-population_individuals!M195)</f>
        <v>CVE-2010-194</v>
      </c>
      <c r="B195" t="str" cm="1">
        <f t="array" aca="1" ref="B195" ca="1">INDEX(random!$D$1:$D$3,RANDBETWEEN(1,3),1)</f>
        <v>Alta</v>
      </c>
      <c r="C195" t="str" cm="1">
        <f t="array" aca="1" ref="C195" ca="1">INDEX(random!$D$1:$D$3,RANDBETWEEN(1,3),1)</f>
        <v>Alta</v>
      </c>
      <c r="D195" t="str" cm="1">
        <f t="array" aca="1" ref="D195" ca="1">INDEX(random!$D$1:$D$3,RANDBETWEEN(1,3),1)</f>
        <v>Baja</v>
      </c>
      <c r="E195" t="str" cm="1">
        <f t="array" aca="1" ref="E195" ca="1">INDEX(random!$E$1:$E$2,RANDBETWEEN(1,2),1)</f>
        <v>No</v>
      </c>
      <c r="F195" t="str" cm="1">
        <f t="array" aca="1" ref="F195" ca="1">INDEX(random!$E$1:$E$2,RANDBETWEEN(1,2),1)</f>
        <v>No</v>
      </c>
      <c r="G195" t="str" cm="1">
        <f t="array" aca="1" ref="G195" ca="1">INDEX(random!$E$1:$E$2,RANDBETWEEN(1,2),1)</f>
        <v>Si</v>
      </c>
      <c r="H195" t="str" cm="1">
        <f t="array" aca="1" ref="H195" ca="1">INDEX(random!$E$1:$E$2,RANDBETWEEN(1,2),1)</f>
        <v>Si</v>
      </c>
      <c r="I195" t="str" cm="1">
        <f t="array" aca="1" ref="I195" ca="1">INDEX(random!$E$1:$E$2,RANDBETWEEN(1,2),1)</f>
        <v>No</v>
      </c>
      <c r="J195" t="str" cm="1">
        <f t="array" aca="1" ref="J195" ca="1">INDEX(random!$E$1:$E$2,RANDBETWEEN(1,2),1)</f>
        <v>No</v>
      </c>
      <c r="K195" t="str" cm="1">
        <f t="array" aca="1" ref="K195" ca="1">INDEX(random!$E$1:$E$2,RANDBETWEEN(1,2),1)</f>
        <v>Si</v>
      </c>
      <c r="L195" cm="1">
        <f t="array" aca="1" ref="L195" ca="1">INDEX(random!$C$1:$C$13,RANDBETWEEN(1,13),1)</f>
        <v>2010</v>
      </c>
      <c r="M195">
        <v>194</v>
      </c>
      <c r="N195" t="str">
        <f ca="1">CONCATENATE("ATT-",L195,-population_individuals!M195)</f>
        <v>ATT-2010-194</v>
      </c>
      <c r="O195" t="str" cm="1">
        <f t="array" aca="1" ref="O195" ca="1">INDEX(random!$F$1:$F$9,RANDBETWEEN(1,9),1)</f>
        <v>XSS</v>
      </c>
      <c r="P195" t="str">
        <f t="shared" ca="1" si="20"/>
        <v>ATT-2010-194</v>
      </c>
      <c r="Q195">
        <f t="shared" ca="1" si="21"/>
        <v>2010</v>
      </c>
      <c r="R195">
        <f t="shared" si="22"/>
        <v>194</v>
      </c>
      <c r="S195" t="str" cm="1">
        <f t="array" aca="1" ref="S195" ca="1">INDEX(random!$K$2:$K$15,RANDBETWEEN(1,14),1)</f>
        <v>Bulgaria</v>
      </c>
      <c r="T195" t="str" cm="1">
        <f t="array" aca="1" ref="T195" ca="1">INDEX(random!$J$2:$J$16,RANDBETWEEN(1,15),1)</f>
        <v>Caixabank</v>
      </c>
      <c r="U195" t="str" cm="1">
        <f t="array" aca="1" ref="U195" ca="1">INDEX(random!$G$1:$G$4,RANDBETWEEN(1,4),1)</f>
        <v>Red_Internet</v>
      </c>
      <c r="V195" t="str" cm="1">
        <f t="array" aca="1" ref="V195" ca="1">INDEX(random!$H$1:$H$7,RANDBETWEEN(1,7),1)</f>
        <v>Linux</v>
      </c>
    </row>
    <row r="196" spans="1:22" x14ac:dyDescent="0.25">
      <c r="A196" t="str">
        <f ca="1">CONCATENATE("CVE-",L196,-population_individuals!M196)</f>
        <v>CVE-2014-195</v>
      </c>
      <c r="B196" t="str" cm="1">
        <f t="array" aca="1" ref="B196" ca="1">INDEX(random!$D$1:$D$3,RANDBETWEEN(1,3),1)</f>
        <v>Alta</v>
      </c>
      <c r="C196" t="str" cm="1">
        <f t="array" aca="1" ref="C196" ca="1">INDEX(random!$D$1:$D$3,RANDBETWEEN(1,3),1)</f>
        <v>Normal</v>
      </c>
      <c r="D196" t="str" cm="1">
        <f t="array" aca="1" ref="D196" ca="1">INDEX(random!$D$1:$D$3,RANDBETWEEN(1,3),1)</f>
        <v>Alta</v>
      </c>
      <c r="E196" t="str" cm="1">
        <f t="array" aca="1" ref="E196" ca="1">INDEX(random!$E$1:$E$2,RANDBETWEEN(1,2),1)</f>
        <v>Si</v>
      </c>
      <c r="F196" t="str" cm="1">
        <f t="array" aca="1" ref="F196" ca="1">INDEX(random!$E$1:$E$2,RANDBETWEEN(1,2),1)</f>
        <v>Si</v>
      </c>
      <c r="G196" t="str" cm="1">
        <f t="array" aca="1" ref="G196" ca="1">INDEX(random!$E$1:$E$2,RANDBETWEEN(1,2),1)</f>
        <v>Si</v>
      </c>
      <c r="H196" t="str" cm="1">
        <f t="array" aca="1" ref="H196" ca="1">INDEX(random!$E$1:$E$2,RANDBETWEEN(1,2),1)</f>
        <v>No</v>
      </c>
      <c r="I196" t="str" cm="1">
        <f t="array" aca="1" ref="I196" ca="1">INDEX(random!$E$1:$E$2,RANDBETWEEN(1,2),1)</f>
        <v>Si</v>
      </c>
      <c r="J196" t="str" cm="1">
        <f t="array" aca="1" ref="J196" ca="1">INDEX(random!$E$1:$E$2,RANDBETWEEN(1,2),1)</f>
        <v>Si</v>
      </c>
      <c r="K196" t="str" cm="1">
        <f t="array" aca="1" ref="K196" ca="1">INDEX(random!$E$1:$E$2,RANDBETWEEN(1,2),1)</f>
        <v>Si</v>
      </c>
      <c r="L196" cm="1">
        <f t="array" aca="1" ref="L196" ca="1">INDEX(random!$C$1:$C$13,RANDBETWEEN(1,13),1)</f>
        <v>2014</v>
      </c>
      <c r="M196">
        <v>195</v>
      </c>
      <c r="N196" t="str">
        <f ca="1">CONCATENATE("ATT-",L196,-population_individuals!M196)</f>
        <v>ATT-2014-195</v>
      </c>
      <c r="O196" t="str" cm="1">
        <f t="array" aca="1" ref="O196" ca="1">INDEX(random!$F$1:$F$9,RANDBETWEEN(1,9),1)</f>
        <v>XSS</v>
      </c>
      <c r="P196" t="str">
        <f t="shared" ca="1" si="20"/>
        <v>ATT-2014-195</v>
      </c>
      <c r="Q196">
        <f t="shared" ca="1" si="21"/>
        <v>2014</v>
      </c>
      <c r="R196">
        <f t="shared" si="22"/>
        <v>195</v>
      </c>
      <c r="S196" t="str" cm="1">
        <f t="array" aca="1" ref="S196" ca="1">INDEX(random!$K$2:$K$15,RANDBETWEEN(1,14),1)</f>
        <v>Finlandia</v>
      </c>
      <c r="T196" t="str" cm="1">
        <f t="array" aca="1" ref="T196" ca="1">INDEX(random!$J$2:$J$16,RANDBETWEEN(1,15),1)</f>
        <v>Inditex</v>
      </c>
      <c r="U196" t="str" cm="1">
        <f t="array" aca="1" ref="U196" ca="1">INDEX(random!$G$1:$G$4,RANDBETWEEN(1,4),1)</f>
        <v>Red_Adyacente</v>
      </c>
      <c r="V196" t="str" cm="1">
        <f t="array" aca="1" ref="V196" ca="1">INDEX(random!$H$1:$H$7,RANDBETWEEN(1,7),1)</f>
        <v>Software</v>
      </c>
    </row>
    <row r="197" spans="1:22" x14ac:dyDescent="0.25">
      <c r="A197" t="str">
        <f ca="1">CONCATENATE("CVE-",L197,-population_individuals!M197)</f>
        <v>CVE-2016-196</v>
      </c>
      <c r="B197" t="str" cm="1">
        <f t="array" aca="1" ref="B197" ca="1">INDEX(random!$D$1:$D$3,RANDBETWEEN(1,3),1)</f>
        <v>Baja</v>
      </c>
      <c r="C197" t="str" cm="1">
        <f t="array" aca="1" ref="C197" ca="1">INDEX(random!$D$1:$D$3,RANDBETWEEN(1,3),1)</f>
        <v>Normal</v>
      </c>
      <c r="D197" t="str" cm="1">
        <f t="array" aca="1" ref="D197" ca="1">INDEX(random!$D$1:$D$3,RANDBETWEEN(1,3),1)</f>
        <v>Alta</v>
      </c>
      <c r="E197" t="str" cm="1">
        <f t="array" aca="1" ref="E197" ca="1">INDEX(random!$E$1:$E$2,RANDBETWEEN(1,2),1)</f>
        <v>Si</v>
      </c>
      <c r="F197" t="str" cm="1">
        <f t="array" aca="1" ref="F197" ca="1">INDEX(random!$E$1:$E$2,RANDBETWEEN(1,2),1)</f>
        <v>Si</v>
      </c>
      <c r="G197" t="str" cm="1">
        <f t="array" aca="1" ref="G197" ca="1">INDEX(random!$E$1:$E$2,RANDBETWEEN(1,2),1)</f>
        <v>No</v>
      </c>
      <c r="H197" t="str" cm="1">
        <f t="array" aca="1" ref="H197" ca="1">INDEX(random!$E$1:$E$2,RANDBETWEEN(1,2),1)</f>
        <v>Si</v>
      </c>
      <c r="I197" t="str" cm="1">
        <f t="array" aca="1" ref="I197" ca="1">INDEX(random!$E$1:$E$2,RANDBETWEEN(1,2),1)</f>
        <v>No</v>
      </c>
      <c r="J197" t="str" cm="1">
        <f t="array" aca="1" ref="J197" ca="1">INDEX(random!$E$1:$E$2,RANDBETWEEN(1,2),1)</f>
        <v>Si</v>
      </c>
      <c r="K197" t="str" cm="1">
        <f t="array" aca="1" ref="K197" ca="1">INDEX(random!$E$1:$E$2,RANDBETWEEN(1,2),1)</f>
        <v>No</v>
      </c>
      <c r="L197" cm="1">
        <f t="array" aca="1" ref="L197" ca="1">INDEX(random!$C$1:$C$13,RANDBETWEEN(1,13),1)</f>
        <v>2016</v>
      </c>
      <c r="M197">
        <v>196</v>
      </c>
      <c r="N197" t="str">
        <f ca="1">CONCATENATE("ATT-",L197,-population_individuals!M197)</f>
        <v>ATT-2016-196</v>
      </c>
      <c r="O197" t="str" cm="1">
        <f t="array" aca="1" ref="O197" ca="1">INDEX(random!$F$1:$F$9,RANDBETWEEN(1,9),1)</f>
        <v>Gain_Privileges</v>
      </c>
      <c r="P197" t="str">
        <f t="shared" ca="1" si="20"/>
        <v>ATT-2016-196</v>
      </c>
      <c r="Q197">
        <f t="shared" ca="1" si="21"/>
        <v>2016</v>
      </c>
      <c r="R197">
        <f t="shared" si="22"/>
        <v>196</v>
      </c>
      <c r="S197" t="str" cm="1">
        <f t="array" aca="1" ref="S197" ca="1">INDEX(random!$K$2:$K$15,RANDBETWEEN(1,14),1)</f>
        <v>Rumania</v>
      </c>
      <c r="T197" t="str" cm="1">
        <f t="array" aca="1" ref="T197" ca="1">INDEX(random!$J$2:$J$16,RANDBETWEEN(1,15),1)</f>
        <v>Ford</v>
      </c>
      <c r="U197" t="str" cm="1">
        <f t="array" aca="1" ref="U197" ca="1">INDEX(random!$G$1:$G$4,RANDBETWEEN(1,4),1)</f>
        <v>Red_Local</v>
      </c>
      <c r="V197" t="str" cm="1">
        <f t="array" aca="1" ref="V197" ca="1">INDEX(random!$H$1:$H$7,RANDBETWEEN(1,7),1)</f>
        <v>Windows</v>
      </c>
    </row>
    <row r="198" spans="1:22" x14ac:dyDescent="0.25">
      <c r="A198" t="str">
        <f ca="1">CONCATENATE("CVE-",L198,-population_individuals!M198)</f>
        <v>CVE-2012-197</v>
      </c>
      <c r="B198" t="str" cm="1">
        <f t="array" aca="1" ref="B198" ca="1">INDEX(random!$D$1:$D$3,RANDBETWEEN(1,3),1)</f>
        <v>Normal</v>
      </c>
      <c r="C198" t="str" cm="1">
        <f t="array" aca="1" ref="C198" ca="1">INDEX(random!$D$1:$D$3,RANDBETWEEN(1,3),1)</f>
        <v>Normal</v>
      </c>
      <c r="D198" t="str" cm="1">
        <f t="array" aca="1" ref="D198" ca="1">INDEX(random!$D$1:$D$3,RANDBETWEEN(1,3),1)</f>
        <v>Baja</v>
      </c>
      <c r="E198" t="str" cm="1">
        <f t="array" aca="1" ref="E198" ca="1">INDEX(random!$E$1:$E$2,RANDBETWEEN(1,2),1)</f>
        <v>Si</v>
      </c>
      <c r="F198" t="str" cm="1">
        <f t="array" aca="1" ref="F198" ca="1">INDEX(random!$E$1:$E$2,RANDBETWEEN(1,2),1)</f>
        <v>No</v>
      </c>
      <c r="G198" t="str" cm="1">
        <f t="array" aca="1" ref="G198" ca="1">INDEX(random!$E$1:$E$2,RANDBETWEEN(1,2),1)</f>
        <v>No</v>
      </c>
      <c r="H198" t="str" cm="1">
        <f t="array" aca="1" ref="H198" ca="1">INDEX(random!$E$1:$E$2,RANDBETWEEN(1,2),1)</f>
        <v>Si</v>
      </c>
      <c r="I198" t="str" cm="1">
        <f t="array" aca="1" ref="I198" ca="1">INDEX(random!$E$1:$E$2,RANDBETWEEN(1,2),1)</f>
        <v>Si</v>
      </c>
      <c r="J198" t="str" cm="1">
        <f t="array" aca="1" ref="J198" ca="1">INDEX(random!$E$1:$E$2,RANDBETWEEN(1,2),1)</f>
        <v>Si</v>
      </c>
      <c r="K198" t="str" cm="1">
        <f t="array" aca="1" ref="K198" ca="1">INDEX(random!$E$1:$E$2,RANDBETWEEN(1,2),1)</f>
        <v>Si</v>
      </c>
      <c r="L198" cm="1">
        <f t="array" aca="1" ref="L198" ca="1">INDEX(random!$C$1:$C$13,RANDBETWEEN(1,13),1)</f>
        <v>2012</v>
      </c>
      <c r="M198">
        <v>197</v>
      </c>
      <c r="N198" t="str">
        <f ca="1">CONCATENATE("ATT-",L198,-population_individuals!M198)</f>
        <v>ATT-2012-197</v>
      </c>
      <c r="O198" t="str" cm="1">
        <f t="array" aca="1" ref="O198" ca="1">INDEX(random!$F$1:$F$9,RANDBETWEEN(1,9),1)</f>
        <v>Http_Response_Splitting</v>
      </c>
      <c r="P198" t="str">
        <f t="shared" ca="1" si="20"/>
        <v>ATT-2012-197</v>
      </c>
      <c r="Q198">
        <f t="shared" ca="1" si="21"/>
        <v>2012</v>
      </c>
      <c r="R198">
        <f t="shared" si="22"/>
        <v>197</v>
      </c>
      <c r="S198" t="str" cm="1">
        <f t="array" aca="1" ref="S198" ca="1">INDEX(random!$K$2:$K$15,RANDBETWEEN(1,14),1)</f>
        <v>Dinamarca</v>
      </c>
      <c r="T198" t="str" cm="1">
        <f t="array" aca="1" ref="T198" ca="1">INDEX(random!$J$2:$J$16,RANDBETWEEN(1,15),1)</f>
        <v>Santander</v>
      </c>
      <c r="U198" t="str" cm="1">
        <f t="array" aca="1" ref="U198" ca="1">INDEX(random!$G$1:$G$4,RANDBETWEEN(1,4),1)</f>
        <v>Fisica</v>
      </c>
      <c r="V198" t="str" cm="1">
        <f t="array" aca="1" ref="V198" ca="1">INDEX(random!$H$1:$H$7,RANDBETWEEN(1,7),1)</f>
        <v>Mac</v>
      </c>
    </row>
    <row r="199" spans="1:22" x14ac:dyDescent="0.25">
      <c r="A199" t="str">
        <f ca="1">CONCATENATE("CVE-",L199,-population_individuals!M199)</f>
        <v>CVE-2021-198</v>
      </c>
      <c r="B199" t="str" cm="1">
        <f t="array" aca="1" ref="B199" ca="1">INDEX(random!$D$1:$D$3,RANDBETWEEN(1,3),1)</f>
        <v>Alta</v>
      </c>
      <c r="C199" t="str" cm="1">
        <f t="array" aca="1" ref="C199" ca="1">INDEX(random!$D$1:$D$3,RANDBETWEEN(1,3),1)</f>
        <v>Normal</v>
      </c>
      <c r="D199" t="str" cm="1">
        <f t="array" aca="1" ref="D199" ca="1">INDEX(random!$D$1:$D$3,RANDBETWEEN(1,3),1)</f>
        <v>Baja</v>
      </c>
      <c r="E199" t="str" cm="1">
        <f t="array" aca="1" ref="E199" ca="1">INDEX(random!$E$1:$E$2,RANDBETWEEN(1,2),1)</f>
        <v>No</v>
      </c>
      <c r="F199" t="str" cm="1">
        <f t="array" aca="1" ref="F199" ca="1">INDEX(random!$E$1:$E$2,RANDBETWEEN(1,2),1)</f>
        <v>No</v>
      </c>
      <c r="G199" t="str" cm="1">
        <f t="array" aca="1" ref="G199" ca="1">INDEX(random!$E$1:$E$2,RANDBETWEEN(1,2),1)</f>
        <v>Si</v>
      </c>
      <c r="H199" t="str" cm="1">
        <f t="array" aca="1" ref="H199" ca="1">INDEX(random!$E$1:$E$2,RANDBETWEEN(1,2),1)</f>
        <v>No</v>
      </c>
      <c r="I199" t="str" cm="1">
        <f t="array" aca="1" ref="I199" ca="1">INDEX(random!$E$1:$E$2,RANDBETWEEN(1,2),1)</f>
        <v>Si</v>
      </c>
      <c r="J199" t="str" cm="1">
        <f t="array" aca="1" ref="J199" ca="1">INDEX(random!$E$1:$E$2,RANDBETWEEN(1,2),1)</f>
        <v>No</v>
      </c>
      <c r="K199" t="str" cm="1">
        <f t="array" aca="1" ref="K199" ca="1">INDEX(random!$E$1:$E$2,RANDBETWEEN(1,2),1)</f>
        <v>No</v>
      </c>
      <c r="L199" cm="1">
        <f t="array" aca="1" ref="L199" ca="1">INDEX(random!$C$1:$C$13,RANDBETWEEN(1,13),1)</f>
        <v>2021</v>
      </c>
      <c r="M199">
        <v>198</v>
      </c>
      <c r="N199" t="str">
        <f ca="1">CONCATENATE("ATT-",L199,-population_individuals!M199)</f>
        <v>ATT-2021-198</v>
      </c>
      <c r="O199" t="str" cm="1">
        <f t="array" aca="1" ref="O199" ca="1">INDEX(random!$F$1:$F$9,RANDBETWEEN(1,9),1)</f>
        <v>XSS</v>
      </c>
      <c r="P199" t="str">
        <f t="shared" ca="1" si="20"/>
        <v>ATT-2021-198</v>
      </c>
      <c r="Q199">
        <f t="shared" ca="1" si="21"/>
        <v>2021</v>
      </c>
      <c r="R199">
        <f t="shared" si="22"/>
        <v>198</v>
      </c>
      <c r="S199" t="str" cm="1">
        <f t="array" aca="1" ref="S199" ca="1">INDEX(random!$K$2:$K$15,RANDBETWEEN(1,14),1)</f>
        <v>Suecia</v>
      </c>
      <c r="T199" t="str" cm="1">
        <f t="array" aca="1" ref="T199" ca="1">INDEX(random!$J$2:$J$16,RANDBETWEEN(1,15),1)</f>
        <v>Repsol</v>
      </c>
      <c r="U199" t="str" cm="1">
        <f t="array" aca="1" ref="U199" ca="1">INDEX(random!$G$1:$G$4,RANDBETWEEN(1,4),1)</f>
        <v>Red_Adyacente</v>
      </c>
      <c r="V199" t="str" cm="1">
        <f t="array" aca="1" ref="V199" ca="1">INDEX(random!$H$1:$H$7,RANDBETWEEN(1,7),1)</f>
        <v>Linux</v>
      </c>
    </row>
    <row r="200" spans="1:22" x14ac:dyDescent="0.25">
      <c r="A200" t="str">
        <f ca="1">CONCATENATE("CVE-",L200,-population_individuals!M200)</f>
        <v>CVE-2014-199</v>
      </c>
      <c r="B200" t="str" cm="1">
        <f t="array" aca="1" ref="B200" ca="1">INDEX(random!$D$1:$D$3,RANDBETWEEN(1,3),1)</f>
        <v>Normal</v>
      </c>
      <c r="C200" t="str" cm="1">
        <f t="array" aca="1" ref="C200" ca="1">INDEX(random!$D$1:$D$3,RANDBETWEEN(1,3),1)</f>
        <v>Alta</v>
      </c>
      <c r="D200" t="str" cm="1">
        <f t="array" aca="1" ref="D200" ca="1">INDEX(random!$D$1:$D$3,RANDBETWEEN(1,3),1)</f>
        <v>Alta</v>
      </c>
      <c r="E200" t="str" cm="1">
        <f t="array" aca="1" ref="E200" ca="1">INDEX(random!$E$1:$E$2,RANDBETWEEN(1,2),1)</f>
        <v>No</v>
      </c>
      <c r="F200" t="str" cm="1">
        <f t="array" aca="1" ref="F200" ca="1">INDEX(random!$E$1:$E$2,RANDBETWEEN(1,2),1)</f>
        <v>No</v>
      </c>
      <c r="G200" t="str" cm="1">
        <f t="array" aca="1" ref="G200" ca="1">INDEX(random!$E$1:$E$2,RANDBETWEEN(1,2),1)</f>
        <v>Si</v>
      </c>
      <c r="H200" t="str" cm="1">
        <f t="array" aca="1" ref="H200" ca="1">INDEX(random!$E$1:$E$2,RANDBETWEEN(1,2),1)</f>
        <v>No</v>
      </c>
      <c r="I200" t="str" cm="1">
        <f t="array" aca="1" ref="I200" ca="1">INDEX(random!$E$1:$E$2,RANDBETWEEN(1,2),1)</f>
        <v>Si</v>
      </c>
      <c r="J200" t="str" cm="1">
        <f t="array" aca="1" ref="J200" ca="1">INDEX(random!$E$1:$E$2,RANDBETWEEN(1,2),1)</f>
        <v>No</v>
      </c>
      <c r="K200" t="str" cm="1">
        <f t="array" aca="1" ref="K200" ca="1">INDEX(random!$E$1:$E$2,RANDBETWEEN(1,2),1)</f>
        <v>Si</v>
      </c>
      <c r="L200" cm="1">
        <f t="array" aca="1" ref="L200" ca="1">INDEX(random!$C$1:$C$13,RANDBETWEEN(1,13),1)</f>
        <v>2014</v>
      </c>
      <c r="M200">
        <v>199</v>
      </c>
      <c r="N200" t="str">
        <f ca="1">CONCATENATE("ATT-",L200,-population_individuals!M200)</f>
        <v>ATT-2014-199</v>
      </c>
      <c r="O200" t="str" cm="1">
        <f t="array" aca="1" ref="O200" ca="1">INDEX(random!$F$1:$F$9,RANDBETWEEN(1,9),1)</f>
        <v>DoS</v>
      </c>
      <c r="P200" t="str">
        <f t="shared" ca="1" si="20"/>
        <v>ATT-2014-199</v>
      </c>
      <c r="Q200">
        <f t="shared" ca="1" si="21"/>
        <v>2014</v>
      </c>
      <c r="R200">
        <f t="shared" si="22"/>
        <v>199</v>
      </c>
      <c r="S200" t="str" cm="1">
        <f t="array" aca="1" ref="S200" ca="1">INDEX(random!$K$2:$K$15,RANDBETWEEN(1,14),1)</f>
        <v>Rumania</v>
      </c>
      <c r="T200" t="str" cm="1">
        <f t="array" aca="1" ref="T200" ca="1">INDEX(random!$J$2:$J$16,RANDBETWEEN(1,15),1)</f>
        <v>Endesa</v>
      </c>
      <c r="U200" t="str" cm="1">
        <f t="array" aca="1" ref="U200" ca="1">INDEX(random!$G$1:$G$4,RANDBETWEEN(1,4),1)</f>
        <v>Fisica</v>
      </c>
      <c r="V200" t="str" cm="1">
        <f t="array" aca="1" ref="V200" ca="1">INDEX(random!$H$1:$H$7,RANDBETWEEN(1,7),1)</f>
        <v>Linux</v>
      </c>
    </row>
    <row r="201" spans="1:22" x14ac:dyDescent="0.25">
      <c r="A201" t="str">
        <f ca="1">CONCATENATE("CVE-",L201,-population_individuals!M201)</f>
        <v>CVE-2019-200</v>
      </c>
      <c r="B201" t="str" cm="1">
        <f t="array" aca="1" ref="B201" ca="1">INDEX(random!$D$1:$D$3,RANDBETWEEN(1,3),1)</f>
        <v>Baja</v>
      </c>
      <c r="C201" t="str" cm="1">
        <f t="array" aca="1" ref="C201" ca="1">INDEX(random!$D$1:$D$3,RANDBETWEEN(1,3),1)</f>
        <v>Baja</v>
      </c>
      <c r="D201" t="str" cm="1">
        <f t="array" aca="1" ref="D201" ca="1">INDEX(random!$D$1:$D$3,RANDBETWEEN(1,3),1)</f>
        <v>Alta</v>
      </c>
      <c r="E201" t="str" cm="1">
        <f t="array" aca="1" ref="E201" ca="1">INDEX(random!$E$1:$E$2,RANDBETWEEN(1,2),1)</f>
        <v>No</v>
      </c>
      <c r="F201" t="str" cm="1">
        <f t="array" aca="1" ref="F201" ca="1">INDEX(random!$E$1:$E$2,RANDBETWEEN(1,2),1)</f>
        <v>Si</v>
      </c>
      <c r="G201" t="str" cm="1">
        <f t="array" aca="1" ref="G201" ca="1">INDEX(random!$E$1:$E$2,RANDBETWEEN(1,2),1)</f>
        <v>Si</v>
      </c>
      <c r="H201" t="str" cm="1">
        <f t="array" aca="1" ref="H201" ca="1">INDEX(random!$E$1:$E$2,RANDBETWEEN(1,2),1)</f>
        <v>No</v>
      </c>
      <c r="I201" t="str" cm="1">
        <f t="array" aca="1" ref="I201" ca="1">INDEX(random!$E$1:$E$2,RANDBETWEEN(1,2),1)</f>
        <v>Si</v>
      </c>
      <c r="J201" t="str" cm="1">
        <f t="array" aca="1" ref="J201" ca="1">INDEX(random!$E$1:$E$2,RANDBETWEEN(1,2),1)</f>
        <v>Si</v>
      </c>
      <c r="K201" t="str" cm="1">
        <f t="array" aca="1" ref="K201" ca="1">INDEX(random!$E$1:$E$2,RANDBETWEEN(1,2),1)</f>
        <v>No</v>
      </c>
      <c r="L201" cm="1">
        <f t="array" aca="1" ref="L201" ca="1">INDEX(random!$C$1:$C$13,RANDBETWEEN(1,13),1)</f>
        <v>2019</v>
      </c>
      <c r="M201">
        <v>200</v>
      </c>
      <c r="N201" t="str">
        <f ca="1">CONCATENATE("ATT-",L201,-population_individuals!M201)</f>
        <v>ATT-2019-200</v>
      </c>
      <c r="O201" t="str" cm="1">
        <f t="array" aca="1" ref="O201" ca="1">INDEX(random!$F$1:$F$9,RANDBETWEEN(1,9),1)</f>
        <v>XSS</v>
      </c>
      <c r="P201" t="str">
        <f t="shared" ca="1" si="20"/>
        <v>ATT-2019-200</v>
      </c>
      <c r="Q201">
        <f t="shared" ca="1" si="21"/>
        <v>2019</v>
      </c>
      <c r="R201">
        <f t="shared" si="22"/>
        <v>200</v>
      </c>
      <c r="S201" t="str" cm="1">
        <f t="array" aca="1" ref="S201" ca="1">INDEX(random!$K$2:$K$15,RANDBETWEEN(1,14),1)</f>
        <v>Italia</v>
      </c>
      <c r="T201" t="str" cm="1">
        <f t="array" aca="1" ref="T201" ca="1">INDEX(random!$J$2:$J$16,RANDBETWEEN(1,15),1)</f>
        <v>BBVA</v>
      </c>
      <c r="U201" t="str" cm="1">
        <f t="array" aca="1" ref="U201" ca="1">INDEX(random!$G$1:$G$4,RANDBETWEEN(1,4),1)</f>
        <v>Fisica</v>
      </c>
      <c r="V201" t="str" cm="1">
        <f t="array" aca="1" ref="V201" ca="1">INDEX(random!$H$1:$H$7,RANDBETWEEN(1,7),1)</f>
        <v>Mac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247D-2CDE-4DC1-A332-D4F6E2FD022B}">
  <dimension ref="C1:K16"/>
  <sheetViews>
    <sheetView workbookViewId="0">
      <selection activeCell="D3" sqref="D3"/>
    </sheetView>
  </sheetViews>
  <sheetFormatPr baseColWidth="10" defaultRowHeight="15" x14ac:dyDescent="0.25"/>
  <sheetData>
    <row r="1" spans="3:11" x14ac:dyDescent="0.25">
      <c r="C1">
        <v>2010</v>
      </c>
      <c r="D1" t="s">
        <v>76</v>
      </c>
      <c r="E1" t="s">
        <v>5</v>
      </c>
      <c r="F1" t="s">
        <v>42</v>
      </c>
      <c r="G1" t="s">
        <v>73</v>
      </c>
      <c r="H1" t="s">
        <v>58</v>
      </c>
      <c r="J1" t="s">
        <v>12</v>
      </c>
      <c r="K1" t="s">
        <v>13</v>
      </c>
    </row>
    <row r="2" spans="3:11" x14ac:dyDescent="0.25">
      <c r="C2">
        <v>2011</v>
      </c>
      <c r="D2" t="s">
        <v>4</v>
      </c>
      <c r="E2" t="s">
        <v>6</v>
      </c>
      <c r="F2" t="s">
        <v>43</v>
      </c>
      <c r="G2" t="s">
        <v>55</v>
      </c>
      <c r="H2" t="s">
        <v>59</v>
      </c>
      <c r="J2" t="s">
        <v>14</v>
      </c>
      <c r="K2" t="s">
        <v>75</v>
      </c>
    </row>
    <row r="3" spans="3:11" x14ac:dyDescent="0.25">
      <c r="C3">
        <v>2012</v>
      </c>
      <c r="D3" t="s">
        <v>77</v>
      </c>
      <c r="F3" t="s">
        <v>44</v>
      </c>
      <c r="G3" t="s">
        <v>56</v>
      </c>
      <c r="H3" t="s">
        <v>60</v>
      </c>
      <c r="J3" t="s">
        <v>15</v>
      </c>
      <c r="K3" t="s">
        <v>28</v>
      </c>
    </row>
    <row r="4" spans="3:11" x14ac:dyDescent="0.25">
      <c r="C4">
        <v>2013</v>
      </c>
      <c r="F4" t="s">
        <v>45</v>
      </c>
      <c r="G4" t="s">
        <v>57</v>
      </c>
      <c r="H4" t="s">
        <v>61</v>
      </c>
      <c r="J4" t="s">
        <v>74</v>
      </c>
      <c r="K4" t="s">
        <v>29</v>
      </c>
    </row>
    <row r="5" spans="3:11" x14ac:dyDescent="0.25">
      <c r="C5">
        <v>2014</v>
      </c>
      <c r="F5" t="s">
        <v>46</v>
      </c>
      <c r="H5" t="s">
        <v>62</v>
      </c>
      <c r="J5" t="s">
        <v>16</v>
      </c>
      <c r="K5" t="s">
        <v>30</v>
      </c>
    </row>
    <row r="6" spans="3:11" x14ac:dyDescent="0.25">
      <c r="C6">
        <v>2015</v>
      </c>
      <c r="F6" t="s">
        <v>47</v>
      </c>
      <c r="H6" t="s">
        <v>63</v>
      </c>
      <c r="J6" t="s">
        <v>17</v>
      </c>
      <c r="K6" t="s">
        <v>31</v>
      </c>
    </row>
    <row r="7" spans="3:11" x14ac:dyDescent="0.25">
      <c r="C7">
        <v>2016</v>
      </c>
      <c r="F7" t="s">
        <v>48</v>
      </c>
      <c r="H7" t="s">
        <v>64</v>
      </c>
      <c r="J7" t="s">
        <v>18</v>
      </c>
      <c r="K7" t="s">
        <v>32</v>
      </c>
    </row>
    <row r="8" spans="3:11" x14ac:dyDescent="0.25">
      <c r="C8">
        <v>2017</v>
      </c>
      <c r="F8" t="s">
        <v>49</v>
      </c>
      <c r="J8" t="s">
        <v>19</v>
      </c>
      <c r="K8" t="s">
        <v>33</v>
      </c>
    </row>
    <row r="9" spans="3:11" x14ac:dyDescent="0.25">
      <c r="C9">
        <v>2018</v>
      </c>
      <c r="F9" t="s">
        <v>50</v>
      </c>
      <c r="J9" t="s">
        <v>20</v>
      </c>
      <c r="K9" t="s">
        <v>34</v>
      </c>
    </row>
    <row r="10" spans="3:11" x14ac:dyDescent="0.25">
      <c r="C10">
        <v>2019</v>
      </c>
      <c r="J10" t="s">
        <v>21</v>
      </c>
      <c r="K10" t="s">
        <v>35</v>
      </c>
    </row>
    <row r="11" spans="3:11" x14ac:dyDescent="0.25">
      <c r="C11">
        <v>2020</v>
      </c>
      <c r="J11" t="s">
        <v>22</v>
      </c>
      <c r="K11" t="s">
        <v>36</v>
      </c>
    </row>
    <row r="12" spans="3:11" x14ac:dyDescent="0.25">
      <c r="C12">
        <v>2021</v>
      </c>
      <c r="J12" t="s">
        <v>23</v>
      </c>
      <c r="K12" t="s">
        <v>37</v>
      </c>
    </row>
    <row r="13" spans="3:11" x14ac:dyDescent="0.25">
      <c r="C13">
        <v>2022</v>
      </c>
      <c r="J13" t="s">
        <v>24</v>
      </c>
      <c r="K13" t="s">
        <v>38</v>
      </c>
    </row>
    <row r="14" spans="3:11" x14ac:dyDescent="0.25">
      <c r="J14" t="s">
        <v>25</v>
      </c>
      <c r="K14" t="s">
        <v>39</v>
      </c>
    </row>
    <row r="15" spans="3:11" x14ac:dyDescent="0.25">
      <c r="J15" t="s">
        <v>26</v>
      </c>
      <c r="K15" t="s">
        <v>40</v>
      </c>
    </row>
    <row r="16" spans="3:11" x14ac:dyDescent="0.25">
      <c r="J1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population_individuals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 Rodriguez</dc:creator>
  <cp:lastModifiedBy>Borja Rodriguez</cp:lastModifiedBy>
  <dcterms:created xsi:type="dcterms:W3CDTF">2022-12-08T16:24:56Z</dcterms:created>
  <dcterms:modified xsi:type="dcterms:W3CDTF">2023-01-16T20:17:47Z</dcterms:modified>
</cp:coreProperties>
</file>