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2" sheetId="1" r:id="rId4"/>
  </sheets>
  <definedNames/>
  <calcPr/>
  <extLst>
    <ext uri="GoogleSheetsCustomDataVersion1">
      <go:sheetsCustomData xmlns:go="http://customooxmlschemas.google.com/" r:id="rId5" roundtripDataSignature="AMtx7mgm76bVIRyRdx8GN2PO6BwOHWJkMw=="/>
    </ext>
  </extLst>
</workbook>
</file>

<file path=xl/sharedStrings.xml><?xml version="1.0" encoding="utf-8"?>
<sst xmlns="http://schemas.openxmlformats.org/spreadsheetml/2006/main" count="42" uniqueCount="42">
  <si>
    <t>ESTIMACIÓN TEMPORAL (EN DÍAS)</t>
  </si>
  <si>
    <t>Est. Optimista</t>
  </si>
  <si>
    <t>Est. Probable</t>
  </si>
  <si>
    <t>Est. Pesimista</t>
  </si>
  <si>
    <t>Est. Beta</t>
  </si>
  <si>
    <t>1: INICIO DEL PROYECTO</t>
  </si>
  <si>
    <t>1.1: Concepción de las ideas básicas subyacentes en el proyecto</t>
  </si>
  <si>
    <t>1.2: Establecimiento de objetivos concretos</t>
  </si>
  <si>
    <t>2: ESTADO DEL ARTE</t>
  </si>
  <si>
    <t>2.1: Estudio de aplicaciones webs de índole similar (bases de datos cinematográficas online con y sin sistemas de recomendación)</t>
  </si>
  <si>
    <t>2.2: Estudio de técnicas y algoritmos de sistemas de recomendación</t>
  </si>
  <si>
    <t>3: ANÁLISIS DEL SISTEMA</t>
  </si>
  <si>
    <t>3.1: Análisis de requisitos y especificación del sistema de aplicación web</t>
  </si>
  <si>
    <t>3.2: Realización de diagramas de casos de uso</t>
  </si>
  <si>
    <t>3.3: Desarrollo del modelo de datos</t>
  </si>
  <si>
    <t>3.4: Planificación temporal y estimación económica</t>
  </si>
  <si>
    <t>4: DISEÑO DEL SISTEMA</t>
  </si>
  <si>
    <t>4.1: Selección de tecnologías y plataformas</t>
  </si>
  <si>
    <t>4.2: Diagramas de clase y de secuencia</t>
  </si>
  <si>
    <t>4.3: Arquitectura general del sistema</t>
  </si>
  <si>
    <t>4.4: Diseño de la base de datos</t>
  </si>
  <si>
    <t>4.5: Diseño de la interfaz web</t>
  </si>
  <si>
    <t>4.6: Diseño de los algoritmos de recomendación</t>
  </si>
  <si>
    <t>4.7: Diseño de pruebas</t>
  </si>
  <si>
    <t>5: IMPLEMENTACIÓN DEL SISTEMA</t>
  </si>
  <si>
    <t>5.1: Preparación del entorno de desarrollo</t>
  </si>
  <si>
    <t>5.2: Implementación de la base de datos</t>
  </si>
  <si>
    <t>5.2: Codificación del diseño web</t>
  </si>
  <si>
    <t>5.3: Programación de los algoritmos del sistema de recomendación</t>
  </si>
  <si>
    <t>5.4: Configuración del servidor web</t>
  </si>
  <si>
    <t>5.5: Integración de los distintos elementos</t>
  </si>
  <si>
    <t>6: PRUEBAS</t>
  </si>
  <si>
    <t>6.1: Preparación del entorno de pruebas</t>
  </si>
  <si>
    <t>6.2: Importación de datasets ajenos con información de películas y keywords</t>
  </si>
  <si>
    <t>6.2: Pruebas de rendimiento de la base de datos</t>
  </si>
  <si>
    <t>6.3: Pruebas de usabilidad del sitio web</t>
  </si>
  <si>
    <t>6.4: Pruebas de eficacia del sistema de recomendaciones</t>
  </si>
  <si>
    <t>7: DOCUMENTACIÓN</t>
  </si>
  <si>
    <t>7.1: Documentación del código fuente</t>
  </si>
  <si>
    <t>7.2: Redacción de la memoria del proyecto</t>
  </si>
  <si>
    <t>TOTAL</t>
  </si>
  <si>
    <t>Beta = (opt + 4*prob + pes) /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</si>
</sst>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theme="1"/>
      <name val="Arial"/>
    </font>
    <font>
      <b/>
      <i/>
      <u/>
      <sz val="10.0"/>
      <color theme="1"/>
      <name val="Arial"/>
    </font>
    <font>
      <b/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hair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shrinkToFit="0" vertical="bottom" wrapText="0"/>
    </xf>
    <xf borderId="3" fillId="0" fontId="3" numFmtId="0" xfId="0" applyAlignment="1" applyBorder="1" applyFont="1">
      <alignment shrinkToFit="0" vertical="bottom" wrapText="0"/>
    </xf>
    <xf borderId="4" fillId="0" fontId="3" numFmtId="0" xfId="0" applyAlignment="1" applyBorder="1" applyFont="1">
      <alignment shrinkToFit="0" vertical="bottom" wrapText="0"/>
    </xf>
    <xf borderId="5" fillId="0" fontId="3" numFmtId="0" xfId="0" applyAlignment="1" applyBorder="1" applyFont="1">
      <alignment shrinkToFit="0" vertical="bottom" wrapText="0"/>
    </xf>
    <xf borderId="6" fillId="2" fontId="1" numFmtId="0" xfId="0" applyAlignment="1" applyBorder="1" applyFill="1" applyFont="1">
      <alignment shrinkToFit="0" vertical="bottom" wrapText="0"/>
    </xf>
    <xf borderId="7" fillId="2" fontId="1" numFmtId="0" xfId="0" applyAlignment="1" applyBorder="1" applyFont="1">
      <alignment shrinkToFit="0" vertical="bottom" wrapText="0"/>
    </xf>
    <xf borderId="8" fillId="2" fontId="1" numFmtId="0" xfId="0" applyAlignment="1" applyBorder="1" applyFont="1">
      <alignment shrinkToFit="0" vertical="bottom" wrapText="0"/>
    </xf>
    <xf borderId="9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readingOrder="0" shrinkToFit="0" vertical="bottom" wrapText="0"/>
    </xf>
    <xf borderId="7" fillId="0" fontId="1" numFmtId="0" xfId="0" applyAlignment="1" applyBorder="1" applyFont="1">
      <alignment readingOrder="0" shrinkToFit="0" vertical="bottom" wrapText="0"/>
    </xf>
    <xf borderId="8" fillId="0" fontId="1" numFmtId="0" xfId="0" applyAlignment="1" applyBorder="1" applyFont="1">
      <alignment shrinkToFit="0" vertical="bottom" wrapText="0"/>
    </xf>
    <xf borderId="9" fillId="0" fontId="1" numFmtId="0" xfId="0" applyAlignment="1" applyBorder="1" applyFont="1">
      <alignment horizontal="left" shrinkToFit="0" vertical="bottom" wrapText="0"/>
    </xf>
    <xf borderId="9" fillId="0" fontId="3" numFmtId="0" xfId="0" applyAlignment="1" applyBorder="1" applyFont="1">
      <alignment horizontal="left" shrinkToFit="0" vertical="bottom" wrapText="0"/>
    </xf>
    <xf borderId="8" fillId="0" fontId="1" numFmtId="0" xfId="0" applyAlignment="1" applyBorder="1" applyFont="1">
      <alignment readingOrder="0" shrinkToFit="0" vertical="bottom" wrapText="0"/>
    </xf>
    <xf borderId="10" fillId="0" fontId="1" numFmtId="0" xfId="0" applyAlignment="1" applyBorder="1" applyFont="1">
      <alignment horizontal="left" shrinkToFit="0" vertical="bottom" wrapText="0"/>
    </xf>
    <xf borderId="11" fillId="0" fontId="1" numFmtId="0" xfId="0" applyAlignment="1" applyBorder="1" applyFont="1">
      <alignment readingOrder="0" shrinkToFit="0" vertical="bottom" wrapText="0"/>
    </xf>
    <xf borderId="12" fillId="0" fontId="1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shrinkToFit="0" vertical="bottom" wrapText="0"/>
    </xf>
    <xf borderId="13" fillId="0" fontId="1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55.57"/>
    <col customWidth="1" min="3" max="4" width="13.43"/>
    <col customWidth="1" min="5" max="5" width="13.71"/>
    <col customWidth="1" min="6" max="9" width="11.57"/>
    <col customWidth="1" min="10" max="26" width="10.0"/>
  </cols>
  <sheetData>
    <row r="1" ht="12.75" customHeight="1"/>
    <row r="2" ht="12.75" customHeight="1">
      <c r="A2" s="1"/>
      <c r="B2" s="1"/>
      <c r="C2" s="1"/>
      <c r="D2" s="1"/>
      <c r="E2" s="1"/>
      <c r="F2" s="1"/>
      <c r="G2" s="1"/>
      <c r="H2" s="1"/>
      <c r="I2" s="1"/>
    </row>
    <row r="3" ht="12.75" customHeight="1">
      <c r="A3" s="1"/>
      <c r="B3" s="2" t="s">
        <v>0</v>
      </c>
      <c r="C3" s="3" t="s">
        <v>1</v>
      </c>
      <c r="D3" s="4" t="s">
        <v>2</v>
      </c>
      <c r="E3" s="4" t="s">
        <v>3</v>
      </c>
      <c r="F3" s="5" t="s">
        <v>4</v>
      </c>
      <c r="G3" s="1"/>
      <c r="H3" s="1"/>
      <c r="I3" s="1"/>
    </row>
    <row r="4" ht="12.75" customHeight="1">
      <c r="A4" s="1"/>
      <c r="B4" s="6" t="s">
        <v>5</v>
      </c>
      <c r="C4" s="7"/>
      <c r="D4" s="8"/>
      <c r="E4" s="8"/>
      <c r="F4" s="9"/>
      <c r="G4" s="1"/>
      <c r="H4" s="1"/>
      <c r="I4" s="1"/>
    </row>
    <row r="5" ht="12.75" customHeight="1">
      <c r="A5" s="1"/>
      <c r="B5" s="10" t="s">
        <v>6</v>
      </c>
      <c r="C5" s="11">
        <v>2.0</v>
      </c>
      <c r="D5" s="12">
        <v>2.0</v>
      </c>
      <c r="E5" s="12">
        <v>3.0</v>
      </c>
      <c r="F5" s="13">
        <f t="shared" ref="F5:F6" si="1">(C5+D5*4+E5)/6</f>
        <v>2.166666667</v>
      </c>
      <c r="G5" s="1"/>
      <c r="H5" s="1"/>
      <c r="I5" s="1"/>
    </row>
    <row r="6" ht="12.75" customHeight="1">
      <c r="A6" s="1"/>
      <c r="B6" s="14" t="s">
        <v>7</v>
      </c>
      <c r="C6" s="11">
        <v>2.0</v>
      </c>
      <c r="D6" s="12">
        <v>2.0</v>
      </c>
      <c r="E6" s="12">
        <v>3.0</v>
      </c>
      <c r="F6" s="13">
        <f t="shared" si="1"/>
        <v>2.166666667</v>
      </c>
      <c r="G6" s="1"/>
      <c r="H6" s="1"/>
      <c r="I6" s="1"/>
    </row>
    <row r="7" ht="12.75" customHeight="1">
      <c r="A7" s="1"/>
      <c r="B7" s="15" t="s">
        <v>8</v>
      </c>
      <c r="C7" s="7"/>
      <c r="D7" s="8"/>
      <c r="E7" s="8"/>
      <c r="F7" s="9"/>
      <c r="G7" s="1"/>
      <c r="H7" s="1"/>
      <c r="I7" s="1"/>
    </row>
    <row r="8" ht="38.25" customHeight="1">
      <c r="A8" s="1"/>
      <c r="B8" s="14" t="s">
        <v>9</v>
      </c>
      <c r="C8" s="11">
        <v>2.0</v>
      </c>
      <c r="D8" s="12">
        <v>3.0</v>
      </c>
      <c r="E8" s="12">
        <v>4.0</v>
      </c>
      <c r="F8" s="13">
        <f t="shared" ref="F8:F9" si="2">(C8+D8*4+E8)/6</f>
        <v>3</v>
      </c>
      <c r="G8" s="1"/>
      <c r="H8" s="1"/>
      <c r="I8" s="1"/>
    </row>
    <row r="9" ht="25.5" customHeight="1">
      <c r="A9" s="1"/>
      <c r="B9" s="14" t="s">
        <v>10</v>
      </c>
      <c r="C9" s="11">
        <v>2.0</v>
      </c>
      <c r="D9" s="12">
        <v>3.0</v>
      </c>
      <c r="E9" s="12">
        <v>4.0</v>
      </c>
      <c r="F9" s="13">
        <f t="shared" si="2"/>
        <v>3</v>
      </c>
      <c r="G9" s="1"/>
      <c r="H9" s="1"/>
      <c r="I9" s="1"/>
    </row>
    <row r="10" ht="12.75" customHeight="1">
      <c r="A10" s="1"/>
      <c r="B10" s="15" t="s">
        <v>11</v>
      </c>
      <c r="C10" s="7"/>
      <c r="D10" s="8"/>
      <c r="E10" s="8"/>
      <c r="F10" s="9"/>
      <c r="G10" s="1"/>
      <c r="H10" s="1"/>
      <c r="I10" s="1"/>
    </row>
    <row r="11" ht="25.5" customHeight="1">
      <c r="A11" s="1"/>
      <c r="B11" s="14" t="s">
        <v>12</v>
      </c>
      <c r="C11" s="11">
        <v>2.0</v>
      </c>
      <c r="D11" s="12">
        <v>2.0</v>
      </c>
      <c r="E11" s="12">
        <v>3.0</v>
      </c>
      <c r="F11" s="13">
        <f t="shared" ref="F11:F13" si="3">(C11+D11*4+E11)/6</f>
        <v>2.166666667</v>
      </c>
      <c r="G11" s="1"/>
      <c r="H11" s="1"/>
      <c r="I11" s="1"/>
    </row>
    <row r="12" ht="12.75" customHeight="1">
      <c r="A12" s="1"/>
      <c r="B12" s="14" t="s">
        <v>13</v>
      </c>
      <c r="C12" s="11">
        <v>2.0</v>
      </c>
      <c r="D12" s="12">
        <v>2.0</v>
      </c>
      <c r="E12" s="12">
        <v>3.0</v>
      </c>
      <c r="F12" s="13">
        <f t="shared" si="3"/>
        <v>2.166666667</v>
      </c>
      <c r="G12" s="1"/>
      <c r="H12" s="1"/>
      <c r="I12" s="1"/>
    </row>
    <row r="13" ht="12.75" customHeight="1">
      <c r="A13" s="1"/>
      <c r="B13" s="14" t="s">
        <v>14</v>
      </c>
      <c r="C13" s="11">
        <v>3.0</v>
      </c>
      <c r="D13" s="12">
        <v>3.0</v>
      </c>
      <c r="E13" s="12">
        <v>4.0</v>
      </c>
      <c r="F13" s="13">
        <f t="shared" si="3"/>
        <v>3.166666667</v>
      </c>
      <c r="G13" s="1"/>
      <c r="H13" s="1"/>
      <c r="I13" s="1"/>
    </row>
    <row r="14" ht="12.75" customHeight="1">
      <c r="A14" s="1"/>
      <c r="B14" s="14" t="s">
        <v>15</v>
      </c>
      <c r="C14" s="11">
        <v>2.0</v>
      </c>
      <c r="D14" s="12">
        <v>2.0</v>
      </c>
      <c r="E14" s="12">
        <v>3.0</v>
      </c>
      <c r="F14" s="16">
        <v>2.0</v>
      </c>
      <c r="G14" s="1"/>
      <c r="H14" s="1"/>
      <c r="I14" s="1"/>
    </row>
    <row r="15" ht="12.75" customHeight="1">
      <c r="A15" s="1"/>
      <c r="B15" s="15" t="s">
        <v>16</v>
      </c>
      <c r="C15" s="7"/>
      <c r="D15" s="8"/>
      <c r="E15" s="8"/>
      <c r="F15" s="9"/>
      <c r="G15" s="1"/>
      <c r="H15" s="1"/>
      <c r="I15" s="1"/>
    </row>
    <row r="16" ht="12.75" customHeight="1">
      <c r="A16" s="1"/>
      <c r="B16" s="14" t="s">
        <v>17</v>
      </c>
      <c r="C16" s="11">
        <v>2.0</v>
      </c>
      <c r="D16" s="12">
        <v>2.0</v>
      </c>
      <c r="E16" s="12">
        <v>3.0</v>
      </c>
      <c r="F16" s="13">
        <f t="shared" ref="F16:F22" si="4">(C16+D16*4+E16)/6</f>
        <v>2.166666667</v>
      </c>
      <c r="G16" s="1"/>
      <c r="H16" s="1"/>
      <c r="I16" s="1"/>
    </row>
    <row r="17" ht="12.75" customHeight="1">
      <c r="A17" s="1"/>
      <c r="B17" s="14" t="s">
        <v>18</v>
      </c>
      <c r="C17" s="11">
        <v>2.0</v>
      </c>
      <c r="D17" s="12">
        <v>3.0</v>
      </c>
      <c r="E17" s="12">
        <v>4.0</v>
      </c>
      <c r="F17" s="13">
        <f t="shared" si="4"/>
        <v>3</v>
      </c>
      <c r="G17" s="1"/>
      <c r="H17" s="1"/>
      <c r="I17" s="1"/>
    </row>
    <row r="18" ht="12.75" customHeight="1">
      <c r="A18" s="1"/>
      <c r="B18" s="14" t="s">
        <v>19</v>
      </c>
      <c r="C18" s="11">
        <v>2.0</v>
      </c>
      <c r="D18" s="12">
        <v>3.0</v>
      </c>
      <c r="E18" s="12">
        <v>4.0</v>
      </c>
      <c r="F18" s="13">
        <f t="shared" si="4"/>
        <v>3</v>
      </c>
      <c r="G18" s="1"/>
      <c r="H18" s="1"/>
      <c r="I18" s="1"/>
    </row>
    <row r="19" ht="12.75" customHeight="1">
      <c r="A19" s="1"/>
      <c r="B19" s="14" t="s">
        <v>20</v>
      </c>
      <c r="C19" s="11">
        <v>2.0</v>
      </c>
      <c r="D19" s="12">
        <v>2.0</v>
      </c>
      <c r="E19" s="12">
        <v>3.0</v>
      </c>
      <c r="F19" s="13">
        <f t="shared" si="4"/>
        <v>2.166666667</v>
      </c>
      <c r="G19" s="1"/>
      <c r="H19" s="1"/>
      <c r="I19" s="1"/>
    </row>
    <row r="20" ht="12.75" customHeight="1">
      <c r="A20" s="1"/>
      <c r="B20" s="14" t="s">
        <v>21</v>
      </c>
      <c r="C20" s="11">
        <v>2.0</v>
      </c>
      <c r="D20" s="12">
        <v>3.0</v>
      </c>
      <c r="E20" s="12">
        <v>4.0</v>
      </c>
      <c r="F20" s="13">
        <f t="shared" si="4"/>
        <v>3</v>
      </c>
      <c r="G20" s="1"/>
      <c r="H20" s="1"/>
      <c r="I20" s="1"/>
    </row>
    <row r="21" ht="12.75" customHeight="1">
      <c r="A21" s="1"/>
      <c r="B21" s="14" t="s">
        <v>22</v>
      </c>
      <c r="C21" s="11">
        <v>3.0</v>
      </c>
      <c r="D21" s="12">
        <v>4.0</v>
      </c>
      <c r="E21" s="12">
        <v>5.0</v>
      </c>
      <c r="F21" s="13">
        <f t="shared" si="4"/>
        <v>4</v>
      </c>
      <c r="G21" s="1"/>
      <c r="H21" s="1"/>
      <c r="I21" s="1"/>
    </row>
    <row r="22" ht="12.75" customHeight="1">
      <c r="A22" s="1"/>
      <c r="B22" s="14" t="s">
        <v>23</v>
      </c>
      <c r="C22" s="11">
        <v>2.0</v>
      </c>
      <c r="D22" s="12">
        <v>2.0</v>
      </c>
      <c r="E22" s="12">
        <v>3.0</v>
      </c>
      <c r="F22" s="13">
        <f t="shared" si="4"/>
        <v>2.166666667</v>
      </c>
      <c r="G22" s="1"/>
      <c r="H22" s="1"/>
      <c r="I22" s="1"/>
    </row>
    <row r="23" ht="12.75" customHeight="1">
      <c r="A23" s="1"/>
      <c r="B23" s="15" t="s">
        <v>24</v>
      </c>
      <c r="C23" s="7"/>
      <c r="D23" s="8"/>
      <c r="E23" s="8"/>
      <c r="F23" s="9"/>
      <c r="G23" s="1"/>
      <c r="H23" s="1"/>
      <c r="I23" s="1"/>
    </row>
    <row r="24" ht="12.75" customHeight="1">
      <c r="A24" s="1"/>
      <c r="B24" s="14" t="s">
        <v>25</v>
      </c>
      <c r="C24" s="11">
        <v>2.0</v>
      </c>
      <c r="D24" s="12">
        <v>2.0</v>
      </c>
      <c r="E24" s="12">
        <v>3.0</v>
      </c>
      <c r="F24" s="13">
        <f t="shared" ref="F24:F29" si="5">(C24+D24*4+E24)/6</f>
        <v>2.166666667</v>
      </c>
      <c r="G24" s="1"/>
      <c r="H24" s="1"/>
      <c r="I24" s="1"/>
    </row>
    <row r="25" ht="12.75" customHeight="1">
      <c r="A25" s="1"/>
      <c r="B25" s="14" t="s">
        <v>26</v>
      </c>
      <c r="C25" s="11">
        <v>2.0</v>
      </c>
      <c r="D25" s="12">
        <v>2.0</v>
      </c>
      <c r="E25" s="12">
        <v>3.0</v>
      </c>
      <c r="F25" s="13">
        <f t="shared" si="5"/>
        <v>2.166666667</v>
      </c>
      <c r="G25" s="1"/>
      <c r="H25" s="1"/>
      <c r="I25" s="1"/>
    </row>
    <row r="26" ht="12.75" customHeight="1">
      <c r="A26" s="1"/>
      <c r="B26" s="14" t="s">
        <v>27</v>
      </c>
      <c r="C26" s="11">
        <v>4.0</v>
      </c>
      <c r="D26" s="12">
        <v>5.0</v>
      </c>
      <c r="E26" s="12">
        <v>7.0</v>
      </c>
      <c r="F26" s="13">
        <f t="shared" si="5"/>
        <v>5.166666667</v>
      </c>
      <c r="G26" s="1"/>
      <c r="H26" s="1"/>
      <c r="I26" s="1"/>
    </row>
    <row r="27" ht="25.5" customHeight="1">
      <c r="A27" s="1"/>
      <c r="B27" s="14" t="s">
        <v>28</v>
      </c>
      <c r="C27" s="11">
        <v>4.0</v>
      </c>
      <c r="D27" s="12">
        <v>5.0</v>
      </c>
      <c r="E27" s="12">
        <v>7.0</v>
      </c>
      <c r="F27" s="13">
        <f t="shared" si="5"/>
        <v>5.166666667</v>
      </c>
      <c r="G27" s="1"/>
      <c r="H27" s="1"/>
      <c r="I27" s="1"/>
    </row>
    <row r="28" ht="12.75" customHeight="1">
      <c r="A28" s="1"/>
      <c r="B28" s="14" t="s">
        <v>29</v>
      </c>
      <c r="C28" s="11">
        <v>3.0</v>
      </c>
      <c r="D28" s="12">
        <v>4.0</v>
      </c>
      <c r="E28" s="12">
        <v>5.0</v>
      </c>
      <c r="F28" s="13">
        <f t="shared" si="5"/>
        <v>4</v>
      </c>
      <c r="G28" s="1"/>
      <c r="H28" s="1"/>
      <c r="I28" s="1"/>
    </row>
    <row r="29" ht="12.75" customHeight="1">
      <c r="A29" s="1"/>
      <c r="B29" s="14" t="s">
        <v>30</v>
      </c>
      <c r="C29" s="11">
        <v>2.0</v>
      </c>
      <c r="D29" s="12">
        <v>2.0</v>
      </c>
      <c r="E29" s="12">
        <v>3.0</v>
      </c>
      <c r="F29" s="13">
        <f t="shared" si="5"/>
        <v>2.166666667</v>
      </c>
      <c r="G29" s="1"/>
      <c r="H29" s="1"/>
      <c r="I29" s="1"/>
    </row>
    <row r="30" ht="12.75" customHeight="1">
      <c r="A30" s="1"/>
      <c r="B30" s="15" t="s">
        <v>31</v>
      </c>
      <c r="C30" s="7"/>
      <c r="D30" s="8"/>
      <c r="E30" s="8"/>
      <c r="F30" s="9"/>
      <c r="G30" s="1"/>
      <c r="H30" s="1"/>
      <c r="I30" s="1"/>
    </row>
    <row r="31" ht="12.75" customHeight="1">
      <c r="A31" s="1"/>
      <c r="B31" s="14" t="s">
        <v>32</v>
      </c>
      <c r="C31" s="11">
        <v>1.0</v>
      </c>
      <c r="D31" s="12">
        <v>1.0</v>
      </c>
      <c r="E31" s="12">
        <v>2.0</v>
      </c>
      <c r="F31" s="13">
        <f t="shared" ref="F31:F35" si="6">(C31+D31*4+E31)/6</f>
        <v>1.166666667</v>
      </c>
      <c r="G31" s="1"/>
      <c r="H31" s="1"/>
      <c r="I31" s="1"/>
    </row>
    <row r="32" ht="25.5" customHeight="1">
      <c r="A32" s="1"/>
      <c r="B32" s="14" t="s">
        <v>33</v>
      </c>
      <c r="C32" s="11">
        <v>1.0</v>
      </c>
      <c r="D32" s="12">
        <v>1.0</v>
      </c>
      <c r="E32" s="12">
        <v>2.0</v>
      </c>
      <c r="F32" s="13">
        <f t="shared" si="6"/>
        <v>1.166666667</v>
      </c>
      <c r="G32" s="1"/>
      <c r="H32" s="1"/>
      <c r="I32" s="1"/>
    </row>
    <row r="33" ht="12.75" customHeight="1">
      <c r="A33" s="1"/>
      <c r="B33" s="14" t="s">
        <v>34</v>
      </c>
      <c r="C33" s="11">
        <v>1.0</v>
      </c>
      <c r="D33" s="12">
        <v>1.0</v>
      </c>
      <c r="E33" s="12">
        <v>2.0</v>
      </c>
      <c r="F33" s="13">
        <f t="shared" si="6"/>
        <v>1.166666667</v>
      </c>
      <c r="G33" s="1"/>
      <c r="H33" s="1"/>
      <c r="I33" s="1"/>
    </row>
    <row r="34" ht="12.75" customHeight="1">
      <c r="A34" s="1"/>
      <c r="B34" s="14" t="s">
        <v>35</v>
      </c>
      <c r="C34" s="11">
        <v>1.0</v>
      </c>
      <c r="D34" s="12">
        <v>1.0</v>
      </c>
      <c r="E34" s="12">
        <v>2.0</v>
      </c>
      <c r="F34" s="13">
        <f t="shared" si="6"/>
        <v>1.166666667</v>
      </c>
      <c r="G34" s="1"/>
      <c r="H34" s="1"/>
      <c r="I34" s="1"/>
    </row>
    <row r="35" ht="12.75" customHeight="1">
      <c r="A35" s="1"/>
      <c r="B35" s="14" t="s">
        <v>36</v>
      </c>
      <c r="C35" s="11">
        <v>1.0</v>
      </c>
      <c r="D35" s="12">
        <v>1.0</v>
      </c>
      <c r="E35" s="12">
        <v>2.0</v>
      </c>
      <c r="F35" s="13">
        <f t="shared" si="6"/>
        <v>1.166666667</v>
      </c>
      <c r="G35" s="1"/>
      <c r="H35" s="1"/>
      <c r="I35" s="1"/>
    </row>
    <row r="36" ht="12.75" customHeight="1">
      <c r="A36" s="1"/>
      <c r="B36" s="15" t="s">
        <v>37</v>
      </c>
      <c r="C36" s="7"/>
      <c r="D36" s="8"/>
      <c r="E36" s="8"/>
      <c r="F36" s="9"/>
      <c r="G36" s="1"/>
      <c r="H36" s="1"/>
      <c r="I36" s="1"/>
    </row>
    <row r="37" ht="12.75" customHeight="1">
      <c r="A37" s="1"/>
      <c r="B37" s="14" t="s">
        <v>38</v>
      </c>
      <c r="C37" s="11">
        <v>1.0</v>
      </c>
      <c r="D37" s="12">
        <v>1.0</v>
      </c>
      <c r="E37" s="12">
        <v>2.0</v>
      </c>
      <c r="F37" s="13">
        <f t="shared" ref="F37:F38" si="7">(C37+D37*4+E37)/6</f>
        <v>1.166666667</v>
      </c>
      <c r="G37" s="1"/>
      <c r="H37" s="1"/>
      <c r="I37" s="1"/>
    </row>
    <row r="38" ht="12.75" customHeight="1">
      <c r="A38" s="1"/>
      <c r="B38" s="17" t="s">
        <v>39</v>
      </c>
      <c r="C38" s="18">
        <v>2.0</v>
      </c>
      <c r="D38" s="19">
        <v>3.0</v>
      </c>
      <c r="E38" s="19">
        <v>4.0</v>
      </c>
      <c r="F38" s="13">
        <f t="shared" si="7"/>
        <v>3</v>
      </c>
      <c r="G38" s="1"/>
      <c r="H38" s="1"/>
      <c r="I38" s="1"/>
    </row>
    <row r="39" ht="12.75" customHeight="1">
      <c r="A39" s="1"/>
      <c r="B39" s="20" t="s">
        <v>40</v>
      </c>
      <c r="C39" s="21">
        <f t="shared" ref="C39:F39" si="8">SUM(C5:C38)</f>
        <v>57</v>
      </c>
      <c r="D39" s="21">
        <f t="shared" si="8"/>
        <v>67</v>
      </c>
      <c r="E39" s="21">
        <f t="shared" si="8"/>
        <v>97</v>
      </c>
      <c r="F39" s="21">
        <f t="shared" si="8"/>
        <v>70.16666667</v>
      </c>
      <c r="G39" s="1"/>
      <c r="H39" s="1"/>
      <c r="I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</row>
    <row r="41" ht="12.75" customHeight="1">
      <c r="A41" s="1"/>
      <c r="B41" s="22" t="s">
        <v>41</v>
      </c>
      <c r="C41" s="1"/>
      <c r="D41" s="1"/>
      <c r="E41" s="1"/>
      <c r="F41" s="1"/>
      <c r="G41" s="1"/>
      <c r="H41" s="1"/>
      <c r="I41" s="1"/>
    </row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2015-06-23T18:56:57Z</dcterms:created>
  <dc:creator>Emiliano Torres Martinez</dc:creator>
</cp:coreProperties>
</file>