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_OWN\Tool-MASTER\Notes\HitStar\"/>
    </mc:Choice>
  </mc:AlternateContent>
  <xr:revisionPtr revIDLastSave="0" documentId="13_ncr:1_{DEC663A1-9BB5-4357-9866-BC67590C2885}" xr6:coauthVersionLast="47" xr6:coauthVersionMax="47" xr10:uidLastSave="{00000000-0000-0000-0000-000000000000}"/>
  <bookViews>
    <workbookView xWindow="-120" yWindow="-120" windowWidth="25440" windowHeight="14775" xr2:uid="{DE037629-1E09-4804-8CA5-00C739026E9F}"/>
  </bookViews>
  <sheets>
    <sheet name="print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Q3" i="17"/>
  <c r="Q4" i="17"/>
  <c r="Q5" i="17"/>
  <c r="Q6" i="17"/>
  <c r="Q7" i="17"/>
  <c r="Q8" i="17"/>
  <c r="Q9" i="17"/>
  <c r="Q10" i="17"/>
  <c r="Q11" i="17"/>
  <c r="Q12" i="17"/>
  <c r="Q13" i="17"/>
  <c r="Q14" i="17"/>
  <c r="Q2" i="17"/>
</calcChain>
</file>

<file path=xl/sharedStrings.xml><?xml version="1.0" encoding="utf-8"?>
<sst xmlns="http://schemas.openxmlformats.org/spreadsheetml/2006/main" count="173" uniqueCount="118">
  <si>
    <t>Titel</t>
  </si>
  <si>
    <t>Interpret</t>
  </si>
  <si>
    <t>Album</t>
  </si>
  <si>
    <t>Jahr</t>
  </si>
  <si>
    <t>Größe</t>
  </si>
  <si>
    <t>Pfad</t>
  </si>
  <si>
    <t>Dateiname</t>
  </si>
  <si>
    <t>50 Cent</t>
  </si>
  <si>
    <t>The New Breed</t>
  </si>
  <si>
    <t>2003-03-10</t>
  </si>
  <si>
    <t>5,84 MB</t>
  </si>
  <si>
    <t>ABBA</t>
  </si>
  <si>
    <t>Waterloo</t>
  </si>
  <si>
    <t>1974-03-04</t>
  </si>
  <si>
    <t>3,99 MB</t>
  </si>
  <si>
    <t>ABC</t>
  </si>
  <si>
    <t>1982-05</t>
  </si>
  <si>
    <t>4,79 MB</t>
  </si>
  <si>
    <t>Aloha Heja He</t>
  </si>
  <si>
    <t>Achim Reichel</t>
  </si>
  <si>
    <t>1991-06-14</t>
  </si>
  <si>
    <t>9,38 MB</t>
  </si>
  <si>
    <t>Unsere Lieder</t>
  </si>
  <si>
    <t>Adel Tawil</t>
  </si>
  <si>
    <t>Bravo Hits 91</t>
  </si>
  <si>
    <t>2015-08-14</t>
  </si>
  <si>
    <t>3,78 MB</t>
  </si>
  <si>
    <t>5,16 MB</t>
  </si>
  <si>
    <t>Alessia Cara</t>
  </si>
  <si>
    <t>2015-03-11</t>
  </si>
  <si>
    <t>7,21 MB</t>
  </si>
  <si>
    <t>Alexander Klaws</t>
  </si>
  <si>
    <t>Take Me Tonight</t>
  </si>
  <si>
    <t>2003-03-17</t>
  </si>
  <si>
    <t>5,75 MB</t>
  </si>
  <si>
    <t>Fallin’</t>
  </si>
  <si>
    <t>Alicia Keys</t>
  </si>
  <si>
    <t>2001-06-05</t>
  </si>
  <si>
    <t>4,81 MB</t>
  </si>
  <si>
    <t>6,01 MB</t>
  </si>
  <si>
    <t>1998</t>
  </si>
  <si>
    <t>5,45 MB</t>
  </si>
  <si>
    <t>5,25 MB</t>
  </si>
  <si>
    <t>1996</t>
  </si>
  <si>
    <t>5,11 MB</t>
  </si>
  <si>
    <t>Heaven</t>
  </si>
  <si>
    <t>U96</t>
  </si>
  <si>
    <t>Kingston Town</t>
  </si>
  <si>
    <t>UB40</t>
  </si>
  <si>
    <t>1989-12-12</t>
  </si>
  <si>
    <t>Yeah!</t>
  </si>
  <si>
    <t>2004-02-01</t>
  </si>
  <si>
    <t>Vengaboys</t>
  </si>
  <si>
    <t>We're Going to Ibiza!</t>
  </si>
  <si>
    <t>Fade to Grey</t>
  </si>
  <si>
    <t>Visage</t>
  </si>
  <si>
    <t>1980-11-10</t>
  </si>
  <si>
    <t>Basis\</t>
  </si>
  <si>
    <t>DE\</t>
  </si>
  <si>
    <t>Summer\</t>
  </si>
  <si>
    <t>Icon</t>
  </si>
  <si>
    <t>QR</t>
  </si>
  <si>
    <t>Track</t>
  </si>
  <si>
    <t>1/2</t>
  </si>
  <si>
    <t>In Da Club</t>
  </si>
  <si>
    <t>7/19</t>
  </si>
  <si>
    <t>The Look Of Love</t>
  </si>
  <si>
    <t>The Look Of Love: Parts One And Two</t>
  </si>
  <si>
    <t>1/4</t>
  </si>
  <si>
    <t>4/22</t>
  </si>
  <si>
    <t>1/1</t>
  </si>
  <si>
    <t>1/3</t>
  </si>
  <si>
    <t>Scars To Your Beautiful</t>
  </si>
  <si>
    <t>Fallin'</t>
  </si>
  <si>
    <t>USHER &amp; Lil Jon &amp; Ludacris</t>
  </si>
  <si>
    <t>We're Going To Ibiza!</t>
  </si>
  <si>
    <t>Fade To Grey</t>
  </si>
  <si>
    <t>50 Cent - In Da Club.mp3</t>
  </si>
  <si>
    <t>ABBA - Waterloo.mp3</t>
  </si>
  <si>
    <t>ABC - The Look Of Love.mp3</t>
  </si>
  <si>
    <t>Alessia Cara - Scars To Your Beautiful.mp3</t>
  </si>
  <si>
    <t>Alicia Keys - Fallin'.mp3</t>
  </si>
  <si>
    <t>Achim Reichel - Aloha Heja He.mp3</t>
  </si>
  <si>
    <t>Adel Tawil - Unsere Lieder.mp3</t>
  </si>
  <si>
    <t>Alexander Klaws - Take Me Tonight.mp3</t>
  </si>
  <si>
    <t>U96 - Heaven.mp3</t>
  </si>
  <si>
    <t>UB40 - Kingston Town.mp3</t>
  </si>
  <si>
    <t>USHER &amp; Lil Jon &amp; Ludacris - Yeah!.mp3</t>
  </si>
  <si>
    <t>Vengaboys - We're Going To Ibiza!.mp3</t>
  </si>
  <si>
    <t>Visage - Fade To Grey.mp3</t>
  </si>
  <si>
    <t>Name</t>
  </si>
  <si>
    <t>50 Cent - In Da Club</t>
  </si>
  <si>
    <t>ABBA - Waterloo</t>
  </si>
  <si>
    <t>ABC - The Look Of Love</t>
  </si>
  <si>
    <t>Alessia Cara - Scars To Your Beautiful</t>
  </si>
  <si>
    <t>Alicia Keys - Fallin'</t>
  </si>
  <si>
    <t>Achim Reichel - Aloha Heja He</t>
  </si>
  <si>
    <t>Adel Tawil - Unsere Lieder</t>
  </si>
  <si>
    <t>Alexander Klaws - Take Me Tonight</t>
  </si>
  <si>
    <t>U96 - Heaven</t>
  </si>
  <si>
    <t>UB40 - Kingston Town</t>
  </si>
  <si>
    <t>USHER &amp; Lil Jon &amp; Ludacris - Yeah!</t>
  </si>
  <si>
    <t>Vengaboys - We're Going To Ibiza!</t>
  </si>
  <si>
    <t>Visage - Fade To Grey</t>
  </si>
  <si>
    <t>Länge</t>
  </si>
  <si>
    <t>Geändert</t>
  </si>
  <si>
    <t>Full Date</t>
  </si>
  <si>
    <t>QR-Content</t>
  </si>
  <si>
    <t>Full Path</t>
  </si>
  <si>
    <t>C:\Icons\basis_sw.png</t>
  </si>
  <si>
    <t>C:\Icons\DE_sw.png</t>
  </si>
  <si>
    <t>C:\Icons\sun_sw.png</t>
  </si>
  <si>
    <t>Color</t>
  </si>
  <si>
    <t>#FFA500</t>
  </si>
  <si>
    <t>#FFE4B5</t>
  </si>
  <si>
    <t>#FFA07A</t>
  </si>
  <si>
    <t>#DDA0DD</t>
  </si>
  <si>
    <t>#FAEBD7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</si>
</sst>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0D05A-AAE2-4005-84A9-3CDE52E28036}" name="_0mp3tag__14" displayName="_0mp3tag__14" ref="A1:Q14" totalsRowShown="0">
  <autoFilter ref="A1:Q14" xr:uid="{7A40D05A-AAE2-4005-84A9-3CDE52E28036}"/>
  <sortState xmlns:xlrd2="http://schemas.microsoft.com/office/spreadsheetml/2017/richdata2" ref="A2:Q14">
    <sortCondition ref="I1:I14"/>
  </sortState>
  <tableColumns count="17">
    <tableColumn id="1" xr3:uid="{659F7945-CE3C-4AB8-8BDF-4DE0CE043187}" name="Titel" dataDxfId="13"/>
    <tableColumn id="2" xr3:uid="{31194D9C-175D-4624-BC4F-4DE87EF7B8B0}" name="Interpret" dataDxfId="12"/>
    <tableColumn id="3" xr3:uid="{799CC9BF-C1CA-4429-B57C-9C07166076D5}" name="Album" dataDxfId="11"/>
    <tableColumn id="4" xr3:uid="{3B70C868-2DEF-4136-9F62-82019DC0E60E}" name="Track" dataDxfId="10"/>
    <tableColumn id="5" xr3:uid="{1C84CB6D-98F3-4D1A-899D-02E619FA7E42}" name="Full Date" dataDxfId="9"/>
    <tableColumn id="6" xr3:uid="{0D15E486-4D57-4FBB-AD5A-8CB402D626AC}" name="Länge"/>
    <tableColumn id="7" xr3:uid="{FDFCDC3A-5B0C-43D2-8176-758C48D9286D}" name="Größe" dataDxfId="8"/>
    <tableColumn id="8" xr3:uid="{C337E482-251E-44D8-9FE1-6F1AE3779121}" name="Geändert"/>
    <tableColumn id="9" xr3:uid="{D0E4A9FF-261A-4855-894A-346A8DE4F2CE}" name="Full Path" dataDxfId="7"/>
    <tableColumn id="10" xr3:uid="{3D00F322-AA17-476A-AF5B-0C4F6A09BDC0}" name="Dateiname" dataDxfId="6"/>
    <tableColumn id="15" xr3:uid="{4C5AC14D-D5EB-4514-8FA3-101A5A6D9B2B}" name="Icon" dataDxfId="5"/>
    <tableColumn id="17" xr3:uid="{215D70F8-7294-4597-B4DE-D355F39A0725}" name="Color"/>
    <tableColumn id="16" xr3:uid="{3F9F8EB3-14DC-4906-AEA5-0EDC4F00513F}" name="Pfad" dataDxfId="4"/>
    <tableColumn id="12" xr3:uid="{FF8E30F5-D1D4-4B98-8D20-E09DBBA308A2}" name="Name" dataDxfId="3"/>
    <tableColumn id="13" xr3:uid="{8AEE4583-903A-48E6-AE5F-19DE56E698DC}" name="QR" dataDxfId="2">
      <calculatedColumnFormula>"C:\QR_Output\" &amp;_0mp3tag__14[[#This Row],[Pfad]] &amp; _0mp3tag__14[[#This Row],[Name]] &amp;".png"</calculatedColumnFormula>
    </tableColumn>
    <tableColumn id="14" xr3:uid="{31C64144-CB77-47B5-847B-26757946AD9E}" name="Jahr" dataDxfId="1">
      <calculatedColumnFormula>LEFT(_0mp3tag__14[[#This Row],[Full Date]],4)</calculatedColumnFormula>
    </tableColumn>
    <tableColumn id="11" xr3:uid="{E6BF9015-27B8-49D1-BCF1-B46F9F2F2EFD}" name="QR-Conte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A103-E7BF-4A12-9D78-B9FA41D89B5E}">
  <dimension ref="A1:Q14"/>
  <sheetViews>
    <sheetView tabSelected="1" workbookViewId="0">
      <selection activeCell="D17" sqref="D17"/>
    </sheetView>
  </sheetViews>
  <sheetFormatPr baseColWidth="10" defaultRowHeight="15" x14ac:dyDescent="0.25"/>
  <cols>
    <col min="1" max="1" width="36.5703125" customWidth="1"/>
    <col min="2" max="2" width="32.85546875" customWidth="1"/>
    <col min="3" max="3" width="29.7109375" customWidth="1"/>
    <col min="4" max="4" width="8" bestFit="1" customWidth="1"/>
    <col min="5" max="5" width="10.42578125" bestFit="1" customWidth="1"/>
    <col min="6" max="6" width="8.5703125" bestFit="1" customWidth="1"/>
    <col min="7" max="7" width="8.85546875" bestFit="1" customWidth="1"/>
    <col min="8" max="8" width="11.7109375" bestFit="1" customWidth="1"/>
    <col min="9" max="9" width="12.7109375" bestFit="1" customWidth="1"/>
    <col min="10" max="10" width="81.140625" bestFit="1" customWidth="1"/>
    <col min="11" max="11" width="26.5703125" bestFit="1" customWidth="1"/>
    <col min="12" max="13" width="12.140625" customWidth="1"/>
    <col min="14" max="14" width="42.5703125" customWidth="1"/>
    <col min="15" max="15" width="52" customWidth="1"/>
    <col min="16" max="16" width="9.85546875" customWidth="1"/>
    <col min="17" max="17" width="34.425781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62</v>
      </c>
      <c r="E1" s="1" t="s">
        <v>106</v>
      </c>
      <c r="F1" s="2" t="s">
        <v>104</v>
      </c>
      <c r="G1" s="2" t="s">
        <v>4</v>
      </c>
      <c r="H1" s="2" t="s">
        <v>105</v>
      </c>
      <c r="I1" s="1" t="s">
        <v>108</v>
      </c>
      <c r="J1" s="2" t="s">
        <v>6</v>
      </c>
      <c r="K1" s="1" t="s">
        <v>60</v>
      </c>
      <c r="L1" s="1" t="s">
        <v>112</v>
      </c>
      <c r="M1" s="1" t="s">
        <v>5</v>
      </c>
      <c r="N1" s="1" t="s">
        <v>90</v>
      </c>
      <c r="O1" s="1" t="s">
        <v>61</v>
      </c>
      <c r="P1" s="1" t="s">
        <v>3</v>
      </c>
      <c r="Q1" s="1" t="s">
        <v>107</v>
      </c>
    </row>
    <row r="2" spans="1:17" x14ac:dyDescent="0.25">
      <c r="A2" t="s">
        <v>64</v>
      </c>
      <c r="B2" t="s">
        <v>7</v>
      </c>
      <c r="C2" t="s">
        <v>8</v>
      </c>
      <c r="D2" t="s">
        <v>65</v>
      </c>
      <c r="E2" t="s">
        <v>9</v>
      </c>
      <c r="F2">
        <v>248</v>
      </c>
      <c r="G2" t="s">
        <v>10</v>
      </c>
      <c r="H2">
        <v>7042025</v>
      </c>
      <c r="I2" t="s">
        <v>57</v>
      </c>
      <c r="J2" t="s">
        <v>77</v>
      </c>
      <c r="K2" t="s">
        <v>109</v>
      </c>
      <c r="L2" t="s">
        <v>113</v>
      </c>
      <c r="M2" t="s">
        <v>57</v>
      </c>
      <c r="N2" t="s">
        <v>91</v>
      </c>
      <c r="O2" t="str">
        <f>"C:\QR_Output\" &amp;_0mp3tag__14[[#This Row],[Pfad]] &amp; _0mp3tag__14[[#This Row],[Name]] &amp;".png"</f>
        <v>C:\QR_Output\Basis\50 Cent - In Da Club.png</v>
      </c>
      <c r="P2" t="str">
        <f>LEFT(_0mp3tag__14[[#This Row],[Full Date]],4)</f>
        <v>2003</v>
      </c>
      <c r="Q2" t="str">
        <f>_0mp3tag__14[[#This Row],[Pfad]]&amp;_0mp3tag__14[[#This Row],[Name]]</f>
        <v>Basis\50 Cent - In Da Club</v>
      </c>
    </row>
    <row r="3" spans="1:17" x14ac:dyDescent="0.25">
      <c r="A3" t="s">
        <v>12</v>
      </c>
      <c r="B3" t="s">
        <v>11</v>
      </c>
      <c r="C3" t="s">
        <v>12</v>
      </c>
      <c r="D3" t="s">
        <v>63</v>
      </c>
      <c r="E3" t="s">
        <v>13</v>
      </c>
      <c r="F3">
        <v>167</v>
      </c>
      <c r="G3" t="s">
        <v>14</v>
      </c>
      <c r="H3">
        <v>7042025</v>
      </c>
      <c r="I3" t="s">
        <v>57</v>
      </c>
      <c r="J3" t="s">
        <v>78</v>
      </c>
      <c r="K3" t="s">
        <v>109</v>
      </c>
      <c r="L3" t="s">
        <v>114</v>
      </c>
      <c r="M3" t="s">
        <v>57</v>
      </c>
      <c r="N3" t="s">
        <v>92</v>
      </c>
      <c r="O3" t="str">
        <f>"C:\QR_Output\" &amp;_0mp3tag__14[[#This Row],[Pfad]] &amp; _0mp3tag__14[[#This Row],[Name]] &amp;".png"</f>
        <v>C:\QR_Output\Basis\ABBA - Waterloo.png</v>
      </c>
      <c r="P3" t="str">
        <f>LEFT(_0mp3tag__14[[#This Row],[Full Date]],4)</f>
        <v>1974</v>
      </c>
      <c r="Q3" t="str">
        <f>_0mp3tag__14[[#This Row],[Pfad]]&amp;_0mp3tag__14[[#This Row],[Name]]</f>
        <v>Basis\ABBA - Waterloo</v>
      </c>
    </row>
    <row r="4" spans="1:17" x14ac:dyDescent="0.25">
      <c r="A4" t="s">
        <v>66</v>
      </c>
      <c r="B4" t="s">
        <v>15</v>
      </c>
      <c r="C4" t="s">
        <v>67</v>
      </c>
      <c r="D4" t="s">
        <v>63</v>
      </c>
      <c r="E4" t="s">
        <v>16</v>
      </c>
      <c r="F4">
        <v>209</v>
      </c>
      <c r="G4" t="s">
        <v>17</v>
      </c>
      <c r="H4">
        <v>7042025</v>
      </c>
      <c r="I4" t="s">
        <v>57</v>
      </c>
      <c r="J4" t="s">
        <v>79</v>
      </c>
      <c r="K4" t="s">
        <v>109</v>
      </c>
      <c r="L4" t="s">
        <v>115</v>
      </c>
      <c r="M4" t="s">
        <v>57</v>
      </c>
      <c r="N4" t="s">
        <v>93</v>
      </c>
      <c r="O4" t="str">
        <f>"C:\QR_Output\" &amp;_0mp3tag__14[[#This Row],[Pfad]] &amp; _0mp3tag__14[[#This Row],[Name]] &amp;".png"</f>
        <v>C:\QR_Output\Basis\ABC - The Look Of Love.png</v>
      </c>
      <c r="P4" t="str">
        <f>LEFT(_0mp3tag__14[[#This Row],[Full Date]],4)</f>
        <v>1982</v>
      </c>
      <c r="Q4" t="str">
        <f>_0mp3tag__14[[#This Row],[Pfad]]&amp;_0mp3tag__14[[#This Row],[Name]]</f>
        <v>Basis\ABC - The Look Of Love</v>
      </c>
    </row>
    <row r="5" spans="1:17" x14ac:dyDescent="0.25">
      <c r="A5" t="s">
        <v>72</v>
      </c>
      <c r="B5" t="s">
        <v>28</v>
      </c>
      <c r="C5" t="s">
        <v>72</v>
      </c>
      <c r="D5" t="s">
        <v>70</v>
      </c>
      <c r="E5" t="s">
        <v>29</v>
      </c>
      <c r="F5">
        <v>311</v>
      </c>
      <c r="G5" t="s">
        <v>30</v>
      </c>
      <c r="H5">
        <v>7042025</v>
      </c>
      <c r="I5" t="s">
        <v>57</v>
      </c>
      <c r="J5" t="s">
        <v>80</v>
      </c>
      <c r="K5" t="s">
        <v>109</v>
      </c>
      <c r="L5" t="s">
        <v>116</v>
      </c>
      <c r="M5" t="s">
        <v>57</v>
      </c>
      <c r="N5" t="s">
        <v>94</v>
      </c>
      <c r="O5" t="str">
        <f>"C:\QR_Output\" &amp;_0mp3tag__14[[#This Row],[Pfad]] &amp; _0mp3tag__14[[#This Row],[Name]] &amp;".png"</f>
        <v>C:\QR_Output\Basis\Alessia Cara - Scars To Your Beautiful.png</v>
      </c>
      <c r="P5" t="str">
        <f>LEFT(_0mp3tag__14[[#This Row],[Full Date]],4)</f>
        <v>2015</v>
      </c>
      <c r="Q5" t="str">
        <f>_0mp3tag__14[[#This Row],[Pfad]]&amp;_0mp3tag__14[[#This Row],[Name]]</f>
        <v>Basis\Alessia Cara - Scars To Your Beautiful</v>
      </c>
    </row>
    <row r="6" spans="1:17" x14ac:dyDescent="0.25">
      <c r="A6" t="s">
        <v>73</v>
      </c>
      <c r="B6" t="s">
        <v>36</v>
      </c>
      <c r="C6" t="s">
        <v>35</v>
      </c>
      <c r="D6" t="s">
        <v>63</v>
      </c>
      <c r="E6" t="s">
        <v>37</v>
      </c>
      <c r="F6">
        <v>207</v>
      </c>
      <c r="G6" t="s">
        <v>38</v>
      </c>
      <c r="H6">
        <v>7042025</v>
      </c>
      <c r="I6" t="s">
        <v>57</v>
      </c>
      <c r="J6" t="s">
        <v>81</v>
      </c>
      <c r="K6" t="s">
        <v>109</v>
      </c>
      <c r="L6" t="s">
        <v>117</v>
      </c>
      <c r="M6" t="s">
        <v>57</v>
      </c>
      <c r="N6" t="s">
        <v>95</v>
      </c>
      <c r="O6" t="str">
        <f>"C:\QR_Output\" &amp;_0mp3tag__14[[#This Row],[Pfad]] &amp; _0mp3tag__14[[#This Row],[Name]] &amp;".png"</f>
        <v>C:\QR_Output\Basis\Alicia Keys - Fallin'.png</v>
      </c>
      <c r="P6" t="str">
        <f>LEFT(_0mp3tag__14[[#This Row],[Full Date]],4)</f>
        <v>2001</v>
      </c>
      <c r="Q6" t="str">
        <f>_0mp3tag__14[[#This Row],[Pfad]]&amp;_0mp3tag__14[[#This Row],[Name]]</f>
        <v>Basis\Alicia Keys - Fallin'</v>
      </c>
    </row>
    <row r="7" spans="1:17" x14ac:dyDescent="0.25">
      <c r="A7" t="s">
        <v>18</v>
      </c>
      <c r="B7" t="s">
        <v>19</v>
      </c>
      <c r="C7" t="s">
        <v>18</v>
      </c>
      <c r="D7" t="s">
        <v>63</v>
      </c>
      <c r="E7" t="s">
        <v>20</v>
      </c>
      <c r="F7">
        <v>243</v>
      </c>
      <c r="G7" t="s">
        <v>21</v>
      </c>
      <c r="H7">
        <v>7042025</v>
      </c>
      <c r="I7" t="s">
        <v>58</v>
      </c>
      <c r="J7" t="s">
        <v>82</v>
      </c>
      <c r="K7" t="s">
        <v>110</v>
      </c>
      <c r="L7" t="s">
        <v>117</v>
      </c>
      <c r="M7" t="s">
        <v>58</v>
      </c>
      <c r="N7" t="s">
        <v>96</v>
      </c>
      <c r="O7" t="str">
        <f>"C:\QR_Output\" &amp;_0mp3tag__14[[#This Row],[Pfad]] &amp; _0mp3tag__14[[#This Row],[Name]] &amp;".png"</f>
        <v>C:\QR_Output\DE\Achim Reichel - Aloha Heja He.png</v>
      </c>
      <c r="P7" t="str">
        <f>LEFT(_0mp3tag__14[[#This Row],[Full Date]],4)</f>
        <v>1991</v>
      </c>
      <c r="Q7" t="str">
        <f>_0mp3tag__14[[#This Row],[Pfad]]&amp;_0mp3tag__14[[#This Row],[Name]]</f>
        <v>DE\Achim Reichel - Aloha Heja He</v>
      </c>
    </row>
    <row r="8" spans="1:17" x14ac:dyDescent="0.25">
      <c r="A8" t="s">
        <v>22</v>
      </c>
      <c r="B8" t="s">
        <v>23</v>
      </c>
      <c r="C8" t="s">
        <v>24</v>
      </c>
      <c r="D8" t="s">
        <v>69</v>
      </c>
      <c r="E8" t="s">
        <v>25</v>
      </c>
      <c r="F8">
        <v>484</v>
      </c>
      <c r="G8" t="s">
        <v>26</v>
      </c>
      <c r="H8">
        <v>7042025</v>
      </c>
      <c r="I8" t="s">
        <v>58</v>
      </c>
      <c r="J8" t="s">
        <v>83</v>
      </c>
      <c r="K8" t="s">
        <v>110</v>
      </c>
      <c r="L8" t="s">
        <v>115</v>
      </c>
      <c r="M8" t="s">
        <v>58</v>
      </c>
      <c r="N8" t="s">
        <v>97</v>
      </c>
      <c r="O8" t="str">
        <f>"C:\QR_Output\" &amp;_0mp3tag__14[[#This Row],[Pfad]] &amp; _0mp3tag__14[[#This Row],[Name]] &amp;".png"</f>
        <v>C:\QR_Output\DE\Adel Tawil - Unsere Lieder.png</v>
      </c>
      <c r="P8" t="str">
        <f>LEFT(_0mp3tag__14[[#This Row],[Full Date]],4)</f>
        <v>2015</v>
      </c>
      <c r="Q8" t="str">
        <f>_0mp3tag__14[[#This Row],[Pfad]]&amp;_0mp3tag__14[[#This Row],[Name]]</f>
        <v>DE\Adel Tawil - Unsere Lieder</v>
      </c>
    </row>
    <row r="9" spans="1:17" x14ac:dyDescent="0.25">
      <c r="A9" t="s">
        <v>32</v>
      </c>
      <c r="B9" t="s">
        <v>31</v>
      </c>
      <c r="C9" t="s">
        <v>32</v>
      </c>
      <c r="D9" t="s">
        <v>71</v>
      </c>
      <c r="E9" t="s">
        <v>33</v>
      </c>
      <c r="F9">
        <v>245</v>
      </c>
      <c r="G9" t="s">
        <v>34</v>
      </c>
      <c r="H9">
        <v>7042025</v>
      </c>
      <c r="I9" t="s">
        <v>58</v>
      </c>
      <c r="J9" t="s">
        <v>84</v>
      </c>
      <c r="K9" t="s">
        <v>110</v>
      </c>
      <c r="L9" t="s">
        <v>115</v>
      </c>
      <c r="M9" t="s">
        <v>58</v>
      </c>
      <c r="N9" t="s">
        <v>98</v>
      </c>
      <c r="O9" t="str">
        <f>"C:\QR_Output\" &amp;_0mp3tag__14[[#This Row],[Pfad]] &amp; _0mp3tag__14[[#This Row],[Name]] &amp;".png"</f>
        <v>C:\QR_Output\DE\Alexander Klaws - Take Me Tonight.png</v>
      </c>
      <c r="P9" t="str">
        <f>LEFT(_0mp3tag__14[[#This Row],[Full Date]],4)</f>
        <v>2003</v>
      </c>
      <c r="Q9" t="str">
        <f>_0mp3tag__14[[#This Row],[Pfad]]&amp;_0mp3tag__14[[#This Row],[Name]]</f>
        <v>DE\Alexander Klaws - Take Me Tonight</v>
      </c>
    </row>
    <row r="10" spans="1:17" x14ac:dyDescent="0.25">
      <c r="A10" t="s">
        <v>45</v>
      </c>
      <c r="B10" t="s">
        <v>46</v>
      </c>
      <c r="C10" t="s">
        <v>45</v>
      </c>
      <c r="D10" t="s">
        <v>68</v>
      </c>
      <c r="E10" t="s">
        <v>43</v>
      </c>
      <c r="F10">
        <v>220</v>
      </c>
      <c r="G10" t="s">
        <v>44</v>
      </c>
      <c r="H10">
        <v>7042025</v>
      </c>
      <c r="I10" t="s">
        <v>59</v>
      </c>
      <c r="J10" t="s">
        <v>85</v>
      </c>
      <c r="K10" t="s">
        <v>111</v>
      </c>
      <c r="L10" t="s">
        <v>115</v>
      </c>
      <c r="M10" t="s">
        <v>59</v>
      </c>
      <c r="N10" t="s">
        <v>99</v>
      </c>
      <c r="O10" t="str">
        <f>"C:\QR_Output\" &amp;_0mp3tag__14[[#This Row],[Pfad]] &amp; _0mp3tag__14[[#This Row],[Name]] &amp;".png"</f>
        <v>C:\QR_Output\Summer\U96 - Heaven.png</v>
      </c>
      <c r="P10" t="str">
        <f>LEFT(_0mp3tag__14[[#This Row],[Full Date]],4)</f>
        <v>1996</v>
      </c>
      <c r="Q10" t="str">
        <f>_0mp3tag__14[[#This Row],[Pfad]]&amp;_0mp3tag__14[[#This Row],[Name]]</f>
        <v>Summer\U96 - Heaven</v>
      </c>
    </row>
    <row r="11" spans="1:17" x14ac:dyDescent="0.25">
      <c r="A11" t="s">
        <v>47</v>
      </c>
      <c r="B11" t="s">
        <v>48</v>
      </c>
      <c r="C11" t="s">
        <v>47</v>
      </c>
      <c r="D11" t="s">
        <v>71</v>
      </c>
      <c r="E11" t="s">
        <v>49</v>
      </c>
      <c r="F11">
        <v>231</v>
      </c>
      <c r="G11" t="s">
        <v>41</v>
      </c>
      <c r="H11">
        <v>7042025</v>
      </c>
      <c r="I11" t="s">
        <v>59</v>
      </c>
      <c r="J11" t="s">
        <v>86</v>
      </c>
      <c r="K11" t="s">
        <v>111</v>
      </c>
      <c r="L11" t="s">
        <v>115</v>
      </c>
      <c r="M11" t="s">
        <v>59</v>
      </c>
      <c r="N11" t="s">
        <v>100</v>
      </c>
      <c r="O11" t="str">
        <f>"C:\QR_Output\" &amp;_0mp3tag__14[[#This Row],[Pfad]] &amp; _0mp3tag__14[[#This Row],[Name]] &amp;".png"</f>
        <v>C:\QR_Output\Summer\UB40 - Kingston Town.png</v>
      </c>
      <c r="P11" t="str">
        <f>LEFT(_0mp3tag__14[[#This Row],[Full Date]],4)</f>
        <v>1989</v>
      </c>
      <c r="Q11" t="str">
        <f>_0mp3tag__14[[#This Row],[Pfad]]&amp;_0mp3tag__14[[#This Row],[Name]]</f>
        <v>Summer\UB40 - Kingston Town</v>
      </c>
    </row>
    <row r="12" spans="1:17" x14ac:dyDescent="0.25">
      <c r="A12" t="s">
        <v>50</v>
      </c>
      <c r="B12" t="s">
        <v>74</v>
      </c>
      <c r="C12" t="s">
        <v>50</v>
      </c>
      <c r="D12" t="s">
        <v>68</v>
      </c>
      <c r="E12" t="s">
        <v>51</v>
      </c>
      <c r="F12">
        <v>253</v>
      </c>
      <c r="G12" t="s">
        <v>39</v>
      </c>
      <c r="H12">
        <v>7042025</v>
      </c>
      <c r="I12" t="s">
        <v>59</v>
      </c>
      <c r="J12" t="s">
        <v>87</v>
      </c>
      <c r="K12" t="s">
        <v>111</v>
      </c>
      <c r="L12" t="s">
        <v>115</v>
      </c>
      <c r="M12" t="s">
        <v>59</v>
      </c>
      <c r="N12" t="s">
        <v>101</v>
      </c>
      <c r="O12" t="str">
        <f>"C:\QR_Output\" &amp;_0mp3tag__14[[#This Row],[Pfad]] &amp; _0mp3tag__14[[#This Row],[Name]] &amp;".png"</f>
        <v>C:\QR_Output\Summer\USHER &amp; Lil Jon &amp; Ludacris - Yeah!.png</v>
      </c>
      <c r="P12" t="str">
        <f>LEFT(_0mp3tag__14[[#This Row],[Full Date]],4)</f>
        <v>2004</v>
      </c>
      <c r="Q12" t="str">
        <f>_0mp3tag__14[[#This Row],[Pfad]]&amp;_0mp3tag__14[[#This Row],[Name]]</f>
        <v>Summer\USHER &amp; Lil Jon &amp; Ludacris - Yeah!</v>
      </c>
    </row>
    <row r="13" spans="1:17" ht="14.25" customHeight="1" x14ac:dyDescent="0.25">
      <c r="A13" t="s">
        <v>75</v>
      </c>
      <c r="B13" t="s">
        <v>52</v>
      </c>
      <c r="C13" t="s">
        <v>53</v>
      </c>
      <c r="D13" t="s">
        <v>63</v>
      </c>
      <c r="E13" t="s">
        <v>40</v>
      </c>
      <c r="F13">
        <v>219</v>
      </c>
      <c r="G13" t="s">
        <v>27</v>
      </c>
      <c r="H13">
        <v>7042025</v>
      </c>
      <c r="I13" t="s">
        <v>59</v>
      </c>
      <c r="J13" t="s">
        <v>88</v>
      </c>
      <c r="K13" t="s">
        <v>111</v>
      </c>
      <c r="L13" t="s">
        <v>115</v>
      </c>
      <c r="M13" t="s">
        <v>59</v>
      </c>
      <c r="N13" t="s">
        <v>102</v>
      </c>
      <c r="O13" t="str">
        <f>"C:\QR_Output\" &amp;_0mp3tag__14[[#This Row],[Pfad]] &amp; _0mp3tag__14[[#This Row],[Name]] &amp;".png"</f>
        <v>C:\QR_Output\Summer\Vengaboys - We're Going To Ibiza!.png</v>
      </c>
      <c r="P13" t="str">
        <f>LEFT(_0mp3tag__14[[#This Row],[Full Date]],4)</f>
        <v>1998</v>
      </c>
      <c r="Q13" t="str">
        <f>_0mp3tag__14[[#This Row],[Pfad]]&amp;_0mp3tag__14[[#This Row],[Name]]</f>
        <v>Summer\Vengaboys - We're Going To Ibiza!</v>
      </c>
    </row>
    <row r="14" spans="1:17" x14ac:dyDescent="0.25">
      <c r="A14" t="s">
        <v>76</v>
      </c>
      <c r="B14" t="s">
        <v>55</v>
      </c>
      <c r="C14" t="s">
        <v>54</v>
      </c>
      <c r="D14" t="s">
        <v>63</v>
      </c>
      <c r="E14" t="s">
        <v>56</v>
      </c>
      <c r="F14">
        <v>224</v>
      </c>
      <c r="G14" t="s">
        <v>42</v>
      </c>
      <c r="H14">
        <v>7042025</v>
      </c>
      <c r="I14" t="s">
        <v>59</v>
      </c>
      <c r="J14" t="s">
        <v>89</v>
      </c>
      <c r="K14" t="s">
        <v>111</v>
      </c>
      <c r="L14" t="s">
        <v>115</v>
      </c>
      <c r="M14" t="s">
        <v>59</v>
      </c>
      <c r="N14" t="s">
        <v>103</v>
      </c>
      <c r="O14" t="str">
        <f>"C:\QR_Output\" &amp;_0mp3tag__14[[#This Row],[Pfad]] &amp; _0mp3tag__14[[#This Row],[Name]] &amp;".png"</f>
        <v>C:\QR_Output\Summer\Visage - Fade To Grey.png</v>
      </c>
      <c r="P14" t="str">
        <f>LEFT(_0mp3tag__14[[#This Row],[Full Date]],4)</f>
        <v>1980</v>
      </c>
      <c r="Q14" t="str">
        <f>_0mp3tag__14[[#This Row],[Pfad]]&amp;_0mp3tag__14[[#This Row],[Name]]</f>
        <v>Summer\Visage - Fade To Grey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V 3 n m W h H Y p 9 C l A A A A 9 g A A A B I A H A B D b 2 5 m a W c v U G F j a 2 F n Z S 5 4 b W w g o h g A K K A U A A A A A A A A A A A A A A A A A A A A A A A A A A A A h Y 9 N D o I w F I S v Q t 6 e F q o m h j z K Q t 1 J Y m J i 3 D a l Q i M U Q 4 v l b i 4 8 k l c Q 4 + / O 5 X z z L W Z u l y t m Q 1 M H Z 9 V Z 3 Z o U Y h J B o I x s C 2 3 K F H p 3 C O e Q c d w I e R S l C k b Z 2 G S w R Q q V c 6 e E U u 8 9 8 R P S d i V l U R T T f b 7 e y k o 1 A j 6 y / i + H 2 l g n j F T A c f c c w x m J p 4 y w 2 b g J 6 R t i r s 1 X Y G P 3 a H 8 g L v r a 9 Z 3 i h Q q X K 6 T v i P T 1 g d 8 B U E s D B B Q A A g A I A F d 5 5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X e e Z a K I p H u A 4 A A A A R A A A A E w A c A E Z v c m 1 1 b G F z L 1 N l Y 3 R p b 2 4 x L m 0 g o h g A K K A U A A A A A A A A A A A A A A A A A A A A A A A A A A A A K 0 5 N L s n M z 1 M I h t C G 1 g B Q S w E C L Q A U A A I A C A B X e e Z a E d i n 0 K U A A A D 2 A A A A E g A A A A A A A A A A A A A A A A A A A A A A Q 2 9 u Z m l n L 1 B h Y 2 t h Z 2 U u e G 1 s U E s B A i 0 A F A A C A A g A V 3 n m W l N y O C y b A A A A 4 Q A A A B M A A A A A A A A A A A A A A A A A 8 Q A A A F t D b 2 5 0 Z W 5 0 X 1 R 5 c G V z X S 5 4 b W x Q S w E C L Q A U A A I A C A B X e e Z a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u + e k h 8 7 I U 2 m P C 7 0 n D R 5 6 g A A A A A C A A A A A A A Q Z g A A A A E A A C A A A A B Z H g K A f u O A C W Q k x 4 0 S i y z f 3 X b G J r N h S 6 i Y 2 A y G Z p E 4 8 g A A A A A O g A A A A A I A A C A A A A C A B 5 Y 8 i H D N N 8 H 6 z c i e k z v Y E Y k w C 1 k i M 3 z D v m p A j R w S y 1 A A A A B 1 Q 6 B o 6 k 3 9 K O O r 8 v f A R U P J a u n T c w V A b L d X J B k V / L z W k + h X 3 p p 2 / x I 4 0 E s O I 6 K 3 G B 2 a 2 + b X Q I r O 3 x c p s g c f s K j K v V s p 8 c v L n I H S m 6 p 9 P 6 4 9 u 0 A A A A B 1 D E E A C i + M m q i 1 n F l y e X O l d 4 V g p 3 M e r l a L F + q L l H z F i e 9 X j w J g U W k r 4 G I D z P p c X y K k e O W b T v E u W E Q J 4 T u L S 7 8 + < / D a t a M a s h u p > 
</file>

<file path=customXml/itemProps1.xml><?xml version="1.0" encoding="utf-8"?>
<ds:datastoreItem xmlns:ds="http://schemas.openxmlformats.org/officeDocument/2006/customXml" ds:itemID="{4234740F-2939-497B-973C-B1CA0F0D2D9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f75f480-7803-4ee9-bb54-84d0635fdbe7}" enabled="1" method="Privilege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Fiedler, Christian (RC-DE DI S-VS-D 4 KAM1)</cp:lastModifiedBy>
  <dcterms:created xsi:type="dcterms:W3CDTF">2025-04-07T15:05:58Z</dcterms:created>
  <dcterms:modified xsi:type="dcterms:W3CDTF">2025-07-30T08:58:15Z</dcterms:modified>
</cp:coreProperties>
</file>