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_OWN\Tool-MASTER\Notes\HitStar\"/>
    </mc:Choice>
  </mc:AlternateContent>
  <xr:revisionPtr revIDLastSave="0" documentId="13_ncr:1_{AA4CAB3D-D1F2-4C66-8C33-391F6B7963BA}" xr6:coauthVersionLast="47" xr6:coauthVersionMax="47" xr10:uidLastSave="{00000000-0000-0000-0000-000000000000}"/>
  <bookViews>
    <workbookView xWindow="-120" yWindow="-120" windowWidth="25440" windowHeight="14775" xr2:uid="{DE037629-1E09-4804-8CA5-00C739026E9F}"/>
  </bookViews>
  <sheets>
    <sheet name="Example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7" l="1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2" i="17"/>
</calcChain>
</file>

<file path=xl/sharedStrings.xml><?xml version="1.0" encoding="utf-8"?>
<sst xmlns="http://schemas.openxmlformats.org/spreadsheetml/2006/main" count="445" uniqueCount="295">
  <si>
    <t>Titel</t>
  </si>
  <si>
    <t>Interpret</t>
  </si>
  <si>
    <t>Album</t>
  </si>
  <si>
    <t>Jahr</t>
  </si>
  <si>
    <t>Größe</t>
  </si>
  <si>
    <t>Pfad</t>
  </si>
  <si>
    <t>Dateiname</t>
  </si>
  <si>
    <t/>
  </si>
  <si>
    <t>50 Cent</t>
  </si>
  <si>
    <t>The New Breed</t>
  </si>
  <si>
    <t>2003-03-10</t>
  </si>
  <si>
    <t>5,84 MB</t>
  </si>
  <si>
    <t>Holz</t>
  </si>
  <si>
    <t>257ers</t>
  </si>
  <si>
    <t>2016</t>
  </si>
  <si>
    <t>4,90 MB</t>
  </si>
  <si>
    <t>ABBA</t>
  </si>
  <si>
    <t>Mamma Mia</t>
  </si>
  <si>
    <t>Mamma Mia / Tropical Loveland</t>
  </si>
  <si>
    <t>1975-04-21</t>
  </si>
  <si>
    <t>4,96 MB</t>
  </si>
  <si>
    <t>Waterloo</t>
  </si>
  <si>
    <t>1974-03-04</t>
  </si>
  <si>
    <t>3,99 MB</t>
  </si>
  <si>
    <t>ABC</t>
  </si>
  <si>
    <t>1982-05</t>
  </si>
  <si>
    <t>4,79 MB</t>
  </si>
  <si>
    <t>All That She Wants</t>
  </si>
  <si>
    <t>All That She Wants (The Remixes)</t>
  </si>
  <si>
    <t>1992-10</t>
  </si>
  <si>
    <t>5,02 MB</t>
  </si>
  <si>
    <t>Aloha Heja He</t>
  </si>
  <si>
    <t>Achim Reichel</t>
  </si>
  <si>
    <t>1991-06-14</t>
  </si>
  <si>
    <t>9,38 MB</t>
  </si>
  <si>
    <t>Unsere Lieder</t>
  </si>
  <si>
    <t>Adel Tawil</t>
  </si>
  <si>
    <t>Bravo Hits 91</t>
  </si>
  <si>
    <t>2015-08-14</t>
  </si>
  <si>
    <t>3,78 MB</t>
  </si>
  <si>
    <t>Adele</t>
  </si>
  <si>
    <t>2011-01-19</t>
  </si>
  <si>
    <t>5,64 MB</t>
  </si>
  <si>
    <t>5,47 MB</t>
  </si>
  <si>
    <t>1984</t>
  </si>
  <si>
    <t>4,94 MB</t>
  </si>
  <si>
    <t>Lonely</t>
  </si>
  <si>
    <t>Akon</t>
  </si>
  <si>
    <t>2003</t>
  </si>
  <si>
    <t>6,10 MB</t>
  </si>
  <si>
    <t>5,16 MB</t>
  </si>
  <si>
    <t>7,71 MB</t>
  </si>
  <si>
    <t>Alessia Cara</t>
  </si>
  <si>
    <t>2015-03-11</t>
  </si>
  <si>
    <t>7,21 MB</t>
  </si>
  <si>
    <t>Alexander Klaws</t>
  </si>
  <si>
    <t>3,47 MB</t>
  </si>
  <si>
    <t>Take Me Tonight</t>
  </si>
  <si>
    <t>2003-03-17</t>
  </si>
  <si>
    <t>5,75 MB</t>
  </si>
  <si>
    <t>4,56 MB</t>
  </si>
  <si>
    <t>Fallin’</t>
  </si>
  <si>
    <t>Alicia Keys</t>
  </si>
  <si>
    <t>2001-06-05</t>
  </si>
  <si>
    <t>4,81 MB</t>
  </si>
  <si>
    <t>4,66 MB</t>
  </si>
  <si>
    <t>6,01 MB</t>
  </si>
  <si>
    <t>1998</t>
  </si>
  <si>
    <t>5,18 MB</t>
  </si>
  <si>
    <t>5,45 MB</t>
  </si>
  <si>
    <t>3,18 MB</t>
  </si>
  <si>
    <t>5,25 MB</t>
  </si>
  <si>
    <t>1996</t>
  </si>
  <si>
    <t>5,93 MB</t>
  </si>
  <si>
    <t>6,21 MB</t>
  </si>
  <si>
    <t>5,11 MB</t>
  </si>
  <si>
    <t>Heaven</t>
  </si>
  <si>
    <t>4,04 MB</t>
  </si>
  <si>
    <t>1988</t>
  </si>
  <si>
    <t>6,44 MB</t>
  </si>
  <si>
    <t>1979</t>
  </si>
  <si>
    <t>5,39 MB</t>
  </si>
  <si>
    <t>1968</t>
  </si>
  <si>
    <t>7,22 MB</t>
  </si>
  <si>
    <t>2013</t>
  </si>
  <si>
    <t>6,23 MB</t>
  </si>
  <si>
    <t>4,70 MB</t>
  </si>
  <si>
    <t>2010-03-13</t>
  </si>
  <si>
    <t>2014-10-24</t>
  </si>
  <si>
    <t>Ghost Division</t>
  </si>
  <si>
    <t>Sabaton</t>
  </si>
  <si>
    <t>Cliffs of Gallipoli</t>
  </si>
  <si>
    <t>2008-05-30</t>
  </si>
  <si>
    <t>9,01 MB</t>
  </si>
  <si>
    <t>Still Loving You</t>
  </si>
  <si>
    <t>Scorpions</t>
  </si>
  <si>
    <t>6,65 MB</t>
  </si>
  <si>
    <t>God Save the Queen</t>
  </si>
  <si>
    <t>Sex Pistols</t>
  </si>
  <si>
    <t>Absolute Rock</t>
  </si>
  <si>
    <t>1977-05-27</t>
  </si>
  <si>
    <t>Be My Baby</t>
  </si>
  <si>
    <t>Tina Turner</t>
  </si>
  <si>
    <t>What's Love Got to Do with It</t>
  </si>
  <si>
    <t>1984-05-01</t>
  </si>
  <si>
    <t>Delilah</t>
  </si>
  <si>
    <t>Tom Jones</t>
  </si>
  <si>
    <t>Toni Braxton</t>
  </si>
  <si>
    <t>You're Makin Me High (Remix) / Let It Flow</t>
  </si>
  <si>
    <t>1996-05-27</t>
  </si>
  <si>
    <t>U2</t>
  </si>
  <si>
    <t>The Joshua Tree Collection</t>
  </si>
  <si>
    <t>1987-02</t>
  </si>
  <si>
    <t>U96</t>
  </si>
  <si>
    <t>Kingston Town</t>
  </si>
  <si>
    <t>UB40</t>
  </si>
  <si>
    <t>1989-12-12</t>
  </si>
  <si>
    <t>Yeah!</t>
  </si>
  <si>
    <t>2004-02-01</t>
  </si>
  <si>
    <t>Vanessa Paradis</t>
  </si>
  <si>
    <t>1992-09</t>
  </si>
  <si>
    <t>Vengaboys</t>
  </si>
  <si>
    <t>We're Going to Ibiza!</t>
  </si>
  <si>
    <t>In the Navy</t>
  </si>
  <si>
    <t>Village People</t>
  </si>
  <si>
    <t>Time Life Music - The Ultimate 70s Compilation: Dance Party &amp; Disco Edition</t>
  </si>
  <si>
    <t>Fade to Grey</t>
  </si>
  <si>
    <t>Visage</t>
  </si>
  <si>
    <t>1980-11-10</t>
  </si>
  <si>
    <t>Never Let Me Down</t>
  </si>
  <si>
    <t>VIZE &amp; Tom Gregory</t>
  </si>
  <si>
    <t>The Dome, Vol. 94</t>
  </si>
  <si>
    <t>2020-06-05</t>
  </si>
  <si>
    <t>King of My Castle</t>
  </si>
  <si>
    <t>1999-11-15</t>
  </si>
  <si>
    <t>Low Rider</t>
  </si>
  <si>
    <t>War</t>
  </si>
  <si>
    <t>1975-06</t>
  </si>
  <si>
    <t>Island in the Sun</t>
  </si>
  <si>
    <t>Weezer</t>
  </si>
  <si>
    <t>2001-04-24</t>
  </si>
  <si>
    <t>Club Tropicana</t>
  </si>
  <si>
    <t>Wham!</t>
  </si>
  <si>
    <t>1983-07-09</t>
  </si>
  <si>
    <t>Whitney Houston</t>
  </si>
  <si>
    <t>I'm Your Baby Tonight</t>
  </si>
  <si>
    <t>1990-11-11</t>
  </si>
  <si>
    <t>Zara Larsson</t>
  </si>
  <si>
    <t>2015-06-05</t>
  </si>
  <si>
    <t>Senza una donna (Without a Woman)</t>
  </si>
  <si>
    <t>Basis\</t>
  </si>
  <si>
    <t>Bingo\</t>
  </si>
  <si>
    <t>DE\</t>
  </si>
  <si>
    <t>Electro\</t>
  </si>
  <si>
    <t>Rock\</t>
  </si>
  <si>
    <t>Summer\</t>
  </si>
  <si>
    <t>Icon</t>
  </si>
  <si>
    <t>QR</t>
  </si>
  <si>
    <t>Pleasure\</t>
  </si>
  <si>
    <t>Lush Life</t>
  </si>
  <si>
    <t>Track</t>
  </si>
  <si>
    <t>1/5</t>
  </si>
  <si>
    <t>2/2</t>
  </si>
  <si>
    <t>1/2</t>
  </si>
  <si>
    <t>In Da Club</t>
  </si>
  <si>
    <t>7/19</t>
  </si>
  <si>
    <t>The Look Of Love</t>
  </si>
  <si>
    <t>The Look Of Love: Parts One And Two</t>
  </si>
  <si>
    <t>1/4</t>
  </si>
  <si>
    <t>Ace Of Base</t>
  </si>
  <si>
    <t>4/22</t>
  </si>
  <si>
    <t>1/1</t>
  </si>
  <si>
    <t>Set Fire To The Rain</t>
  </si>
  <si>
    <t>1/3</t>
  </si>
  <si>
    <t>Scars To Your Beautiful</t>
  </si>
  <si>
    <t>Free Like The Wind</t>
  </si>
  <si>
    <t>Fallin'</t>
  </si>
  <si>
    <t>6/6</t>
  </si>
  <si>
    <t>7/12</t>
  </si>
  <si>
    <t>2/15</t>
  </si>
  <si>
    <t>You're Makin' Me High</t>
  </si>
  <si>
    <t>I Still Haven't Found What I'm Looking For</t>
  </si>
  <si>
    <t>USHER &amp; Lil Jon &amp; Ludacris</t>
  </si>
  <si>
    <t>We're Going To Ibiza!</t>
  </si>
  <si>
    <t>19/19</t>
  </si>
  <si>
    <t>Fade To Grey</t>
  </si>
  <si>
    <t>2/24</t>
  </si>
  <si>
    <t>Kind Of My Castle</t>
  </si>
  <si>
    <t>Wandue Project</t>
  </si>
  <si>
    <t>Island In The Sun</t>
  </si>
  <si>
    <t>Higher Love</t>
  </si>
  <si>
    <t>Lush Life / Never Forget You</t>
  </si>
  <si>
    <t>Senza Una Donna</t>
  </si>
  <si>
    <t>Zucchero</t>
  </si>
  <si>
    <t>50 Cent - In Da Club.mp3</t>
  </si>
  <si>
    <t>ABBA - Waterloo.mp3</t>
  </si>
  <si>
    <t>ABC - The Look Of Love.mp3</t>
  </si>
  <si>
    <t>Ace Of Base - All That She Wants.mp3</t>
  </si>
  <si>
    <t>Adele - Set Fire To The Rain.mp3</t>
  </si>
  <si>
    <t>Akon - Lonely.mp3</t>
  </si>
  <si>
    <t>Alessia Cara - Scars To Your Beautiful.mp3</t>
  </si>
  <si>
    <t>Alicia Keys - Fallin'.mp3</t>
  </si>
  <si>
    <t>Tina Turner - What's Love Got to Do with It.mp3</t>
  </si>
  <si>
    <t>Tom Jones - Delilah.mp3</t>
  </si>
  <si>
    <t>Toni Braxton - You're Makin' Me High.mp3</t>
  </si>
  <si>
    <t>U2 - I Still Haven't Found What I'm Looking For.mp3</t>
  </si>
  <si>
    <t>Vanessa Paradis - Be My Baby.mp3</t>
  </si>
  <si>
    <t>Village People - In the Navy.mp3</t>
  </si>
  <si>
    <t>War - Low Rider.mp3</t>
  </si>
  <si>
    <t>Weezer - Island In The Sun.mp3</t>
  </si>
  <si>
    <t>Whitney Houston - Higher Love.mp3</t>
  </si>
  <si>
    <t>257ers - Holz.mp3</t>
  </si>
  <si>
    <t>Achim Reichel - Aloha Heja He.mp3</t>
  </si>
  <si>
    <t>Adel Tawil - Unsere Lieder.mp3</t>
  </si>
  <si>
    <t>Alexander Klaws - Free Like The Wind.mp3</t>
  </si>
  <si>
    <t>Alexander Klaws - Take Me Tonight.mp3</t>
  </si>
  <si>
    <t>Wandue Project - Kind Of My Castle.mp3</t>
  </si>
  <si>
    <t>ABBA - Mamma Mia.mp3</t>
  </si>
  <si>
    <t>Sabaton - Ghost Division.mp3</t>
  </si>
  <si>
    <t>Scorpions - Still Loving You.mp3</t>
  </si>
  <si>
    <t>Sex Pistols - God Save the Queen.mp3</t>
  </si>
  <si>
    <t>U96 - Heaven.mp3</t>
  </si>
  <si>
    <t>UB40 - Kingston Town.mp3</t>
  </si>
  <si>
    <t>USHER &amp; Lil Jon &amp; Ludacris - Yeah!.mp3</t>
  </si>
  <si>
    <t>Vengaboys - We're Going To Ibiza!.mp3</t>
  </si>
  <si>
    <t>Visage - Fade To Grey.mp3</t>
  </si>
  <si>
    <t>VIZE &amp; Tom Gregory - Never Let Me Down.mp3</t>
  </si>
  <si>
    <t>Wham! - Club Tropicana.mp3</t>
  </si>
  <si>
    <t>Zara Larsson - Lush Life.mp3</t>
  </si>
  <si>
    <t>Zucchero - Senza Una Donna.mp3</t>
  </si>
  <si>
    <t>Name</t>
  </si>
  <si>
    <t>50 Cent - In Da Club</t>
  </si>
  <si>
    <t>ABBA - Waterloo</t>
  </si>
  <si>
    <t>ABC - The Look Of Love</t>
  </si>
  <si>
    <t>Ace Of Base - All That She Wants</t>
  </si>
  <si>
    <t>Adele - Set Fire To The Rain</t>
  </si>
  <si>
    <t>Zara Larsson - Lush Life</t>
  </si>
  <si>
    <t>Zucchero - Senza Una Donna</t>
  </si>
  <si>
    <t>Akon - Lonely</t>
  </si>
  <si>
    <t>Alessia Cara - Scars To Your Beautiful</t>
  </si>
  <si>
    <t>Alicia Keys - Fallin'</t>
  </si>
  <si>
    <t>Tina Turner - What's Love Got to Do with It</t>
  </si>
  <si>
    <t>Tom Jones - Delilah</t>
  </si>
  <si>
    <t>Toni Braxton - You're Makin' Me High</t>
  </si>
  <si>
    <t>U2 - I Still Haven't Found What I'm Looking For</t>
  </si>
  <si>
    <t>Vanessa Paradis - Be My Baby</t>
  </si>
  <si>
    <t>Village People - In the Navy</t>
  </si>
  <si>
    <t>War - Low Rider</t>
  </si>
  <si>
    <t>Weezer - Island In The Sun</t>
  </si>
  <si>
    <t>Whitney Houston - Higher Love</t>
  </si>
  <si>
    <t>257ers - Holz</t>
  </si>
  <si>
    <t>Achim Reichel - Aloha Heja He</t>
  </si>
  <si>
    <t>Adel Tawil - Unsere Lieder</t>
  </si>
  <si>
    <t>Alexander Klaws - Free Like The Wind</t>
  </si>
  <si>
    <t>Alexander Klaws - Take Me Tonight</t>
  </si>
  <si>
    <t>Wandue Project - Kind Of My Castle</t>
  </si>
  <si>
    <t>ABBA - Mamma Mia</t>
  </si>
  <si>
    <t>Sabaton - Ghost Division</t>
  </si>
  <si>
    <t>Scorpions - Still Loving You</t>
  </si>
  <si>
    <t>Sex Pistols - God Save the Queen</t>
  </si>
  <si>
    <t>U96 - Heaven</t>
  </si>
  <si>
    <t>UB40 - Kingston Town</t>
  </si>
  <si>
    <t>USHER &amp; Lil Jon &amp; Ludacris - Yeah!</t>
  </si>
  <si>
    <t>Vengaboys - We're Going To Ibiza!</t>
  </si>
  <si>
    <t>Visage - Fade To Grey</t>
  </si>
  <si>
    <t>VIZE &amp; Tom Gregory - Never Let Me Down</t>
  </si>
  <si>
    <t>Wham! - Club Tropicana</t>
  </si>
  <si>
    <t>Länge</t>
  </si>
  <si>
    <t>Geändert</t>
  </si>
  <si>
    <t>We Control the Sound</t>
  </si>
  <si>
    <t>W&amp;W &amp; Headhunterz</t>
  </si>
  <si>
    <t>We Control The Sound</t>
  </si>
  <si>
    <t>12,69 MB</t>
  </si>
  <si>
    <t>W&amp;W &amp; Headhunterz - We Control the Sound.mp3</t>
  </si>
  <si>
    <t>Explode the Dancefloor</t>
  </si>
  <si>
    <t>X Cess!</t>
  </si>
  <si>
    <t>X Cess! - Explode the Dancefloor.mp3</t>
  </si>
  <si>
    <t>Credo Revolution</t>
  </si>
  <si>
    <t>Zardonic</t>
  </si>
  <si>
    <t>Ordo Bellictum Satanas</t>
  </si>
  <si>
    <t>8,05 MB</t>
  </si>
  <si>
    <t>Zardonic - Credo Revolution.mp3</t>
  </si>
  <si>
    <t>Full Date</t>
  </si>
  <si>
    <t>QR-Content</t>
  </si>
  <si>
    <t>Full Path</t>
  </si>
  <si>
    <t>W&amp;W &amp; Headhunterz - We Control the Sound</t>
  </si>
  <si>
    <t>X Cess! - Explode the Dancefloor</t>
  </si>
  <si>
    <t>Zardonic - Credo Revolution</t>
  </si>
  <si>
    <t>C:\Icons\basis_sw.png</t>
  </si>
  <si>
    <t>C:\Icons\bingo_sw.png</t>
  </si>
  <si>
    <t>C:\Icons\DE_sw.png</t>
  </si>
  <si>
    <t>C:\Icons\electro_sw.png</t>
  </si>
  <si>
    <t>C:\Icons\pleasure_sw.png</t>
  </si>
  <si>
    <t>C:\Icons\rock_sw.png</t>
  </si>
  <si>
    <t>C:\Icons\sun_sw.png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</si>
</sst>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40D05A-AAE2-4005-84A9-3CDE52E28036}" name="_0mp3tag__14" displayName="_0mp3tag__14" ref="A1:P40" totalsRowShown="0">
  <autoFilter ref="A1:P40" xr:uid="{7A40D05A-AAE2-4005-84A9-3CDE52E28036}"/>
  <sortState xmlns:xlrd2="http://schemas.microsoft.com/office/spreadsheetml/2017/richdata2" ref="A2:P40">
    <sortCondition ref="I1:I40"/>
  </sortState>
  <tableColumns count="16">
    <tableColumn id="1" xr3:uid="{659F7945-CE3C-4AB8-8BDF-4DE0CE043187}" name="Titel" dataDxfId="13"/>
    <tableColumn id="2" xr3:uid="{31194D9C-175D-4624-BC4F-4DE87EF7B8B0}" name="Interpret" dataDxfId="12"/>
    <tableColumn id="3" xr3:uid="{799CC9BF-C1CA-4429-B57C-9C07166076D5}" name="Album" dataDxfId="11"/>
    <tableColumn id="4" xr3:uid="{3B70C868-2DEF-4136-9F62-82019DC0E60E}" name="Track" dataDxfId="10"/>
    <tableColumn id="5" xr3:uid="{1C84CB6D-98F3-4D1A-899D-02E619FA7E42}" name="Full Date" dataDxfId="9"/>
    <tableColumn id="6" xr3:uid="{0D15E486-4D57-4FBB-AD5A-8CB402D626AC}" name="Länge"/>
    <tableColumn id="7" xr3:uid="{FDFCDC3A-5B0C-43D2-8176-758C48D9286D}" name="Größe" dataDxfId="8"/>
    <tableColumn id="8" xr3:uid="{C337E482-251E-44D8-9FE1-6F1AE3779121}" name="Geändert"/>
    <tableColumn id="9" xr3:uid="{D0E4A9FF-261A-4855-894A-346A8DE4F2CE}" name="Full Path" dataDxfId="7"/>
    <tableColumn id="10" xr3:uid="{3D00F322-AA17-476A-AF5B-0C4F6A09BDC0}" name="Dateiname" dataDxfId="6"/>
    <tableColumn id="15" xr3:uid="{4C5AC14D-D5EB-4514-8FA3-101A5A6D9B2B}" name="Icon" dataDxfId="5"/>
    <tableColumn id="16" xr3:uid="{3F9F8EB3-14DC-4906-AEA5-0EDC4F00513F}" name="Pfad" dataDxfId="4"/>
    <tableColumn id="12" xr3:uid="{FF8E30F5-D1D4-4B98-8D20-E09DBBA308A2}" name="Name" dataDxfId="3"/>
    <tableColumn id="13" xr3:uid="{8AEE4583-903A-48E6-AE5F-19DE56E698DC}" name="QR" dataDxfId="0">
      <calculatedColumnFormula>"C:\QR_Output\" &amp;_0mp3tag__14[[#This Row],[Pfad]] &amp; _0mp3tag__14[[#This Row],[Name]] &amp;".png"</calculatedColumnFormula>
    </tableColumn>
    <tableColumn id="14" xr3:uid="{31C64144-CB77-47B5-847B-26757946AD9E}" name="Jahr" dataDxfId="2">
      <calculatedColumnFormula>LEFT(_0mp3tag__14[[#This Row],[Full Date]],4)</calculatedColumnFormula>
    </tableColumn>
    <tableColumn id="11" xr3:uid="{E6BF9015-27B8-49D1-BCF1-B46F9F2F2EFD}" name="QR-Content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A103-E7BF-4A12-9D78-B9FA41D89B5E}">
  <dimension ref="A1:P40"/>
  <sheetViews>
    <sheetView tabSelected="1" workbookViewId="0">
      <selection activeCell="H8" sqref="H8"/>
    </sheetView>
  </sheetViews>
  <sheetFormatPr baseColWidth="10" defaultRowHeight="15" x14ac:dyDescent="0.25"/>
  <cols>
    <col min="1" max="1" width="36.5703125" customWidth="1"/>
    <col min="2" max="2" width="32.85546875" customWidth="1"/>
    <col min="3" max="3" width="29.7109375" customWidth="1"/>
    <col min="4" max="4" width="8" bestFit="1" customWidth="1"/>
    <col min="5" max="5" width="10.42578125" bestFit="1" customWidth="1"/>
    <col min="6" max="6" width="8.5703125" bestFit="1" customWidth="1"/>
    <col min="7" max="7" width="8.85546875" bestFit="1" customWidth="1"/>
    <col min="8" max="8" width="11.7109375" bestFit="1" customWidth="1"/>
    <col min="9" max="9" width="12.7109375" bestFit="1" customWidth="1"/>
    <col min="10" max="10" width="81.140625" bestFit="1" customWidth="1"/>
    <col min="11" max="11" width="26.5703125" bestFit="1" customWidth="1"/>
    <col min="12" max="12" width="12.140625" customWidth="1"/>
    <col min="13" max="13" width="42.5703125" customWidth="1"/>
    <col min="14" max="14" width="52" customWidth="1"/>
    <col min="15" max="15" width="9.85546875" customWidth="1"/>
    <col min="16" max="16" width="34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160</v>
      </c>
      <c r="E1" s="1" t="s">
        <v>282</v>
      </c>
      <c r="F1" t="s">
        <v>267</v>
      </c>
      <c r="G1" t="s">
        <v>4</v>
      </c>
      <c r="H1" t="s">
        <v>268</v>
      </c>
      <c r="I1" s="1" t="s">
        <v>284</v>
      </c>
      <c r="J1" t="s">
        <v>6</v>
      </c>
      <c r="K1" s="1" t="s">
        <v>156</v>
      </c>
      <c r="L1" s="1" t="s">
        <v>5</v>
      </c>
      <c r="M1" s="1" t="s">
        <v>230</v>
      </c>
      <c r="N1" s="1" t="s">
        <v>157</v>
      </c>
      <c r="O1" s="1" t="s">
        <v>3</v>
      </c>
      <c r="P1" s="1" t="s">
        <v>283</v>
      </c>
    </row>
    <row r="2" spans="1:16" x14ac:dyDescent="0.25">
      <c r="A2" t="s">
        <v>164</v>
      </c>
      <c r="B2" t="s">
        <v>8</v>
      </c>
      <c r="C2" t="s">
        <v>9</v>
      </c>
      <c r="D2" t="s">
        <v>165</v>
      </c>
      <c r="E2" t="s">
        <v>10</v>
      </c>
      <c r="F2">
        <v>248</v>
      </c>
      <c r="G2" t="s">
        <v>11</v>
      </c>
      <c r="H2">
        <v>7042025</v>
      </c>
      <c r="I2" t="s">
        <v>150</v>
      </c>
      <c r="J2" t="s">
        <v>194</v>
      </c>
      <c r="K2" t="s">
        <v>288</v>
      </c>
      <c r="L2" t="s">
        <v>150</v>
      </c>
      <c r="M2" t="s">
        <v>231</v>
      </c>
      <c r="N2" t="str">
        <f>"C:\QR_Output\" &amp;_0mp3tag__14[[#This Row],[Pfad]] &amp; _0mp3tag__14[[#This Row],[Name]] &amp;".png"</f>
        <v>C:\QR_Output\Basis\50 Cent - In Da Club.png</v>
      </c>
      <c r="O2" t="str">
        <f>LEFT(_0mp3tag__14[[#This Row],[Full Date]],4)</f>
        <v>2003</v>
      </c>
      <c r="P2" t="str">
        <f>_0mp3tag__14[[#This Row],[Pfad]]&amp;_0mp3tag__14[[#This Row],[Name]]</f>
        <v>Basis\50 Cent - In Da Club</v>
      </c>
    </row>
    <row r="3" spans="1:16" x14ac:dyDescent="0.25">
      <c r="A3" t="s">
        <v>21</v>
      </c>
      <c r="B3" t="s">
        <v>16</v>
      </c>
      <c r="C3" t="s">
        <v>21</v>
      </c>
      <c r="D3" t="s">
        <v>163</v>
      </c>
      <c r="E3" t="s">
        <v>22</v>
      </c>
      <c r="F3">
        <v>167</v>
      </c>
      <c r="G3" t="s">
        <v>23</v>
      </c>
      <c r="H3">
        <v>7042025</v>
      </c>
      <c r="I3" t="s">
        <v>150</v>
      </c>
      <c r="J3" t="s">
        <v>195</v>
      </c>
      <c r="K3" t="s">
        <v>288</v>
      </c>
      <c r="L3" t="s">
        <v>150</v>
      </c>
      <c r="M3" t="s">
        <v>232</v>
      </c>
      <c r="N3" t="str">
        <f>"C:\QR_Output\" &amp;_0mp3tag__14[[#This Row],[Pfad]] &amp; _0mp3tag__14[[#This Row],[Name]] &amp;".png"</f>
        <v>C:\QR_Output\Basis\ABBA - Waterloo.png</v>
      </c>
      <c r="O3" t="str">
        <f>LEFT(_0mp3tag__14[[#This Row],[Full Date]],4)</f>
        <v>1974</v>
      </c>
      <c r="P3" t="str">
        <f>_0mp3tag__14[[#This Row],[Pfad]]&amp;_0mp3tag__14[[#This Row],[Name]]</f>
        <v>Basis\ABBA - Waterloo</v>
      </c>
    </row>
    <row r="4" spans="1:16" x14ac:dyDescent="0.25">
      <c r="A4" t="s">
        <v>166</v>
      </c>
      <c r="B4" t="s">
        <v>24</v>
      </c>
      <c r="C4" t="s">
        <v>167</v>
      </c>
      <c r="D4" t="s">
        <v>163</v>
      </c>
      <c r="E4" t="s">
        <v>25</v>
      </c>
      <c r="F4">
        <v>209</v>
      </c>
      <c r="G4" t="s">
        <v>26</v>
      </c>
      <c r="H4">
        <v>7042025</v>
      </c>
      <c r="I4" t="s">
        <v>150</v>
      </c>
      <c r="J4" t="s">
        <v>196</v>
      </c>
      <c r="K4" t="s">
        <v>288</v>
      </c>
      <c r="L4" t="s">
        <v>150</v>
      </c>
      <c r="M4" t="s">
        <v>233</v>
      </c>
      <c r="N4" t="str">
        <f>"C:\QR_Output\" &amp;_0mp3tag__14[[#This Row],[Pfad]] &amp; _0mp3tag__14[[#This Row],[Name]] &amp;".png"</f>
        <v>C:\QR_Output\Basis\ABC - The Look Of Love.png</v>
      </c>
      <c r="O4" t="str">
        <f>LEFT(_0mp3tag__14[[#This Row],[Full Date]],4)</f>
        <v>1982</v>
      </c>
      <c r="P4" t="str">
        <f>_0mp3tag__14[[#This Row],[Pfad]]&amp;_0mp3tag__14[[#This Row],[Name]]</f>
        <v>Basis\ABC - The Look Of Love</v>
      </c>
    </row>
    <row r="5" spans="1:16" x14ac:dyDescent="0.25">
      <c r="A5" t="s">
        <v>27</v>
      </c>
      <c r="B5" t="s">
        <v>169</v>
      </c>
      <c r="C5" t="s">
        <v>28</v>
      </c>
      <c r="D5" t="s">
        <v>161</v>
      </c>
      <c r="E5" t="s">
        <v>29</v>
      </c>
      <c r="F5">
        <v>214</v>
      </c>
      <c r="G5" t="s">
        <v>30</v>
      </c>
      <c r="H5">
        <v>7042025</v>
      </c>
      <c r="I5" t="s">
        <v>150</v>
      </c>
      <c r="J5" t="s">
        <v>197</v>
      </c>
      <c r="K5" t="s">
        <v>288</v>
      </c>
      <c r="L5" t="s">
        <v>150</v>
      </c>
      <c r="M5" t="s">
        <v>234</v>
      </c>
      <c r="N5" t="str">
        <f>"C:\QR_Output\" &amp;_0mp3tag__14[[#This Row],[Pfad]] &amp; _0mp3tag__14[[#This Row],[Name]] &amp;".png"</f>
        <v>C:\QR_Output\Basis\Ace Of Base - All That She Wants.png</v>
      </c>
      <c r="O5" t="str">
        <f>LEFT(_0mp3tag__14[[#This Row],[Full Date]],4)</f>
        <v>1992</v>
      </c>
      <c r="P5" t="str">
        <f>_0mp3tag__14[[#This Row],[Pfad]]&amp;_0mp3tag__14[[#This Row],[Name]]</f>
        <v>Basis\Ace Of Base - All That She Wants</v>
      </c>
    </row>
    <row r="6" spans="1:16" x14ac:dyDescent="0.25">
      <c r="A6" t="s">
        <v>172</v>
      </c>
      <c r="B6" t="s">
        <v>40</v>
      </c>
      <c r="C6" t="s">
        <v>172</v>
      </c>
      <c r="D6" t="s">
        <v>171</v>
      </c>
      <c r="E6" t="s">
        <v>41</v>
      </c>
      <c r="F6">
        <v>243</v>
      </c>
      <c r="G6" t="s">
        <v>42</v>
      </c>
      <c r="H6">
        <v>7042025</v>
      </c>
      <c r="I6" t="s">
        <v>150</v>
      </c>
      <c r="J6" t="s">
        <v>198</v>
      </c>
      <c r="K6" t="s">
        <v>288</v>
      </c>
      <c r="L6" t="s">
        <v>150</v>
      </c>
      <c r="M6" t="s">
        <v>235</v>
      </c>
      <c r="N6" t="str">
        <f>"C:\QR_Output\" &amp;_0mp3tag__14[[#This Row],[Pfad]] &amp; _0mp3tag__14[[#This Row],[Name]] &amp;".png"</f>
        <v>C:\QR_Output\Basis\Adele - Set Fire To The Rain.png</v>
      </c>
      <c r="O6" t="str">
        <f>LEFT(_0mp3tag__14[[#This Row],[Full Date]],4)</f>
        <v>2011</v>
      </c>
      <c r="P6" t="str">
        <f>_0mp3tag__14[[#This Row],[Pfad]]&amp;_0mp3tag__14[[#This Row],[Name]]</f>
        <v>Basis\Adele - Set Fire To The Rain</v>
      </c>
    </row>
    <row r="7" spans="1:16" x14ac:dyDescent="0.25">
      <c r="A7" t="s">
        <v>46</v>
      </c>
      <c r="B7" t="s">
        <v>47</v>
      </c>
      <c r="C7" t="s">
        <v>46</v>
      </c>
      <c r="D7" t="s">
        <v>163</v>
      </c>
      <c r="E7" t="s">
        <v>48</v>
      </c>
      <c r="F7">
        <v>264</v>
      </c>
      <c r="G7" t="s">
        <v>49</v>
      </c>
      <c r="H7">
        <v>7042025</v>
      </c>
      <c r="I7" t="s">
        <v>150</v>
      </c>
      <c r="J7" t="s">
        <v>199</v>
      </c>
      <c r="K7" t="s">
        <v>288</v>
      </c>
      <c r="L7" t="s">
        <v>150</v>
      </c>
      <c r="M7" t="s">
        <v>238</v>
      </c>
      <c r="N7" t="str">
        <f>"C:\QR_Output\" &amp;_0mp3tag__14[[#This Row],[Pfad]] &amp; _0mp3tag__14[[#This Row],[Name]] &amp;".png"</f>
        <v>C:\QR_Output\Basis\Akon - Lonely.png</v>
      </c>
      <c r="O7" t="str">
        <f>LEFT(_0mp3tag__14[[#This Row],[Full Date]],4)</f>
        <v>2003</v>
      </c>
      <c r="P7" t="str">
        <f>_0mp3tag__14[[#This Row],[Pfad]]&amp;_0mp3tag__14[[#This Row],[Name]]</f>
        <v>Basis\Akon - Lonely</v>
      </c>
    </row>
    <row r="8" spans="1:16" x14ac:dyDescent="0.25">
      <c r="A8" t="s">
        <v>174</v>
      </c>
      <c r="B8" t="s">
        <v>52</v>
      </c>
      <c r="C8" t="s">
        <v>174</v>
      </c>
      <c r="D8" t="s">
        <v>171</v>
      </c>
      <c r="E8" t="s">
        <v>53</v>
      </c>
      <c r="F8">
        <v>311</v>
      </c>
      <c r="G8" t="s">
        <v>54</v>
      </c>
      <c r="H8">
        <v>7042025</v>
      </c>
      <c r="I8" t="s">
        <v>150</v>
      </c>
      <c r="J8" t="s">
        <v>200</v>
      </c>
      <c r="K8" t="s">
        <v>288</v>
      </c>
      <c r="L8" t="s">
        <v>150</v>
      </c>
      <c r="M8" t="s">
        <v>239</v>
      </c>
      <c r="N8" t="str">
        <f>"C:\QR_Output\" &amp;_0mp3tag__14[[#This Row],[Pfad]] &amp; _0mp3tag__14[[#This Row],[Name]] &amp;".png"</f>
        <v>C:\QR_Output\Basis\Alessia Cara - Scars To Your Beautiful.png</v>
      </c>
      <c r="O8" t="str">
        <f>LEFT(_0mp3tag__14[[#This Row],[Full Date]],4)</f>
        <v>2015</v>
      </c>
      <c r="P8" t="str">
        <f>_0mp3tag__14[[#This Row],[Pfad]]&amp;_0mp3tag__14[[#This Row],[Name]]</f>
        <v>Basis\Alessia Cara - Scars To Your Beautiful</v>
      </c>
    </row>
    <row r="9" spans="1:16" x14ac:dyDescent="0.25">
      <c r="A9" t="s">
        <v>176</v>
      </c>
      <c r="B9" t="s">
        <v>62</v>
      </c>
      <c r="C9" t="s">
        <v>61</v>
      </c>
      <c r="D9" t="s">
        <v>163</v>
      </c>
      <c r="E9" t="s">
        <v>63</v>
      </c>
      <c r="F9">
        <v>207</v>
      </c>
      <c r="G9" t="s">
        <v>64</v>
      </c>
      <c r="H9">
        <v>7042025</v>
      </c>
      <c r="I9" t="s">
        <v>150</v>
      </c>
      <c r="J9" t="s">
        <v>201</v>
      </c>
      <c r="K9" t="s">
        <v>288</v>
      </c>
      <c r="L9" t="s">
        <v>150</v>
      </c>
      <c r="M9" t="s">
        <v>240</v>
      </c>
      <c r="N9" t="str">
        <f>"C:\QR_Output\" &amp;_0mp3tag__14[[#This Row],[Pfad]] &amp; _0mp3tag__14[[#This Row],[Name]] &amp;".png"</f>
        <v>C:\QR_Output\Basis\Alicia Keys - Fallin'.png</v>
      </c>
      <c r="O9" t="str">
        <f>LEFT(_0mp3tag__14[[#This Row],[Full Date]],4)</f>
        <v>2001</v>
      </c>
      <c r="P9" t="str">
        <f>_0mp3tag__14[[#This Row],[Pfad]]&amp;_0mp3tag__14[[#This Row],[Name]]</f>
        <v>Basis\Alicia Keys - Fallin'</v>
      </c>
    </row>
    <row r="10" spans="1:16" x14ac:dyDescent="0.25">
      <c r="A10" t="s">
        <v>103</v>
      </c>
      <c r="B10" t="s">
        <v>102</v>
      </c>
      <c r="C10" t="s">
        <v>103</v>
      </c>
      <c r="D10" t="s">
        <v>163</v>
      </c>
      <c r="E10" t="s">
        <v>104</v>
      </c>
      <c r="F10">
        <v>231</v>
      </c>
      <c r="G10" t="s">
        <v>81</v>
      </c>
      <c r="H10">
        <v>7042025</v>
      </c>
      <c r="I10" t="s">
        <v>151</v>
      </c>
      <c r="J10" t="s">
        <v>202</v>
      </c>
      <c r="K10" t="s">
        <v>289</v>
      </c>
      <c r="L10" t="s">
        <v>151</v>
      </c>
      <c r="M10" t="s">
        <v>241</v>
      </c>
      <c r="N10" t="str">
        <f>"C:\QR_Output\" &amp;_0mp3tag__14[[#This Row],[Pfad]] &amp; _0mp3tag__14[[#This Row],[Name]] &amp;".png"</f>
        <v>C:\QR_Output\Bingo\Tina Turner - What's Love Got to Do with It.png</v>
      </c>
      <c r="O10" t="str">
        <f>LEFT(_0mp3tag__14[[#This Row],[Full Date]],4)</f>
        <v>1984</v>
      </c>
      <c r="P10" t="str">
        <f>_0mp3tag__14[[#This Row],[Pfad]]&amp;_0mp3tag__14[[#This Row],[Name]]</f>
        <v>Bingo\Tina Turner - What's Love Got to Do with It</v>
      </c>
    </row>
    <row r="11" spans="1:16" x14ac:dyDescent="0.25">
      <c r="A11" t="s">
        <v>105</v>
      </c>
      <c r="B11" t="s">
        <v>106</v>
      </c>
      <c r="C11" t="s">
        <v>105</v>
      </c>
      <c r="D11" t="s">
        <v>168</v>
      </c>
      <c r="E11" t="s">
        <v>82</v>
      </c>
      <c r="F11">
        <v>194</v>
      </c>
      <c r="G11" t="s">
        <v>60</v>
      </c>
      <c r="H11">
        <v>7042025</v>
      </c>
      <c r="I11" t="s">
        <v>151</v>
      </c>
      <c r="J11" t="s">
        <v>203</v>
      </c>
      <c r="K11" t="s">
        <v>289</v>
      </c>
      <c r="L11" t="s">
        <v>151</v>
      </c>
      <c r="M11" t="s">
        <v>242</v>
      </c>
      <c r="N11" t="str">
        <f>"C:\QR_Output\" &amp;_0mp3tag__14[[#This Row],[Pfad]] &amp; _0mp3tag__14[[#This Row],[Name]] &amp;".png"</f>
        <v>C:\QR_Output\Bingo\Tom Jones - Delilah.png</v>
      </c>
      <c r="O11" t="str">
        <f>LEFT(_0mp3tag__14[[#This Row],[Full Date]],4)</f>
        <v>1968</v>
      </c>
      <c r="P11" t="str">
        <f>_0mp3tag__14[[#This Row],[Pfad]]&amp;_0mp3tag__14[[#This Row],[Name]]</f>
        <v>Bingo\Tom Jones - Delilah</v>
      </c>
    </row>
    <row r="12" spans="1:16" x14ac:dyDescent="0.25">
      <c r="A12" t="s">
        <v>180</v>
      </c>
      <c r="B12" t="s">
        <v>107</v>
      </c>
      <c r="C12" t="s">
        <v>108</v>
      </c>
      <c r="D12" t="s">
        <v>161</v>
      </c>
      <c r="E12" t="s">
        <v>109</v>
      </c>
      <c r="F12">
        <v>233</v>
      </c>
      <c r="G12" t="s">
        <v>43</v>
      </c>
      <c r="H12">
        <v>7042025</v>
      </c>
      <c r="I12" t="s">
        <v>151</v>
      </c>
      <c r="J12" t="s">
        <v>204</v>
      </c>
      <c r="K12" t="s">
        <v>289</v>
      </c>
      <c r="L12" t="s">
        <v>151</v>
      </c>
      <c r="M12" t="s">
        <v>243</v>
      </c>
      <c r="N12" t="str">
        <f>"C:\QR_Output\" &amp;_0mp3tag__14[[#This Row],[Pfad]] &amp; _0mp3tag__14[[#This Row],[Name]] &amp;".png"</f>
        <v>C:\QR_Output\Bingo\Toni Braxton - You're Makin' Me High.png</v>
      </c>
      <c r="O12" t="str">
        <f>LEFT(_0mp3tag__14[[#This Row],[Full Date]],4)</f>
        <v>1996</v>
      </c>
      <c r="P12" t="str">
        <f>_0mp3tag__14[[#This Row],[Pfad]]&amp;_0mp3tag__14[[#This Row],[Name]]</f>
        <v>Bingo\Toni Braxton - You're Makin' Me High</v>
      </c>
    </row>
    <row r="13" spans="1:16" x14ac:dyDescent="0.25">
      <c r="A13" t="s">
        <v>181</v>
      </c>
      <c r="B13" t="s">
        <v>110</v>
      </c>
      <c r="C13" t="s">
        <v>111</v>
      </c>
      <c r="D13" t="s">
        <v>163</v>
      </c>
      <c r="E13" t="s">
        <v>112</v>
      </c>
      <c r="F13">
        <v>276</v>
      </c>
      <c r="G13" t="s">
        <v>79</v>
      </c>
      <c r="H13">
        <v>7042025</v>
      </c>
      <c r="I13" t="s">
        <v>151</v>
      </c>
      <c r="J13" t="s">
        <v>205</v>
      </c>
      <c r="K13" t="s">
        <v>289</v>
      </c>
      <c r="L13" t="s">
        <v>151</v>
      </c>
      <c r="M13" t="s">
        <v>244</v>
      </c>
      <c r="N13" t="str">
        <f>"C:\QR_Output\" &amp;_0mp3tag__14[[#This Row],[Pfad]] &amp; _0mp3tag__14[[#This Row],[Name]] &amp;".png"</f>
        <v>C:\QR_Output\Bingo\U2 - I Still Haven't Found What I'm Looking For.png</v>
      </c>
      <c r="O13" t="str">
        <f>LEFT(_0mp3tag__14[[#This Row],[Full Date]],4)</f>
        <v>1987</v>
      </c>
      <c r="P13" t="str">
        <f>_0mp3tag__14[[#This Row],[Pfad]]&amp;_0mp3tag__14[[#This Row],[Name]]</f>
        <v>Bingo\U2 - I Still Haven't Found What I'm Looking For</v>
      </c>
    </row>
    <row r="14" spans="1:16" x14ac:dyDescent="0.25">
      <c r="A14" t="s">
        <v>101</v>
      </c>
      <c r="B14" t="s">
        <v>119</v>
      </c>
      <c r="C14" t="s">
        <v>101</v>
      </c>
      <c r="D14" t="s">
        <v>163</v>
      </c>
      <c r="E14" t="s">
        <v>120</v>
      </c>
      <c r="F14">
        <v>221</v>
      </c>
      <c r="G14" t="s">
        <v>68</v>
      </c>
      <c r="H14">
        <v>7042025</v>
      </c>
      <c r="I14" t="s">
        <v>151</v>
      </c>
      <c r="J14" t="s">
        <v>206</v>
      </c>
      <c r="K14" t="s">
        <v>289</v>
      </c>
      <c r="L14" t="s">
        <v>151</v>
      </c>
      <c r="M14" t="s">
        <v>245</v>
      </c>
      <c r="N14" t="str">
        <f>"C:\QR_Output\" &amp;_0mp3tag__14[[#This Row],[Pfad]] &amp; _0mp3tag__14[[#This Row],[Name]] &amp;".png"</f>
        <v>C:\QR_Output\Bingo\Vanessa Paradis - Be My Baby.png</v>
      </c>
      <c r="O14" t="str">
        <f>LEFT(_0mp3tag__14[[#This Row],[Full Date]],4)</f>
        <v>1992</v>
      </c>
      <c r="P14" t="str">
        <f>_0mp3tag__14[[#This Row],[Pfad]]&amp;_0mp3tag__14[[#This Row],[Name]]</f>
        <v>Bingo\Vanessa Paradis - Be My Baby</v>
      </c>
    </row>
    <row r="15" spans="1:16" x14ac:dyDescent="0.25">
      <c r="A15" t="s">
        <v>123</v>
      </c>
      <c r="B15" t="s">
        <v>124</v>
      </c>
      <c r="C15" t="s">
        <v>125</v>
      </c>
      <c r="D15" t="s">
        <v>184</v>
      </c>
      <c r="E15" t="s">
        <v>80</v>
      </c>
      <c r="F15">
        <v>236</v>
      </c>
      <c r="G15" t="s">
        <v>42</v>
      </c>
      <c r="H15">
        <v>7042025</v>
      </c>
      <c r="I15" t="s">
        <v>151</v>
      </c>
      <c r="J15" t="s">
        <v>207</v>
      </c>
      <c r="K15" t="s">
        <v>289</v>
      </c>
      <c r="L15" t="s">
        <v>151</v>
      </c>
      <c r="M15" t="s">
        <v>246</v>
      </c>
      <c r="N15" t="str">
        <f>"C:\QR_Output\" &amp;_0mp3tag__14[[#This Row],[Pfad]] &amp; _0mp3tag__14[[#This Row],[Name]] &amp;".png"</f>
        <v>C:\QR_Output\Bingo\Village People - In the Navy.png</v>
      </c>
      <c r="O15" t="str">
        <f>LEFT(_0mp3tag__14[[#This Row],[Full Date]],4)</f>
        <v>1979</v>
      </c>
      <c r="P15" t="str">
        <f>_0mp3tag__14[[#This Row],[Pfad]]&amp;_0mp3tag__14[[#This Row],[Name]]</f>
        <v>Bingo\Village People - In the Navy</v>
      </c>
    </row>
    <row r="16" spans="1:16" x14ac:dyDescent="0.25">
      <c r="A16" t="s">
        <v>135</v>
      </c>
      <c r="B16" t="s">
        <v>136</v>
      </c>
      <c r="C16" t="s">
        <v>135</v>
      </c>
      <c r="D16" t="s">
        <v>163</v>
      </c>
      <c r="E16" t="s">
        <v>137</v>
      </c>
      <c r="F16">
        <v>194</v>
      </c>
      <c r="G16" t="s">
        <v>73</v>
      </c>
      <c r="H16">
        <v>7042025</v>
      </c>
      <c r="I16" t="s">
        <v>151</v>
      </c>
      <c r="J16" t="s">
        <v>208</v>
      </c>
      <c r="K16" t="s">
        <v>289</v>
      </c>
      <c r="L16" t="s">
        <v>151</v>
      </c>
      <c r="M16" t="s">
        <v>247</v>
      </c>
      <c r="N16" t="str">
        <f>"C:\QR_Output\" &amp;_0mp3tag__14[[#This Row],[Pfad]] &amp; _0mp3tag__14[[#This Row],[Name]] &amp;".png"</f>
        <v>C:\QR_Output\Bingo\War - Low Rider.png</v>
      </c>
      <c r="O16" t="str">
        <f>LEFT(_0mp3tag__14[[#This Row],[Full Date]],4)</f>
        <v>1975</v>
      </c>
      <c r="P16" t="str">
        <f>_0mp3tag__14[[#This Row],[Pfad]]&amp;_0mp3tag__14[[#This Row],[Name]]</f>
        <v>Bingo\War - Low Rider</v>
      </c>
    </row>
    <row r="17" spans="1:16" x14ac:dyDescent="0.25">
      <c r="A17" t="s">
        <v>189</v>
      </c>
      <c r="B17" t="s">
        <v>139</v>
      </c>
      <c r="C17" t="s">
        <v>138</v>
      </c>
      <c r="D17" t="s">
        <v>168</v>
      </c>
      <c r="E17" t="s">
        <v>140</v>
      </c>
      <c r="F17">
        <v>201</v>
      </c>
      <c r="G17" t="s">
        <v>65</v>
      </c>
      <c r="H17">
        <v>7042025</v>
      </c>
      <c r="I17" t="s">
        <v>151</v>
      </c>
      <c r="J17" t="s">
        <v>209</v>
      </c>
      <c r="K17" t="s">
        <v>289</v>
      </c>
      <c r="L17" t="s">
        <v>151</v>
      </c>
      <c r="M17" t="s">
        <v>248</v>
      </c>
      <c r="N17" t="str">
        <f>"C:\QR_Output\" &amp;_0mp3tag__14[[#This Row],[Pfad]] &amp; _0mp3tag__14[[#This Row],[Name]] &amp;".png"</f>
        <v>C:\QR_Output\Bingo\Weezer - Island In The Sun.png</v>
      </c>
      <c r="O17" t="str">
        <f>LEFT(_0mp3tag__14[[#This Row],[Full Date]],4)</f>
        <v>2001</v>
      </c>
      <c r="P17" t="str">
        <f>_0mp3tag__14[[#This Row],[Pfad]]&amp;_0mp3tag__14[[#This Row],[Name]]</f>
        <v>Bingo\Weezer - Island In The Sun</v>
      </c>
    </row>
    <row r="18" spans="1:16" x14ac:dyDescent="0.25">
      <c r="A18" t="s">
        <v>190</v>
      </c>
      <c r="B18" t="s">
        <v>144</v>
      </c>
      <c r="C18" t="s">
        <v>145</v>
      </c>
      <c r="D18" t="s">
        <v>177</v>
      </c>
      <c r="E18" t="s">
        <v>146</v>
      </c>
      <c r="F18">
        <v>310</v>
      </c>
      <c r="G18" t="s">
        <v>83</v>
      </c>
      <c r="H18">
        <v>7042025</v>
      </c>
      <c r="I18" t="s">
        <v>151</v>
      </c>
      <c r="J18" t="s">
        <v>210</v>
      </c>
      <c r="K18" t="s">
        <v>289</v>
      </c>
      <c r="L18" t="s">
        <v>151</v>
      </c>
      <c r="M18" t="s">
        <v>249</v>
      </c>
      <c r="N18" t="str">
        <f>"C:\QR_Output\" &amp;_0mp3tag__14[[#This Row],[Pfad]] &amp; _0mp3tag__14[[#This Row],[Name]] &amp;".png"</f>
        <v>C:\QR_Output\Bingo\Whitney Houston - Higher Love.png</v>
      </c>
      <c r="O18" t="str">
        <f>LEFT(_0mp3tag__14[[#This Row],[Full Date]],4)</f>
        <v>1990</v>
      </c>
      <c r="P18" t="str">
        <f>_0mp3tag__14[[#This Row],[Pfad]]&amp;_0mp3tag__14[[#This Row],[Name]]</f>
        <v>Bingo\Whitney Houston - Higher Love</v>
      </c>
    </row>
    <row r="19" spans="1:16" x14ac:dyDescent="0.25">
      <c r="A19" t="s">
        <v>12</v>
      </c>
      <c r="B19" t="s">
        <v>13</v>
      </c>
      <c r="C19" t="s">
        <v>7</v>
      </c>
      <c r="D19" t="s">
        <v>7</v>
      </c>
      <c r="E19" t="s">
        <v>14</v>
      </c>
      <c r="F19">
        <v>214</v>
      </c>
      <c r="G19" t="s">
        <v>15</v>
      </c>
      <c r="H19">
        <v>7042025</v>
      </c>
      <c r="I19" t="s">
        <v>152</v>
      </c>
      <c r="J19" t="s">
        <v>211</v>
      </c>
      <c r="K19" t="s">
        <v>290</v>
      </c>
      <c r="L19" t="s">
        <v>152</v>
      </c>
      <c r="M19" t="s">
        <v>250</v>
      </c>
      <c r="N19" t="str">
        <f>"C:\QR_Output\" &amp;_0mp3tag__14[[#This Row],[Pfad]] &amp; _0mp3tag__14[[#This Row],[Name]] &amp;".png"</f>
        <v>C:\QR_Output\DE\257ers - Holz.png</v>
      </c>
      <c r="O19" t="str">
        <f>LEFT(_0mp3tag__14[[#This Row],[Full Date]],4)</f>
        <v>2016</v>
      </c>
      <c r="P19" t="str">
        <f>_0mp3tag__14[[#This Row],[Pfad]]&amp;_0mp3tag__14[[#This Row],[Name]]</f>
        <v>DE\257ers - Holz</v>
      </c>
    </row>
    <row r="20" spans="1:16" x14ac:dyDescent="0.25">
      <c r="A20" t="s">
        <v>31</v>
      </c>
      <c r="B20" t="s">
        <v>32</v>
      </c>
      <c r="C20" t="s">
        <v>31</v>
      </c>
      <c r="D20" t="s">
        <v>163</v>
      </c>
      <c r="E20" t="s">
        <v>33</v>
      </c>
      <c r="F20">
        <v>243</v>
      </c>
      <c r="G20" t="s">
        <v>34</v>
      </c>
      <c r="H20">
        <v>7042025</v>
      </c>
      <c r="I20" t="s">
        <v>152</v>
      </c>
      <c r="J20" t="s">
        <v>212</v>
      </c>
      <c r="K20" t="s">
        <v>290</v>
      </c>
      <c r="L20" t="s">
        <v>152</v>
      </c>
      <c r="M20" t="s">
        <v>251</v>
      </c>
      <c r="N20" t="str">
        <f>"C:\QR_Output\" &amp;_0mp3tag__14[[#This Row],[Pfad]] &amp; _0mp3tag__14[[#This Row],[Name]] &amp;".png"</f>
        <v>C:\QR_Output\DE\Achim Reichel - Aloha Heja He.png</v>
      </c>
      <c r="O20" t="str">
        <f>LEFT(_0mp3tag__14[[#This Row],[Full Date]],4)</f>
        <v>1991</v>
      </c>
      <c r="P20" t="str">
        <f>_0mp3tag__14[[#This Row],[Pfad]]&amp;_0mp3tag__14[[#This Row],[Name]]</f>
        <v>DE\Achim Reichel - Aloha Heja He</v>
      </c>
    </row>
    <row r="21" spans="1:16" x14ac:dyDescent="0.25">
      <c r="A21" t="s">
        <v>35</v>
      </c>
      <c r="B21" t="s">
        <v>36</v>
      </c>
      <c r="C21" t="s">
        <v>37</v>
      </c>
      <c r="D21" t="s">
        <v>170</v>
      </c>
      <c r="E21" t="s">
        <v>38</v>
      </c>
      <c r="F21">
        <v>484</v>
      </c>
      <c r="G21" t="s">
        <v>39</v>
      </c>
      <c r="H21">
        <v>7042025</v>
      </c>
      <c r="I21" t="s">
        <v>152</v>
      </c>
      <c r="J21" t="s">
        <v>213</v>
      </c>
      <c r="K21" t="s">
        <v>290</v>
      </c>
      <c r="L21" t="s">
        <v>152</v>
      </c>
      <c r="M21" t="s">
        <v>252</v>
      </c>
      <c r="N21" t="str">
        <f>"C:\QR_Output\" &amp;_0mp3tag__14[[#This Row],[Pfad]] &amp; _0mp3tag__14[[#This Row],[Name]] &amp;".png"</f>
        <v>C:\QR_Output\DE\Adel Tawil - Unsere Lieder.png</v>
      </c>
      <c r="O21" t="str">
        <f>LEFT(_0mp3tag__14[[#This Row],[Full Date]],4)</f>
        <v>2015</v>
      </c>
      <c r="P21" t="str">
        <f>_0mp3tag__14[[#This Row],[Pfad]]&amp;_0mp3tag__14[[#This Row],[Name]]</f>
        <v>DE\Adel Tawil - Unsere Lieder</v>
      </c>
    </row>
    <row r="22" spans="1:16" x14ac:dyDescent="0.25">
      <c r="A22" t="s">
        <v>175</v>
      </c>
      <c r="B22" t="s">
        <v>55</v>
      </c>
      <c r="C22" t="s">
        <v>7</v>
      </c>
      <c r="D22" t="s">
        <v>7</v>
      </c>
      <c r="E22" t="s">
        <v>48</v>
      </c>
      <c r="F22">
        <v>895</v>
      </c>
      <c r="G22" t="s">
        <v>56</v>
      </c>
      <c r="H22">
        <v>7042025</v>
      </c>
      <c r="I22" t="s">
        <v>152</v>
      </c>
      <c r="J22" t="s">
        <v>214</v>
      </c>
      <c r="K22" t="s">
        <v>290</v>
      </c>
      <c r="L22" t="s">
        <v>152</v>
      </c>
      <c r="M22" t="s">
        <v>253</v>
      </c>
      <c r="N22" t="str">
        <f>"C:\QR_Output\" &amp;_0mp3tag__14[[#This Row],[Pfad]] &amp; _0mp3tag__14[[#This Row],[Name]] &amp;".png"</f>
        <v>C:\QR_Output\DE\Alexander Klaws - Free Like The Wind.png</v>
      </c>
      <c r="O22" t="str">
        <f>LEFT(_0mp3tag__14[[#This Row],[Full Date]],4)</f>
        <v>2003</v>
      </c>
      <c r="P22" t="str">
        <f>_0mp3tag__14[[#This Row],[Pfad]]&amp;_0mp3tag__14[[#This Row],[Name]]</f>
        <v>DE\Alexander Klaws - Free Like The Wind</v>
      </c>
    </row>
    <row r="23" spans="1:16" x14ac:dyDescent="0.25">
      <c r="A23" t="s">
        <v>57</v>
      </c>
      <c r="B23" t="s">
        <v>55</v>
      </c>
      <c r="C23" t="s">
        <v>57</v>
      </c>
      <c r="D23" t="s">
        <v>173</v>
      </c>
      <c r="E23" t="s">
        <v>58</v>
      </c>
      <c r="F23">
        <v>245</v>
      </c>
      <c r="G23" t="s">
        <v>59</v>
      </c>
      <c r="H23">
        <v>7042025</v>
      </c>
      <c r="I23" t="s">
        <v>152</v>
      </c>
      <c r="J23" t="s">
        <v>215</v>
      </c>
      <c r="K23" t="s">
        <v>290</v>
      </c>
      <c r="L23" t="s">
        <v>152</v>
      </c>
      <c r="M23" t="s">
        <v>254</v>
      </c>
      <c r="N23" t="str">
        <f>"C:\QR_Output\" &amp;_0mp3tag__14[[#This Row],[Pfad]] &amp; _0mp3tag__14[[#This Row],[Name]] &amp;".png"</f>
        <v>C:\QR_Output\DE\Alexander Klaws - Take Me Tonight.png</v>
      </c>
      <c r="O23" t="str">
        <f>LEFT(_0mp3tag__14[[#This Row],[Full Date]],4)</f>
        <v>2003</v>
      </c>
      <c r="P23" t="str">
        <f>_0mp3tag__14[[#This Row],[Pfad]]&amp;_0mp3tag__14[[#This Row],[Name]]</f>
        <v>DE\Alexander Klaws - Take Me Tonight</v>
      </c>
    </row>
    <row r="24" spans="1:16" x14ac:dyDescent="0.25">
      <c r="A24" t="s">
        <v>269</v>
      </c>
      <c r="B24" t="s">
        <v>270</v>
      </c>
      <c r="C24" t="s">
        <v>271</v>
      </c>
      <c r="D24" t="s">
        <v>171</v>
      </c>
      <c r="E24" t="s">
        <v>88</v>
      </c>
      <c r="F24">
        <v>330</v>
      </c>
      <c r="G24" t="s">
        <v>272</v>
      </c>
      <c r="H24">
        <v>11042025</v>
      </c>
      <c r="I24" t="s">
        <v>153</v>
      </c>
      <c r="J24" t="s">
        <v>273</v>
      </c>
      <c r="K24" t="s">
        <v>291</v>
      </c>
      <c r="L24" t="s">
        <v>153</v>
      </c>
      <c r="M24" t="s">
        <v>285</v>
      </c>
      <c r="N24" t="str">
        <f>"C:\QR_Output\" &amp;_0mp3tag__14[[#This Row],[Pfad]] &amp; _0mp3tag__14[[#This Row],[Name]] &amp;".png"</f>
        <v>C:\QR_Output\Electro\W&amp;W &amp; Headhunterz - We Control the Sound.png</v>
      </c>
      <c r="O24" t="str">
        <f>LEFT(_0mp3tag__14[[#This Row],[Full Date]],4)</f>
        <v>2014</v>
      </c>
      <c r="P24" t="str">
        <f>_0mp3tag__14[[#This Row],[Pfad]]&amp;_0mp3tag__14[[#This Row],[Name]]</f>
        <v>Electro\W&amp;W &amp; Headhunterz - We Control the Sound</v>
      </c>
    </row>
    <row r="25" spans="1:16" x14ac:dyDescent="0.25">
      <c r="A25" t="s">
        <v>187</v>
      </c>
      <c r="B25" t="s">
        <v>188</v>
      </c>
      <c r="C25" t="s">
        <v>133</v>
      </c>
      <c r="D25" t="s">
        <v>168</v>
      </c>
      <c r="E25" t="s">
        <v>134</v>
      </c>
      <c r="F25">
        <v>208</v>
      </c>
      <c r="G25" t="s">
        <v>70</v>
      </c>
      <c r="H25">
        <v>7042025</v>
      </c>
      <c r="I25" t="s">
        <v>153</v>
      </c>
      <c r="J25" t="s">
        <v>216</v>
      </c>
      <c r="K25" t="s">
        <v>291</v>
      </c>
      <c r="L25" t="s">
        <v>153</v>
      </c>
      <c r="M25" t="s">
        <v>255</v>
      </c>
      <c r="N25" t="str">
        <f>"C:\QR_Output\" &amp;_0mp3tag__14[[#This Row],[Pfad]] &amp; _0mp3tag__14[[#This Row],[Name]] &amp;".png"</f>
        <v>C:\QR_Output\Electro\Wandue Project - Kind Of My Castle.png</v>
      </c>
      <c r="O25" t="str">
        <f>LEFT(_0mp3tag__14[[#This Row],[Full Date]],4)</f>
        <v>1999</v>
      </c>
      <c r="P25" t="str">
        <f>_0mp3tag__14[[#This Row],[Pfad]]&amp;_0mp3tag__14[[#This Row],[Name]]</f>
        <v>Electro\Wandue Project - Kind Of My Castle</v>
      </c>
    </row>
    <row r="26" spans="1:16" x14ac:dyDescent="0.25">
      <c r="A26" t="s">
        <v>274</v>
      </c>
      <c r="B26" t="s">
        <v>275</v>
      </c>
      <c r="C26" t="s">
        <v>7</v>
      </c>
      <c r="D26" t="s">
        <v>7</v>
      </c>
      <c r="E26" t="s">
        <v>84</v>
      </c>
      <c r="F26">
        <v>205</v>
      </c>
      <c r="G26" t="s">
        <v>86</v>
      </c>
      <c r="H26">
        <v>11042025</v>
      </c>
      <c r="I26" t="s">
        <v>153</v>
      </c>
      <c r="J26" t="s">
        <v>276</v>
      </c>
      <c r="K26" t="s">
        <v>291</v>
      </c>
      <c r="L26" t="s">
        <v>153</v>
      </c>
      <c r="M26" t="s">
        <v>286</v>
      </c>
      <c r="N26" t="str">
        <f>"C:\QR_Output\" &amp;_0mp3tag__14[[#This Row],[Pfad]] &amp; _0mp3tag__14[[#This Row],[Name]] &amp;".png"</f>
        <v>C:\QR_Output\Electro\X Cess! - Explode the Dancefloor.png</v>
      </c>
      <c r="O26" t="str">
        <f>LEFT(_0mp3tag__14[[#This Row],[Full Date]],4)</f>
        <v>2013</v>
      </c>
      <c r="P26" t="str">
        <f>_0mp3tag__14[[#This Row],[Pfad]]&amp;_0mp3tag__14[[#This Row],[Name]]</f>
        <v>Electro\X Cess! - Explode the Dancefloor</v>
      </c>
    </row>
    <row r="27" spans="1:16" x14ac:dyDescent="0.25">
      <c r="A27" t="s">
        <v>277</v>
      </c>
      <c r="B27" t="s">
        <v>278</v>
      </c>
      <c r="C27" t="s">
        <v>279</v>
      </c>
      <c r="D27" t="s">
        <v>178</v>
      </c>
      <c r="E27" t="s">
        <v>87</v>
      </c>
      <c r="F27">
        <v>265</v>
      </c>
      <c r="G27" t="s">
        <v>280</v>
      </c>
      <c r="H27">
        <v>11042025</v>
      </c>
      <c r="I27" t="s">
        <v>153</v>
      </c>
      <c r="J27" t="s">
        <v>281</v>
      </c>
      <c r="K27" t="s">
        <v>291</v>
      </c>
      <c r="L27" t="s">
        <v>153</v>
      </c>
      <c r="M27" t="s">
        <v>287</v>
      </c>
      <c r="N27" t="str">
        <f>"C:\QR_Output\" &amp;_0mp3tag__14[[#This Row],[Pfad]] &amp; _0mp3tag__14[[#This Row],[Name]] &amp;".png"</f>
        <v>C:\QR_Output\Electro\Zardonic - Credo Revolution.png</v>
      </c>
      <c r="O27" t="str">
        <f>LEFT(_0mp3tag__14[[#This Row],[Full Date]],4)</f>
        <v>2010</v>
      </c>
      <c r="P27" t="str">
        <f>_0mp3tag__14[[#This Row],[Pfad]]&amp;_0mp3tag__14[[#This Row],[Name]]</f>
        <v>Electro\Zardonic - Credo Revolution</v>
      </c>
    </row>
    <row r="28" spans="1:16" x14ac:dyDescent="0.25">
      <c r="A28" t="s">
        <v>17</v>
      </c>
      <c r="B28" t="s">
        <v>16</v>
      </c>
      <c r="C28" t="s">
        <v>18</v>
      </c>
      <c r="D28" t="s">
        <v>163</v>
      </c>
      <c r="E28" t="s">
        <v>19</v>
      </c>
      <c r="F28">
        <v>210</v>
      </c>
      <c r="G28" t="s">
        <v>20</v>
      </c>
      <c r="H28">
        <v>7042025</v>
      </c>
      <c r="I28" t="s">
        <v>158</v>
      </c>
      <c r="J28" t="s">
        <v>217</v>
      </c>
      <c r="K28" t="s">
        <v>292</v>
      </c>
      <c r="L28" t="s">
        <v>158</v>
      </c>
      <c r="M28" t="s">
        <v>256</v>
      </c>
      <c r="N28" t="str">
        <f>"C:\QR_Output\" &amp;_0mp3tag__14[[#This Row],[Pfad]] &amp; _0mp3tag__14[[#This Row],[Name]] &amp;".png"</f>
        <v>C:\QR_Output\Pleasure\ABBA - Mamma Mia.png</v>
      </c>
      <c r="O28" t="str">
        <f>LEFT(_0mp3tag__14[[#This Row],[Full Date]],4)</f>
        <v>1975</v>
      </c>
      <c r="P28" t="str">
        <f>_0mp3tag__14[[#This Row],[Pfad]]&amp;_0mp3tag__14[[#This Row],[Name]]</f>
        <v>Pleasure\ABBA - Mamma Mia</v>
      </c>
    </row>
    <row r="29" spans="1:16" x14ac:dyDescent="0.25">
      <c r="A29" t="s">
        <v>89</v>
      </c>
      <c r="B29" t="s">
        <v>90</v>
      </c>
      <c r="C29" t="s">
        <v>91</v>
      </c>
      <c r="D29" t="s">
        <v>162</v>
      </c>
      <c r="E29" t="s">
        <v>92</v>
      </c>
      <c r="F29">
        <v>231</v>
      </c>
      <c r="G29" t="s">
        <v>93</v>
      </c>
      <c r="H29">
        <v>7042025</v>
      </c>
      <c r="I29" t="s">
        <v>154</v>
      </c>
      <c r="J29" t="s">
        <v>218</v>
      </c>
      <c r="K29" t="s">
        <v>293</v>
      </c>
      <c r="L29" t="s">
        <v>154</v>
      </c>
      <c r="M29" t="s">
        <v>257</v>
      </c>
      <c r="N29" t="str">
        <f>"C:\QR_Output\" &amp;_0mp3tag__14[[#This Row],[Pfad]] &amp; _0mp3tag__14[[#This Row],[Name]] &amp;".png"</f>
        <v>C:\QR_Output\Rock\Sabaton - Ghost Division.png</v>
      </c>
      <c r="O29" t="str">
        <f>LEFT(_0mp3tag__14[[#This Row],[Full Date]],4)</f>
        <v>2008</v>
      </c>
      <c r="P29" t="str">
        <f>_0mp3tag__14[[#This Row],[Pfad]]&amp;_0mp3tag__14[[#This Row],[Name]]</f>
        <v>Rock\Sabaton - Ghost Division</v>
      </c>
    </row>
    <row r="30" spans="1:16" x14ac:dyDescent="0.25">
      <c r="A30" t="s">
        <v>94</v>
      </c>
      <c r="B30" t="s">
        <v>95</v>
      </c>
      <c r="C30" t="s">
        <v>94</v>
      </c>
      <c r="D30" t="s">
        <v>163</v>
      </c>
      <c r="E30" t="s">
        <v>44</v>
      </c>
      <c r="F30">
        <v>288</v>
      </c>
      <c r="G30" t="s">
        <v>96</v>
      </c>
      <c r="H30">
        <v>7042025</v>
      </c>
      <c r="I30" t="s">
        <v>154</v>
      </c>
      <c r="J30" t="s">
        <v>219</v>
      </c>
      <c r="K30" t="s">
        <v>293</v>
      </c>
      <c r="L30" t="s">
        <v>154</v>
      </c>
      <c r="M30" t="s">
        <v>258</v>
      </c>
      <c r="N30" t="str">
        <f>"C:\QR_Output\" &amp;_0mp3tag__14[[#This Row],[Pfad]] &amp; _0mp3tag__14[[#This Row],[Name]] &amp;".png"</f>
        <v>C:\QR_Output\Rock\Scorpions - Still Loving You.png</v>
      </c>
      <c r="O30" t="str">
        <f>LEFT(_0mp3tag__14[[#This Row],[Full Date]],4)</f>
        <v>1984</v>
      </c>
      <c r="P30" t="str">
        <f>_0mp3tag__14[[#This Row],[Pfad]]&amp;_0mp3tag__14[[#This Row],[Name]]</f>
        <v>Rock\Scorpions - Still Loving You</v>
      </c>
    </row>
    <row r="31" spans="1:16" x14ac:dyDescent="0.25">
      <c r="A31" t="s">
        <v>97</v>
      </c>
      <c r="B31" t="s">
        <v>98</v>
      </c>
      <c r="C31" t="s">
        <v>99</v>
      </c>
      <c r="D31" t="s">
        <v>179</v>
      </c>
      <c r="E31" t="s">
        <v>100</v>
      </c>
      <c r="F31">
        <v>200</v>
      </c>
      <c r="G31" t="s">
        <v>51</v>
      </c>
      <c r="H31">
        <v>7042025</v>
      </c>
      <c r="I31" t="s">
        <v>154</v>
      </c>
      <c r="J31" t="s">
        <v>220</v>
      </c>
      <c r="K31" t="s">
        <v>293</v>
      </c>
      <c r="L31" t="s">
        <v>154</v>
      </c>
      <c r="M31" t="s">
        <v>259</v>
      </c>
      <c r="N31" t="str">
        <f>"C:\QR_Output\" &amp;_0mp3tag__14[[#This Row],[Pfad]] &amp; _0mp3tag__14[[#This Row],[Name]] &amp;".png"</f>
        <v>C:\QR_Output\Rock\Sex Pistols - God Save the Queen.png</v>
      </c>
      <c r="O31" t="str">
        <f>LEFT(_0mp3tag__14[[#This Row],[Full Date]],4)</f>
        <v>1977</v>
      </c>
      <c r="P31" t="str">
        <f>_0mp3tag__14[[#This Row],[Pfad]]&amp;_0mp3tag__14[[#This Row],[Name]]</f>
        <v>Rock\Sex Pistols - God Save the Queen</v>
      </c>
    </row>
    <row r="32" spans="1:16" x14ac:dyDescent="0.25">
      <c r="A32" t="s">
        <v>76</v>
      </c>
      <c r="B32" t="s">
        <v>113</v>
      </c>
      <c r="C32" t="s">
        <v>76</v>
      </c>
      <c r="D32" t="s">
        <v>168</v>
      </c>
      <c r="E32" t="s">
        <v>72</v>
      </c>
      <c r="F32">
        <v>220</v>
      </c>
      <c r="G32" t="s">
        <v>75</v>
      </c>
      <c r="H32">
        <v>7042025</v>
      </c>
      <c r="I32" t="s">
        <v>155</v>
      </c>
      <c r="J32" t="s">
        <v>221</v>
      </c>
      <c r="K32" t="s">
        <v>294</v>
      </c>
      <c r="L32" t="s">
        <v>155</v>
      </c>
      <c r="M32" t="s">
        <v>260</v>
      </c>
      <c r="N32" t="str">
        <f>"C:\QR_Output\" &amp;_0mp3tag__14[[#This Row],[Pfad]] &amp; _0mp3tag__14[[#This Row],[Name]] &amp;".png"</f>
        <v>C:\QR_Output\Summer\U96 - Heaven.png</v>
      </c>
      <c r="O32" t="str">
        <f>LEFT(_0mp3tag__14[[#This Row],[Full Date]],4)</f>
        <v>1996</v>
      </c>
      <c r="P32" t="str">
        <f>_0mp3tag__14[[#This Row],[Pfad]]&amp;_0mp3tag__14[[#This Row],[Name]]</f>
        <v>Summer\U96 - Heaven</v>
      </c>
    </row>
    <row r="33" spans="1:16" x14ac:dyDescent="0.25">
      <c r="A33" t="s">
        <v>114</v>
      </c>
      <c r="B33" t="s">
        <v>115</v>
      </c>
      <c r="C33" t="s">
        <v>114</v>
      </c>
      <c r="D33" t="s">
        <v>173</v>
      </c>
      <c r="E33" t="s">
        <v>116</v>
      </c>
      <c r="F33">
        <v>231</v>
      </c>
      <c r="G33" t="s">
        <v>69</v>
      </c>
      <c r="H33">
        <v>7042025</v>
      </c>
      <c r="I33" t="s">
        <v>155</v>
      </c>
      <c r="J33" t="s">
        <v>222</v>
      </c>
      <c r="K33" t="s">
        <v>294</v>
      </c>
      <c r="L33" t="s">
        <v>155</v>
      </c>
      <c r="M33" t="s">
        <v>261</v>
      </c>
      <c r="N33" t="str">
        <f>"C:\QR_Output\" &amp;_0mp3tag__14[[#This Row],[Pfad]] &amp; _0mp3tag__14[[#This Row],[Name]] &amp;".png"</f>
        <v>C:\QR_Output\Summer\UB40 - Kingston Town.png</v>
      </c>
      <c r="O33" t="str">
        <f>LEFT(_0mp3tag__14[[#This Row],[Full Date]],4)</f>
        <v>1989</v>
      </c>
      <c r="P33" t="str">
        <f>_0mp3tag__14[[#This Row],[Pfad]]&amp;_0mp3tag__14[[#This Row],[Name]]</f>
        <v>Summer\UB40 - Kingston Town</v>
      </c>
    </row>
    <row r="34" spans="1:16" x14ac:dyDescent="0.25">
      <c r="A34" t="s">
        <v>117</v>
      </c>
      <c r="B34" t="s">
        <v>182</v>
      </c>
      <c r="C34" t="s">
        <v>117</v>
      </c>
      <c r="D34" t="s">
        <v>168</v>
      </c>
      <c r="E34" t="s">
        <v>118</v>
      </c>
      <c r="F34">
        <v>253</v>
      </c>
      <c r="G34" t="s">
        <v>66</v>
      </c>
      <c r="H34">
        <v>7042025</v>
      </c>
      <c r="I34" t="s">
        <v>155</v>
      </c>
      <c r="J34" t="s">
        <v>223</v>
      </c>
      <c r="K34" t="s">
        <v>294</v>
      </c>
      <c r="L34" t="s">
        <v>155</v>
      </c>
      <c r="M34" t="s">
        <v>262</v>
      </c>
      <c r="N34" t="str">
        <f>"C:\QR_Output\" &amp;_0mp3tag__14[[#This Row],[Pfad]] &amp; _0mp3tag__14[[#This Row],[Name]] &amp;".png"</f>
        <v>C:\QR_Output\Summer\USHER &amp; Lil Jon &amp; Ludacris - Yeah!.png</v>
      </c>
      <c r="O34" t="str">
        <f>LEFT(_0mp3tag__14[[#This Row],[Full Date]],4)</f>
        <v>2004</v>
      </c>
      <c r="P34" t="str">
        <f>_0mp3tag__14[[#This Row],[Pfad]]&amp;_0mp3tag__14[[#This Row],[Name]]</f>
        <v>Summer\USHER &amp; Lil Jon &amp; Ludacris - Yeah!</v>
      </c>
    </row>
    <row r="35" spans="1:16" ht="14.25" customHeight="1" x14ac:dyDescent="0.25">
      <c r="A35" t="s">
        <v>183</v>
      </c>
      <c r="B35" t="s">
        <v>121</v>
      </c>
      <c r="C35" t="s">
        <v>122</v>
      </c>
      <c r="D35" t="s">
        <v>163</v>
      </c>
      <c r="E35" t="s">
        <v>67</v>
      </c>
      <c r="F35">
        <v>219</v>
      </c>
      <c r="G35" t="s">
        <v>50</v>
      </c>
      <c r="H35">
        <v>7042025</v>
      </c>
      <c r="I35" t="s">
        <v>155</v>
      </c>
      <c r="J35" t="s">
        <v>224</v>
      </c>
      <c r="K35" t="s">
        <v>294</v>
      </c>
      <c r="L35" t="s">
        <v>155</v>
      </c>
      <c r="M35" t="s">
        <v>263</v>
      </c>
      <c r="N35" t="str">
        <f>"C:\QR_Output\" &amp;_0mp3tag__14[[#This Row],[Pfad]] &amp; _0mp3tag__14[[#This Row],[Name]] &amp;".png"</f>
        <v>C:\QR_Output\Summer\Vengaboys - We're Going To Ibiza!.png</v>
      </c>
      <c r="O35" t="str">
        <f>LEFT(_0mp3tag__14[[#This Row],[Full Date]],4)</f>
        <v>1998</v>
      </c>
      <c r="P35" t="str">
        <f>_0mp3tag__14[[#This Row],[Pfad]]&amp;_0mp3tag__14[[#This Row],[Name]]</f>
        <v>Summer\Vengaboys - We're Going To Ibiza!</v>
      </c>
    </row>
    <row r="36" spans="1:16" x14ac:dyDescent="0.25">
      <c r="A36" t="s">
        <v>185</v>
      </c>
      <c r="B36" t="s">
        <v>127</v>
      </c>
      <c r="C36" t="s">
        <v>126</v>
      </c>
      <c r="D36" t="s">
        <v>163</v>
      </c>
      <c r="E36" t="s">
        <v>128</v>
      </c>
      <c r="F36">
        <v>224</v>
      </c>
      <c r="G36" t="s">
        <v>71</v>
      </c>
      <c r="H36">
        <v>7042025</v>
      </c>
      <c r="I36" t="s">
        <v>155</v>
      </c>
      <c r="J36" t="s">
        <v>225</v>
      </c>
      <c r="K36" t="s">
        <v>294</v>
      </c>
      <c r="L36" t="s">
        <v>155</v>
      </c>
      <c r="M36" t="s">
        <v>264</v>
      </c>
      <c r="N36" t="str">
        <f>"C:\QR_Output\" &amp;_0mp3tag__14[[#This Row],[Pfad]] &amp; _0mp3tag__14[[#This Row],[Name]] &amp;".png"</f>
        <v>C:\QR_Output\Summer\Visage - Fade To Grey.png</v>
      </c>
      <c r="O36" t="str">
        <f>LEFT(_0mp3tag__14[[#This Row],[Full Date]],4)</f>
        <v>1980</v>
      </c>
      <c r="P36" t="str">
        <f>_0mp3tag__14[[#This Row],[Pfad]]&amp;_0mp3tag__14[[#This Row],[Name]]</f>
        <v>Summer\Visage - Fade To Grey</v>
      </c>
    </row>
    <row r="37" spans="1:16" x14ac:dyDescent="0.25">
      <c r="A37" t="s">
        <v>129</v>
      </c>
      <c r="B37" t="s">
        <v>130</v>
      </c>
      <c r="C37" t="s">
        <v>131</v>
      </c>
      <c r="D37" t="s">
        <v>186</v>
      </c>
      <c r="E37" t="s">
        <v>132</v>
      </c>
      <c r="F37">
        <v>169</v>
      </c>
      <c r="G37" t="s">
        <v>77</v>
      </c>
      <c r="H37">
        <v>7042025</v>
      </c>
      <c r="I37" t="s">
        <v>155</v>
      </c>
      <c r="J37" t="s">
        <v>226</v>
      </c>
      <c r="K37" t="s">
        <v>294</v>
      </c>
      <c r="L37" t="s">
        <v>155</v>
      </c>
      <c r="M37" t="s">
        <v>265</v>
      </c>
      <c r="N37" t="str">
        <f>"C:\QR_Output\" &amp;_0mp3tag__14[[#This Row],[Pfad]] &amp; _0mp3tag__14[[#This Row],[Name]] &amp;".png"</f>
        <v>C:\QR_Output\Summer\VIZE &amp; Tom Gregory - Never Let Me Down.png</v>
      </c>
      <c r="O37" t="str">
        <f>LEFT(_0mp3tag__14[[#This Row],[Full Date]],4)</f>
        <v>2020</v>
      </c>
      <c r="P37" t="str">
        <f>_0mp3tag__14[[#This Row],[Pfad]]&amp;_0mp3tag__14[[#This Row],[Name]]</f>
        <v>Summer\VIZE &amp; Tom Gregory - Never Let Me Down</v>
      </c>
    </row>
    <row r="38" spans="1:16" x14ac:dyDescent="0.25">
      <c r="A38" t="s">
        <v>141</v>
      </c>
      <c r="B38" t="s">
        <v>142</v>
      </c>
      <c r="C38" t="s">
        <v>141</v>
      </c>
      <c r="D38" t="s">
        <v>163</v>
      </c>
      <c r="E38" t="s">
        <v>143</v>
      </c>
      <c r="F38">
        <v>266</v>
      </c>
      <c r="G38" t="s">
        <v>74</v>
      </c>
      <c r="H38">
        <v>7042025</v>
      </c>
      <c r="I38" t="s">
        <v>155</v>
      </c>
      <c r="J38" t="s">
        <v>227</v>
      </c>
      <c r="K38" t="s">
        <v>294</v>
      </c>
      <c r="L38" t="s">
        <v>155</v>
      </c>
      <c r="M38" t="s">
        <v>266</v>
      </c>
      <c r="N38" t="str">
        <f>"C:\QR_Output\" &amp;_0mp3tag__14[[#This Row],[Pfad]] &amp; _0mp3tag__14[[#This Row],[Name]] &amp;".png"</f>
        <v>C:\QR_Output\Summer\Wham! - Club Tropicana.png</v>
      </c>
      <c r="O38" t="str">
        <f>LEFT(_0mp3tag__14[[#This Row],[Full Date]],4)</f>
        <v>1983</v>
      </c>
      <c r="P38" t="str">
        <f>_0mp3tag__14[[#This Row],[Pfad]]&amp;_0mp3tag__14[[#This Row],[Name]]</f>
        <v>Summer\Wham! - Club Tropicana</v>
      </c>
    </row>
    <row r="39" spans="1:16" x14ac:dyDescent="0.25">
      <c r="A39" t="s">
        <v>159</v>
      </c>
      <c r="B39" t="s">
        <v>147</v>
      </c>
      <c r="C39" t="s">
        <v>191</v>
      </c>
      <c r="D39" t="s">
        <v>163</v>
      </c>
      <c r="E39" t="s">
        <v>148</v>
      </c>
      <c r="F39">
        <v>202</v>
      </c>
      <c r="G39" t="s">
        <v>45</v>
      </c>
      <c r="H39">
        <v>7042025</v>
      </c>
      <c r="I39" t="s">
        <v>155</v>
      </c>
      <c r="J39" t="s">
        <v>228</v>
      </c>
      <c r="K39" t="s">
        <v>294</v>
      </c>
      <c r="L39" t="s">
        <v>155</v>
      </c>
      <c r="M39" t="s">
        <v>236</v>
      </c>
      <c r="N39" t="str">
        <f>"C:\QR_Output\" &amp;_0mp3tag__14[[#This Row],[Pfad]] &amp; _0mp3tag__14[[#This Row],[Name]] &amp;".png"</f>
        <v>C:\QR_Output\Summer\Zara Larsson - Lush Life.png</v>
      </c>
      <c r="O39" t="str">
        <f>LEFT(_0mp3tag__14[[#This Row],[Full Date]],4)</f>
        <v>2015</v>
      </c>
      <c r="P39" t="str">
        <f>_0mp3tag__14[[#This Row],[Pfad]]&amp;_0mp3tag__14[[#This Row],[Name]]</f>
        <v>Summer\Zara Larsson - Lush Life</v>
      </c>
    </row>
    <row r="40" spans="1:16" x14ac:dyDescent="0.25">
      <c r="A40" t="s">
        <v>192</v>
      </c>
      <c r="B40" t="s">
        <v>193</v>
      </c>
      <c r="C40" t="s">
        <v>149</v>
      </c>
      <c r="D40" t="s">
        <v>163</v>
      </c>
      <c r="E40" t="s">
        <v>78</v>
      </c>
      <c r="F40">
        <v>267</v>
      </c>
      <c r="G40" t="s">
        <v>85</v>
      </c>
      <c r="H40">
        <v>7042025</v>
      </c>
      <c r="I40" t="s">
        <v>155</v>
      </c>
      <c r="J40" t="s">
        <v>229</v>
      </c>
      <c r="K40" t="s">
        <v>294</v>
      </c>
      <c r="L40" t="s">
        <v>155</v>
      </c>
      <c r="M40" t="s">
        <v>237</v>
      </c>
      <c r="N40" t="str">
        <f>"C:\QR_Output\" &amp;_0mp3tag__14[[#This Row],[Pfad]] &amp; _0mp3tag__14[[#This Row],[Name]] &amp;".png"</f>
        <v>C:\QR_Output\Summer\Zucchero - Senza Una Donna.png</v>
      </c>
      <c r="O40" t="str">
        <f>LEFT(_0mp3tag__14[[#This Row],[Full Date]],4)</f>
        <v>1988</v>
      </c>
      <c r="P40" t="str">
        <f>_0mp3tag__14[[#This Row],[Pfad]]&amp;_0mp3tag__14[[#This Row],[Name]]</f>
        <v>Summer\Zucchero - Senza Una Donna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D A A B Q S w M E F A A C A A g A V 3 n m W h H Y p 9 C l A A A A 9 g A A A B I A H A B D b 2 5 m a W c v U G F j a 2 F n Z S 5 4 b W w g o h g A K K A U A A A A A A A A A A A A A A A A A A A A A A A A A A A A h Y 9 N D o I w F I S v Q t 6 e F q o m h j z K Q t 1 J Y m J i 3 D a l Q i M U Q 4 v l b i 4 8 k l c Q 4 + / O 5 X z z L W Z u l y t m Q 1 M H Z 9 V Z 3 Z o U Y h J B o I x s C 2 3 K F H p 3 C O e Q c d w I e R S l C k b Z 2 G S w R Q q V c 6 e E U u 8 9 8 R P S d i V l U R T T f b 7 e y k o 1 A j 6 y / i + H 2 l g n j F T A c f c c w x m J p 4 y w 2 b g J 6 R t i r s 1 X Y G P 3 a H 8 g L v r a 9 Z 3 i h Q q X K 6 T v i P T 1 g d 8 B U E s D B B Q A A g A I A F d 5 5 l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X e e Z a K I p H u A 4 A A A A R A A A A E w A c A E Z v c m 1 1 b G F z L 1 N l Y 3 R p b 2 4 x L m 0 g o h g A K K A U A A A A A A A A A A A A A A A A A A A A A A A A A A A A K 0 5 N L s n M z 1 M I h t C G 1 g B Q S w E C L Q A U A A I A C A B X e e Z a E d i n 0 K U A A A D 2 A A A A E g A A A A A A A A A A A A A A A A A A A A A A Q 2 9 u Z m l n L 1 B h Y 2 t h Z 2 U u e G 1 s U E s B A i 0 A F A A C A A g A V 3 n m W l N y O C y b A A A A 4 Q A A A B M A A A A A A A A A A A A A A A A A 8 Q A A A F t D b 2 5 0 Z W 5 0 X 1 R 5 c G V z X S 5 4 b W x Q S w E C L Q A U A A I A C A B X e e Z a K I p H u A 4 A A A A R A A A A E w A A A A A A A A A A A A A A A A D Z A Q A A R m 9 y b X V s Y X M v U 2 V j d G l v b j E u b V B L B Q Y A A A A A A w A D A M I A A A A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u + e k h 8 7 I U 2 m P C 7 0 n D R 5 6 g A A A A A C A A A A A A A Q Z g A A A A E A A C A A A A B Z H g K A f u O A C W Q k x 4 0 S i y z f 3 X b G J r N h S 6 i Y 2 A y G Z p E 4 8 g A A A A A O g A A A A A I A A C A A A A C A B 5 Y 8 i H D N N 8 H 6 z c i e k z v Y E Y k w C 1 k i M 3 z D v m p A j R w S y 1 A A A A B 1 Q 6 B o 6 k 3 9 K O O r 8 v f A R U P J a u n T c w V A b L d X J B k V / L z W k + h X 3 p p 2 / x I 4 0 E s O I 6 K 3 G B 2 a 2 + b X Q I r O 3 x c p s g c f s K j K v V s p 8 c v L n I H S m 6 p 9 P 6 4 9 u 0 A A A A B 1 D E E A C i + M m q i 1 n F l y e X O l d 4 V g p 3 M e r l a L F + q L l H z F i e 9 X j w J g U W k r 4 G I D z P p c X y K k e O W b T v E u W E Q J 4 T u L S 7 8 + < / D a t a M a s h u p > 
</file>

<file path=customXml/itemProps1.xml><?xml version="1.0" encoding="utf-8"?>
<ds:datastoreItem xmlns:ds="http://schemas.openxmlformats.org/officeDocument/2006/customXml" ds:itemID="{4234740F-2939-497B-973C-B1CA0F0D2D99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6f75f480-7803-4ee9-bb54-84d0635fdbe7}" enabled="1" method="Privilege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2025-04-07T15:05:58Z</dcterms:created>
  <dcterms:modified xsi:type="dcterms:W3CDTF">2025-07-06T13:10:51Z</dcterms:modified>
</cp:coreProperties>
</file>