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books\"/>
    </mc:Choice>
  </mc:AlternateContent>
  <xr:revisionPtr revIDLastSave="0" documentId="8_{AD5FE62F-56BB-463C-B7C2-AE68E977C701}" xr6:coauthVersionLast="47" xr6:coauthVersionMax="47" xr10:uidLastSave="{00000000-0000-0000-0000-000000000000}"/>
  <bookViews>
    <workbookView xWindow="-120" yWindow="-120" windowWidth="20730" windowHeight="11160" activeTab="7" xr2:uid="{7D981AEA-8A56-4FFD-82B0-7B2B818442CE}"/>
  </bookViews>
  <sheets>
    <sheet name="Sheet1" sheetId="1" r:id="rId1"/>
    <sheet name="Sheet 2" sheetId="3" r:id="rId2"/>
    <sheet name="Sheet 3" sheetId="5" r:id="rId3"/>
    <sheet name="Sheet 4" sheetId="4" r:id="rId4"/>
    <sheet name="Sheet 5" sheetId="6" r:id="rId5"/>
    <sheet name="Sheet 6" sheetId="7" r:id="rId6"/>
    <sheet name="Sheet 7" sheetId="8" r:id="rId7"/>
    <sheet name="Sheet 8" sheetId="9" r:id="rId8"/>
  </sheets>
  <definedNames>
    <definedName name="_xlnm._FilterDatabase" localSheetId="4" hidden="1">'Sheet 5'!$A$1:$J$124</definedName>
    <definedName name="_xlnm._FilterDatabase" localSheetId="5" hidden="1">'Sheet 6'!$A$1:$J$126</definedName>
    <definedName name="_xlnm._FilterDatabase" localSheetId="6" hidden="1">'Sheet 7'!$L$9:$U$133</definedName>
    <definedName name="_xlnm._FilterDatabase" localSheetId="7" hidden="1">'Sheet 8'!$A$1:$J$126</definedName>
    <definedName name="_xlnm.Criteria" localSheetId="4">'Sheet 5'!$L$1:$U$1</definedName>
    <definedName name="_xlnm.Criteria" localSheetId="5">'Sheet 6'!$L$1:$U$2</definedName>
    <definedName name="_xlnm.Criteria" localSheetId="6">'Sheet 7'!$L$1:$U$2</definedName>
    <definedName name="_xlnm.Criteria" localSheetId="7">'Sheet 8'!$L$1:$V$3</definedName>
    <definedName name="_xlnm.Extract" localSheetId="4">'Sheet 5'!$L$9:$U$9</definedName>
    <definedName name="_xlnm.Extract" localSheetId="5">'Sheet 6'!$M$7:$P$7</definedName>
    <definedName name="_xlnm.Extract" localSheetId="6">'Sheet 7'!$L$9:$U$9</definedName>
    <definedName name="_xlnm.Extract" localSheetId="7">'Sheet 8'!$L$7:$U$7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9" l="1"/>
  <c r="N2" i="9"/>
  <c r="P7" i="7"/>
  <c r="O7" i="7"/>
  <c r="N7" i="7"/>
  <c r="M7" i="7"/>
  <c r="S2" i="7"/>
  <c r="P2" i="7"/>
  <c r="N2" i="7"/>
  <c r="T2" i="6"/>
  <c r="T3" i="6"/>
  <c r="N3" i="6"/>
  <c r="N2" i="6"/>
</calcChain>
</file>

<file path=xl/sharedStrings.xml><?xml version="1.0" encoding="utf-8"?>
<sst xmlns="http://schemas.openxmlformats.org/spreadsheetml/2006/main" count="5511" uniqueCount="39">
  <si>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</si>
  <si>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</si>
  <si>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</si>
  <si>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</si>
  <si>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</si>
  <si>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</si>
  <si>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</si>
  <si>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</si>
  <si>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</si>
  <si>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</si>
  <si>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</si>
  <si>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</si>
  <si>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</si>
  <si>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</si>
  <si>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</si>
  <si>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</si>
  <si>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</si>
  <si>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</si>
  <si>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Q) Sort the data in newest to oldest order of date listed.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</si>
  <si>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</si>
  <si>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</si>
  <si>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</si>
  <si>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</si>
  <si>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</si>
  <si>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</si>
  <si>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</si>
  <si>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</si>
  <si>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</si>
  <si>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</si>
  <si>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</si>
  <si>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</si>
  <si>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</si>
  <si>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Find all the houses in the central area.</t>
  </si>
  <si>
    <t>Q) Find the list of all the houses in the central region with Pool and S. County without Pool</t>
  </si>
  <si>
    <t>Q) The agents with a house in N Country area having 2 bedrooms and a single type family</t>
  </si>
  <si>
    <t>Q) Display all the houses whose list price was between 4500000 to 6000000</t>
  </si>
  <si>
    <t xml:space="preserve">  &gt;=4500000      &lt;=6000000</t>
  </si>
  <si>
    <t>Q) Find all the houses in the N. Country area with a list price &gt; 300000 and having 3 or 4 bedrooms.</t>
  </si>
  <si>
    <t>&gt;300000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</si>
</sst>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14" fontId="0" fillId="5" borderId="1" xfId="0" applyNumberFormat="1" applyFill="1" applyBorder="1"/>
    <xf numFmtId="14" fontId="0" fillId="5" borderId="8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1" fillId="4" borderId="0" xfId="0" applyFont="1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1" fillId="3" borderId="0" xfId="0" applyFont="1" applyFill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</cellXfs>
  <cellStyles count="1">
    <cellStyle name="Normal" xfId="0" builtinId="0"/>
  </cellStyles>
  <dxfs count="138"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AB5931-7CB4-4BBC-8817-A6456480EE62}" name="Table246" displayName="Table246" ref="A1:J126" totalsRowShown="0" headerRowDxfId="127">
  <sortState xmlns:xlrd2="http://schemas.microsoft.com/office/spreadsheetml/2017/richdata2" ref="A2:J126">
    <sortCondition ref="E2:E126" customList="2,3,4,1"/>
  </sortState>
  <tableColumns count="10">
    <tableColumn id="1" xr3:uid="{038386E1-F166-4360-AE33-FEF7277E3690}" name="Agent" dataDxfId="137"/>
    <tableColumn id="2" xr3:uid="{5BC93B0C-8CAE-4A51-9172-86D6F499778B}" name="Date Listed" dataDxfId="136"/>
    <tableColumn id="3" xr3:uid="{9721E847-26C8-4119-A969-7FC3D9AAF9D0}" name="Area" dataDxfId="135"/>
    <tableColumn id="4" xr3:uid="{18BFB917-690B-45A3-A0CF-5E4F2E77C86B}" name="List Price" dataDxfId="134"/>
    <tableColumn id="5" xr3:uid="{344CBFF5-12F0-4342-813F-E73AA4141116}" name="Bedrooms" dataDxfId="133"/>
    <tableColumn id="6" xr3:uid="{658BB6EF-85E7-44D4-ABA0-74D8D8FDD27B}" name="Baths" dataDxfId="132"/>
    <tableColumn id="7" xr3:uid="{DF40AEA6-8D26-42BF-97F4-F085AB53AA46}" name="SqFt" dataDxfId="131"/>
    <tableColumn id="8" xr3:uid="{79363A47-889E-4BED-9DAA-2E82A2FEAC78}" name="Type" dataDxfId="130"/>
    <tableColumn id="9" xr3:uid="{93BD3A7A-B31E-4D77-A13F-58F0917B56BF}" name="Pool" dataDxfId="129"/>
    <tableColumn id="10" xr3:uid="{232687BD-2A1B-4710-A9EC-8EB7E7CEE71A}" name="Sold" dataDxfId="12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1B8F42-B90F-4CB9-9128-B4F749E8CBDB}" name="Table24612" displayName="Table24612" ref="A1:J126" totalsRowShown="0" headerRowDxfId="36">
  <sortState xmlns:xlrd2="http://schemas.microsoft.com/office/spreadsheetml/2017/richdata2" ref="A2:J126">
    <sortCondition ref="E2:E126" customList="2,3,4,1"/>
  </sortState>
  <tableColumns count="10">
    <tableColumn id="1" xr3:uid="{7E29C97D-5060-4E91-A6A7-52639BC84A94}" name="Agent" dataDxfId="35"/>
    <tableColumn id="2" xr3:uid="{C0D0B95D-6C56-429D-84A5-F8EED0C224A3}" name="Date Listed" dataDxfId="34"/>
    <tableColumn id="3" xr3:uid="{DC9777F4-7189-4C78-9795-00001608DD6C}" name="Area" dataDxfId="33"/>
    <tableColumn id="4" xr3:uid="{513A5873-F2E6-4443-88E9-C09AC5339697}" name="List Price" dataDxfId="32"/>
    <tableColumn id="5" xr3:uid="{354083DA-1617-4C8C-9B05-969261538C3B}" name="Bedrooms" dataDxfId="31"/>
    <tableColumn id="6" xr3:uid="{C11585E0-9E3E-4474-B996-B562244D995A}" name="Baths" dataDxfId="30"/>
    <tableColumn id="7" xr3:uid="{37555755-60D0-4EAF-8013-B912543C1EC0}" name="SqFt" dataDxfId="29"/>
    <tableColumn id="8" xr3:uid="{83532A85-F375-42E6-BE57-8A5702091014}" name="Type" dataDxfId="28"/>
    <tableColumn id="9" xr3:uid="{25383AC1-9B05-457C-AE41-60FD06D8D0CB}" name="Pool" dataDxfId="27"/>
    <tableColumn id="10" xr3:uid="{F7921699-27BD-4D70-99E2-E426FEAEC052}" name="Sold" dataDxfId="2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41461D-7ECF-48FD-BD3B-1FE5C1F9C26A}" name="Table2464681014" displayName="Table2464681014" ref="A1:J126" totalsRowShown="0" headerRowDxfId="25">
  <sortState xmlns:xlrd2="http://schemas.microsoft.com/office/spreadsheetml/2017/richdata2" ref="A2:J126">
    <sortCondition ref="E2:E126" customList="2,3,4,1"/>
  </sortState>
  <tableColumns count="10">
    <tableColumn id="1" xr3:uid="{1AF0714A-E8ED-4B02-B0CD-F6A5B7B31866}" name="Agent" dataDxfId="24"/>
    <tableColumn id="2" xr3:uid="{D9F6005D-25C6-454F-AE86-DF5B46A0C57B}" name="Date Listed" dataDxfId="23"/>
    <tableColumn id="3" xr3:uid="{D27F7AD0-20C9-4D4E-ACED-D7CF6202AD53}" name="Area" dataDxfId="22"/>
    <tableColumn id="4" xr3:uid="{7B689922-6EE8-4B10-B256-A6EA18A4CF0B}" name="List Price" dataDxfId="21"/>
    <tableColumn id="5" xr3:uid="{FE5B9A0D-1F9E-4ECE-A040-66E458CC52E4}" name="Bedrooms" dataDxfId="20"/>
    <tableColumn id="6" xr3:uid="{3696CEE4-F98B-41A8-850F-3BCA894CCC64}" name="Baths" dataDxfId="19"/>
    <tableColumn id="7" xr3:uid="{48119A66-7F4B-48A6-B9D9-D6D5BC11441B}" name="SqFt" dataDxfId="18"/>
    <tableColumn id="8" xr3:uid="{F839CDB7-7546-48CC-B789-F28384D3FAE8}" name="Type" dataDxfId="17"/>
    <tableColumn id="9" xr3:uid="{5C591433-79BA-4408-A8F8-5480AE54B174}" name="Pool" dataDxfId="16"/>
    <tableColumn id="10" xr3:uid="{151B1E0F-521C-467C-AF94-0573675C5FB8}" name="Sold" dataDxfId="1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008E8F-CAE4-48A5-BB3B-AD7CAC920692}" name="Table24615" displayName="Table24615" ref="A1:J126" totalsRowShown="0" headerRowDxfId="14">
  <sortState xmlns:xlrd2="http://schemas.microsoft.com/office/spreadsheetml/2017/richdata2" ref="A2:J126">
    <sortCondition ref="E2:E126" customList="2,3,4,1"/>
  </sortState>
  <tableColumns count="10">
    <tableColumn id="1" xr3:uid="{107805A4-73CD-464F-A660-274982FF4719}" name="Agent" dataDxfId="13"/>
    <tableColumn id="2" xr3:uid="{E71350C9-8EB2-4DA5-B54A-9EB6A4463793}" name="Date Listed" dataDxfId="12"/>
    <tableColumn id="3" xr3:uid="{BF35C4AA-9CFD-490D-BBEE-C1BBF48BC07C}" name="Area" dataDxfId="11"/>
    <tableColumn id="4" xr3:uid="{30D28D94-EFF2-498A-94C8-F8BE1D54C3DF}" name="List Price" dataDxfId="10"/>
    <tableColumn id="5" xr3:uid="{36B3D965-8CB2-4BF8-9025-04D1283DBCD8}" name="Bedrooms" dataDxfId="9"/>
    <tableColumn id="6" xr3:uid="{E13B2577-5948-4E1C-8DBF-F92329D1E80B}" name="Baths" dataDxfId="8"/>
    <tableColumn id="7" xr3:uid="{9C770EA8-E08C-49DB-AF48-4103242A7AE2}" name="SqFt" dataDxfId="7"/>
    <tableColumn id="8" xr3:uid="{543836D0-1A27-4EA0-9681-289BC087B42F}" name="Type" dataDxfId="6"/>
    <tableColumn id="9" xr3:uid="{9F409827-A077-4B87-AD46-5B6C8931593C}" name="Pool" dataDxfId="5"/>
    <tableColumn id="10" xr3:uid="{D04204A8-B0C6-4069-84FA-6075CF7ED018}" name="Sold" dataDxfId="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8549A5-2488-406A-B3A8-2C74DBD9ED8D}" name="Table246716" displayName="Table246716" ref="L7:U132" totalsRowShown="0" headerRowDxfId="3" headerRowBorderDxfId="1" tableBorderDxfId="2" totalsRowBorderDxfId="0">
  <sortState xmlns:xlrd2="http://schemas.microsoft.com/office/spreadsheetml/2017/richdata2" ref="L8:U132">
    <sortCondition descending="1" ref="M8:M132"/>
  </sortState>
  <tableColumns count="10">
    <tableColumn id="1" xr3:uid="{079E9253-E4F5-4294-8300-DB6794881D2B}" name="Agent"/>
    <tableColumn id="2" xr3:uid="{667AF459-8208-4EC6-955A-330B20FB2D79}" name="Date Listed"/>
    <tableColumn id="3" xr3:uid="{B0329C64-5F99-46B8-B2D5-55EFC85A901D}" name="Area"/>
    <tableColumn id="4" xr3:uid="{C04BA203-F1B1-4A0C-B57B-3729BCCCC852}" name="List Price"/>
    <tableColumn id="5" xr3:uid="{48306461-3EF8-4FE8-BC23-5D2E4E57B031}" name="Bedrooms"/>
    <tableColumn id="6" xr3:uid="{1C76CBEC-1E50-4604-ACE6-F0AD6425EE36}" name="Baths"/>
    <tableColumn id="7" xr3:uid="{75B121F4-C7F6-489C-A33C-B38A81A4E31F}" name="SqFt"/>
    <tableColumn id="8" xr3:uid="{3236C20A-A477-4CCE-8E0B-0B1DA3A0C945}" name="Type"/>
    <tableColumn id="9" xr3:uid="{A3227AF3-0277-4039-86E3-BA38A2CFB80A}" name="Pool"/>
    <tableColumn id="10" xr3:uid="{2AAA63EA-F77A-46B8-BBA4-C7CB36FD3260}" name="Sol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33D26-5699-46FD-8AEC-1CC4FF4D94B7}" name="Table2467" displayName="Table2467" ref="L7:U132" totalsRowShown="0" headerRowDxfId="116" headerRowBorderDxfId="125" tableBorderDxfId="126" totalsRowBorderDxfId="124">
  <sortState xmlns:xlrd2="http://schemas.microsoft.com/office/spreadsheetml/2017/richdata2" ref="L8:U132">
    <sortCondition descending="1" ref="M8:M132"/>
  </sortState>
  <tableColumns count="10">
    <tableColumn id="1" xr3:uid="{E31D6FD8-F598-4299-932C-B9F102723AE7}" name="Agent" dataDxfId="115"/>
    <tableColumn id="2" xr3:uid="{41B5F8D9-8E9F-4D5E-8CE4-B7172A385745}" name="Date Listed" dataDxfId="113"/>
    <tableColumn id="3" xr3:uid="{E18885C8-FC9D-427D-90B3-572056C62E5B}" name="Area" dataDxfId="114"/>
    <tableColumn id="4" xr3:uid="{FAF65A2A-0318-4152-B578-3CB0851AF193}" name="List Price" dataDxfId="123"/>
    <tableColumn id="5" xr3:uid="{9A468D32-F071-4A59-A4D6-EB6DC5148540}" name="Bedrooms" dataDxfId="122"/>
    <tableColumn id="6" xr3:uid="{D6533A6C-C07F-40B9-A6D9-16E47E5FA56C}" name="Baths" dataDxfId="121"/>
    <tableColumn id="7" xr3:uid="{7EA19A3F-3EFB-4FAB-B136-0EA529544BDE}" name="SqFt" dataDxfId="120"/>
    <tableColumn id="8" xr3:uid="{C8E455B2-5D05-41D8-A45A-52FEC97FAE82}" name="Type" dataDxfId="119"/>
    <tableColumn id="9" xr3:uid="{8854242C-07DC-4B82-9C8E-610E5C10361C}" name="Pool" dataDxfId="118"/>
    <tableColumn id="10" xr3:uid="{F1370560-1F69-45E9-8FC0-669F617831D2}" name="Sold" dataDxfId="1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2933A8-2128-41F2-8EFF-F3638464360F}" name="Table2464" displayName="Table2464" ref="A1:J126" totalsRowShown="0" headerRowDxfId="112">
  <sortState xmlns:xlrd2="http://schemas.microsoft.com/office/spreadsheetml/2017/richdata2" ref="A2:J126">
    <sortCondition ref="E2:E126" customList="2,3,4,1"/>
  </sortState>
  <tableColumns count="10">
    <tableColumn id="1" xr3:uid="{5EA6EFD5-82B6-4B30-9BAB-63009E699380}" name="Agent" dataDxfId="111"/>
    <tableColumn id="2" xr3:uid="{99AC9563-F086-4736-886A-CF9E3968BDEE}" name="Date Listed" dataDxfId="110"/>
    <tableColumn id="3" xr3:uid="{351EC982-C481-4716-B6F2-0518B4EEC29C}" name="Area" dataDxfId="109"/>
    <tableColumn id="4" xr3:uid="{2C0F2B9B-A704-4C99-AD11-8829465EAB6B}" name="List Price" dataDxfId="108"/>
    <tableColumn id="5" xr3:uid="{70F008E6-9F38-4A71-8A52-C1CE88EEB3A3}" name="Bedrooms" dataDxfId="107"/>
    <tableColumn id="6" xr3:uid="{4FED3FE6-8DBB-4CD6-A168-235D2FBE5100}" name="Baths" dataDxfId="106"/>
    <tableColumn id="7" xr3:uid="{52872692-5E4E-4E95-B5E2-055BCF10B55E}" name="SqFt" dataDxfId="105"/>
    <tableColumn id="8" xr3:uid="{9240F98B-C60D-451D-B8AB-EE40AABE1F5E}" name="Type" dataDxfId="104"/>
    <tableColumn id="9" xr3:uid="{F657F087-479E-45FE-BC56-8F9234A2FA00}" name="Pool" dataDxfId="103"/>
    <tableColumn id="10" xr3:uid="{54A35426-959B-4CAE-B7D7-0A5655F5D8A7}" name="Sold" dataDxfId="10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8C501-D639-44F1-A08D-A1058CB95DE7}" name="Table24675" displayName="Table24675" ref="L7:U132" totalsRowShown="0" headerRowDxfId="101" headerRowBorderDxfId="99" tableBorderDxfId="100" totalsRowBorderDxfId="98">
  <sortState xmlns:xlrd2="http://schemas.microsoft.com/office/spreadsheetml/2017/richdata2" ref="L8:U132">
    <sortCondition ref="N8:N132"/>
  </sortState>
  <tableColumns count="10">
    <tableColumn id="1" xr3:uid="{730F2BED-CFD2-42F0-A512-C5E53AF2556C}" name="Agent" dataDxfId="88"/>
    <tableColumn id="2" xr3:uid="{89503A0E-54EE-49E6-9091-FF5E84BECA03}" name="Date Listed" dataDxfId="89"/>
    <tableColumn id="3" xr3:uid="{AFF138AC-DA51-4745-A08F-A05D8E655EC3}" name="Area" dataDxfId="90"/>
    <tableColumn id="4" xr3:uid="{9C8EC8EB-6F45-49E8-8D7D-7F2E3D7D9A3E}" name="List Price" dataDxfId="91"/>
    <tableColumn id="5" xr3:uid="{BF201E51-4D91-4F33-A4D8-D03D3ACADDA7}" name="Bedrooms" dataDxfId="97"/>
    <tableColumn id="6" xr3:uid="{7ECE18EA-2B94-42D4-BA63-9F7FDB27CBC1}" name="Baths" dataDxfId="96"/>
    <tableColumn id="7" xr3:uid="{0E9FC700-F4CF-4A39-8221-98F9E694339A}" name="SqFt" dataDxfId="95"/>
    <tableColumn id="8" xr3:uid="{83BECE56-FEEF-4303-BF1A-D3DF0F11FB61}" name="Type" dataDxfId="94"/>
    <tableColumn id="9" xr3:uid="{A23759F1-755B-4F1F-8430-024C686D0221}" name="Pool" dataDxfId="93"/>
    <tableColumn id="10" xr3:uid="{5B79B70A-2789-4264-A6EC-2844AA790333}" name="Sold" dataDxfId="9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CD0DFD-1BCA-40E0-86B3-6A0F6AB28F5C}" name="Table246468" displayName="Table246468" ref="A1:J126" totalsRowShown="0" headerRowDxfId="76">
  <sortState xmlns:xlrd2="http://schemas.microsoft.com/office/spreadsheetml/2017/richdata2" ref="A2:J126">
    <sortCondition ref="E2:E126" customList="2,3,4,1"/>
  </sortState>
  <tableColumns count="10">
    <tableColumn id="1" xr3:uid="{D2F6F53B-25F8-4B51-8F97-5C0FAFC70A31}" name="Agent" dataDxfId="75"/>
    <tableColumn id="2" xr3:uid="{93F500DA-73F0-4FBB-9130-BE59381CC588}" name="Date Listed" dataDxfId="74"/>
    <tableColumn id="3" xr3:uid="{52232AF1-A4BE-4DD7-973D-9B323DB77139}" name="Area" dataDxfId="73"/>
    <tableColumn id="4" xr3:uid="{18C74B7F-9897-451A-8E5F-3A2F930C743D}" name="List Price" dataDxfId="72"/>
    <tableColumn id="5" xr3:uid="{127120EC-5218-4171-AC8F-3847A277ACE2}" name="Bedrooms" dataDxfId="71"/>
    <tableColumn id="6" xr3:uid="{F9756245-BBF3-4B4F-92F3-5E7959999203}" name="Baths" dataDxfId="70"/>
    <tableColumn id="7" xr3:uid="{CAC7B3D8-13C6-4A24-83CC-76770FDE6881}" name="SqFt" dataDxfId="69"/>
    <tableColumn id="8" xr3:uid="{D64FE23D-7719-431C-ACE4-6266EF4F9FB3}" name="Type" dataDxfId="68"/>
    <tableColumn id="9" xr3:uid="{DFBABBCC-67F6-457A-B083-D8D2E9E3F50B}" name="Pool" dataDxfId="67"/>
    <tableColumn id="10" xr3:uid="{C2B6C9D7-C862-4B28-9574-2A97035128F3}" name="Sold" dataDxfId="6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57C550-A591-452A-9B84-D6570156044C}" name="Table2467579" displayName="Table2467579" ref="L7:U132" totalsRowShown="0" headerRowDxfId="65">
  <sortState xmlns:xlrd2="http://schemas.microsoft.com/office/spreadsheetml/2017/richdata2" ref="L8:U132">
    <sortCondition ref="N8:N132" customList="S. County,Central,N.County"/>
  </sortState>
  <tableColumns count="10">
    <tableColumn id="1" xr3:uid="{20A34E4B-C30E-4531-A921-0270AD080CD1}" name="Agent"/>
    <tableColumn id="2" xr3:uid="{A72C1009-A745-4E81-8CB9-80AD97FEF24C}" name="Date Listed" dataDxfId="64"/>
    <tableColumn id="3" xr3:uid="{5D807BBC-3DBE-4ADA-8F74-5979B04889B2}" name="Area" dataDxfId="63"/>
    <tableColumn id="4" xr3:uid="{3A1D8F23-99CE-437A-9C3B-E0055B403912}" name="List Price" dataDxfId="62"/>
    <tableColumn id="5" xr3:uid="{DF03010B-03DE-49F8-AA27-D82B26D743F7}" name="Bedrooms"/>
    <tableColumn id="6" xr3:uid="{E5048342-A0CA-4F44-976A-363D1C7E4E77}" name="Baths"/>
    <tableColumn id="7" xr3:uid="{A3E6D81F-E9A9-4C6B-82B5-F41C99AB36EA}" name="SqFt"/>
    <tableColumn id="8" xr3:uid="{E8DB254D-5AA1-4934-8DA7-99283E6BA995}" name="Type"/>
    <tableColumn id="9" xr3:uid="{157F3604-9D17-4EB7-88E0-60B0DEF395D1}" name="Pool"/>
    <tableColumn id="10" xr3:uid="{E62927DD-6CB2-4801-B8FD-F7B7A94B6D35}" name="Sold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50329A-1CC2-4E3D-B624-21427D1D843A}" name="Table24646" displayName="Table24646" ref="A1:J126" totalsRowShown="0" headerRowDxfId="87">
  <sortState xmlns:xlrd2="http://schemas.microsoft.com/office/spreadsheetml/2017/richdata2" ref="A2:J126">
    <sortCondition ref="E2:E126" customList="2,3,4,1"/>
  </sortState>
  <tableColumns count="10">
    <tableColumn id="1" xr3:uid="{E5206E14-67EE-414D-9CB3-8E5CC40DA1CC}" name="Agent" dataDxfId="86"/>
    <tableColumn id="2" xr3:uid="{3D5795C2-3C41-4A47-9B4D-6320D8ABF75D}" name="Date Listed" dataDxfId="85"/>
    <tableColumn id="3" xr3:uid="{CC764BAB-5C1F-436B-BCDA-8B6E96113987}" name="Area" dataDxfId="84"/>
    <tableColumn id="4" xr3:uid="{DC52ED12-33EB-488D-8643-61310C6AD3FA}" name="List Price" dataDxfId="83"/>
    <tableColumn id="5" xr3:uid="{59B7CAEC-772B-42D2-8B45-33118EC19118}" name="Bedrooms" dataDxfId="82"/>
    <tableColumn id="6" xr3:uid="{1DF8D60B-215A-4A00-8F4C-3EF303262B11}" name="Baths" dataDxfId="81"/>
    <tableColumn id="7" xr3:uid="{B22FDB9E-4370-49A2-933B-9D29C66F49BF}" name="SqFt" dataDxfId="80"/>
    <tableColumn id="8" xr3:uid="{3C1C2745-9153-4271-AA54-E26DC46775F8}" name="Type" dataDxfId="79"/>
    <tableColumn id="9" xr3:uid="{F85BB7D6-C98A-4D3B-B6CA-556F516B4929}" name="Pool" dataDxfId="78"/>
    <tableColumn id="10" xr3:uid="{F39331E4-6145-4D13-9BD7-CB9DCF39AD42}" name="Sold" dataDxfId="7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74F9B9-40A3-457E-802B-6CE7F9A930C0}" name="Table246757" displayName="Table246757" ref="L7:U132" totalsRowShown="0" headerRowDxfId="48" headerRowBorderDxfId="60" tableBorderDxfId="61" totalsRowBorderDxfId="59">
  <autoFilter ref="L7:U132" xr:uid="{AB74F9B9-40A3-457E-802B-6CE7F9A930C0}">
    <filterColumn colId="2">
      <filters>
        <filter val="Central"/>
      </filters>
    </filterColumn>
  </autoFilter>
  <sortState xmlns:xlrd2="http://schemas.microsoft.com/office/spreadsheetml/2017/richdata2" ref="L8:U132">
    <sortCondition ref="N8:N132" customList="S. County,Central,N.County"/>
  </sortState>
  <tableColumns count="10">
    <tableColumn id="1" xr3:uid="{A13DC168-4338-4B95-93BF-42B79170C91E}" name="Agent" dataDxfId="58"/>
    <tableColumn id="2" xr3:uid="{45957684-2037-42C7-B935-1FEC5C6597B1}" name="Date Listed" dataDxfId="57"/>
    <tableColumn id="3" xr3:uid="{399756E9-A991-494B-81E9-C557E4991E84}" name="Area" dataDxfId="56"/>
    <tableColumn id="4" xr3:uid="{6ADE6A03-FD98-4A60-9E8F-FCE6D4D81D6F}" name="List Price" dataDxfId="55"/>
    <tableColumn id="5" xr3:uid="{B7442F0A-07F2-4C13-ADD4-CF17C6E07E1A}" name="Bedrooms" dataDxfId="54"/>
    <tableColumn id="6" xr3:uid="{972A94FB-ADAF-4725-839B-944E0CC7FE9E}" name="Baths" dataDxfId="53"/>
    <tableColumn id="7" xr3:uid="{454CC660-D5E2-4F23-A635-447AAE1666BC}" name="SqFt" dataDxfId="52"/>
    <tableColumn id="8" xr3:uid="{182636CA-47EC-4026-BAB0-67D27C5EEF2A}" name="Type" dataDxfId="51"/>
    <tableColumn id="9" xr3:uid="{034F1BAA-33B0-4D5D-8730-00921250FFD2}" name="Pool" dataDxfId="50"/>
    <tableColumn id="10" xr3:uid="{C3A93C4F-7B55-45D9-BEE3-2535B283B3C4}" name="Sold" dataDxfId="4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1D8772-BA44-40C7-9108-2558412D5E91}" name="Table24646810" displayName="Table24646810" ref="A1:J126" totalsRowShown="0" headerRowDxfId="47">
  <sortState xmlns:xlrd2="http://schemas.microsoft.com/office/spreadsheetml/2017/richdata2" ref="A2:J126">
    <sortCondition ref="E2:E126" customList="2,3,4,1"/>
  </sortState>
  <tableColumns count="10">
    <tableColumn id="1" xr3:uid="{F9EFEEAC-641C-4B2D-A6F5-7AB4995BC954}" name="Agent" dataDxfId="46"/>
    <tableColumn id="2" xr3:uid="{347A143B-350D-4816-8C63-596A30589252}" name="Date Listed" dataDxfId="45"/>
    <tableColumn id="3" xr3:uid="{3434AD95-6A7A-4C6A-92F6-FF63511EB470}" name="Area" dataDxfId="44"/>
    <tableColumn id="4" xr3:uid="{68D83C3E-07DB-4FC5-B76F-291E03CA2EFC}" name="List Price" dataDxfId="43"/>
    <tableColumn id="5" xr3:uid="{F67FE084-3C32-472F-8F5B-08EEB460C305}" name="Bedrooms" dataDxfId="42"/>
    <tableColumn id="6" xr3:uid="{EE2F9391-5EB6-41C5-9B12-4A0DB32FEFBC}" name="Baths" dataDxfId="41"/>
    <tableColumn id="7" xr3:uid="{161B4BD2-36B3-454E-AF61-76BA132D541A}" name="SqFt" dataDxfId="40"/>
    <tableColumn id="8" xr3:uid="{350E3501-38B6-4DA8-986B-042B89C9C3E1}" name="Type" dataDxfId="39"/>
    <tableColumn id="9" xr3:uid="{29DE5BEE-9000-4ED6-A616-98143C8D9175}" name="Pool" dataDxfId="38"/>
    <tableColumn id="10" xr3:uid="{C0F0854E-AFEB-4E72-BEA2-EEA90C8ED268}" name="Sold" dataDxfId="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BAF7-288A-40A8-B440-A35E34DCFD15}">
  <dimension ref="A1:U132"/>
  <sheetViews>
    <sheetView workbookViewId="0">
      <selection activeCell="K23" sqref="K23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18</v>
      </c>
      <c r="M5" s="1"/>
      <c r="N5" s="1"/>
      <c r="O5" s="1"/>
      <c r="P5" s="1"/>
      <c r="Q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ht="18.75" x14ac:dyDescent="0.3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  <c r="L7" s="12" t="s">
        <v>0</v>
      </c>
      <c r="M7" s="13" t="s">
        <v>1</v>
      </c>
      <c r="N7" s="13" t="s">
        <v>2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  <c r="U7" s="14" t="s">
        <v>9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  <c r="L8" s="7" t="s">
        <v>25</v>
      </c>
      <c r="M8" s="15">
        <v>39373</v>
      </c>
      <c r="N8" s="3" t="s">
        <v>11</v>
      </c>
      <c r="O8" s="3">
        <v>205500</v>
      </c>
      <c r="P8" s="3">
        <v>4</v>
      </c>
      <c r="Q8" s="3">
        <v>2.5</v>
      </c>
      <c r="R8" s="3">
        <v>2036</v>
      </c>
      <c r="S8" s="3" t="s">
        <v>12</v>
      </c>
      <c r="T8" s="3" t="b">
        <v>0</v>
      </c>
      <c r="U8" s="8" t="b">
        <v>1</v>
      </c>
    </row>
    <row r="9" spans="1:21" x14ac:dyDescent="0.25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s="7" t="s">
        <v>10</v>
      </c>
      <c r="M9" s="15">
        <v>39373</v>
      </c>
      <c r="N9" s="3" t="s">
        <v>20</v>
      </c>
      <c r="O9" s="3">
        <v>389500</v>
      </c>
      <c r="P9" s="3">
        <v>4</v>
      </c>
      <c r="Q9" s="3">
        <v>2</v>
      </c>
      <c r="R9" s="3">
        <v>1971</v>
      </c>
      <c r="S9" s="3" t="s">
        <v>15</v>
      </c>
      <c r="T9" s="3" t="b">
        <v>0</v>
      </c>
      <c r="U9" s="8" t="b">
        <v>0</v>
      </c>
    </row>
    <row r="10" spans="1:2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s="7" t="s">
        <v>17</v>
      </c>
      <c r="M10" s="15">
        <v>39369</v>
      </c>
      <c r="N10" s="3" t="s">
        <v>14</v>
      </c>
      <c r="O10" s="3">
        <v>265000</v>
      </c>
      <c r="P10" s="3">
        <v>4</v>
      </c>
      <c r="Q10" s="3">
        <v>3</v>
      </c>
      <c r="R10" s="3">
        <v>1905</v>
      </c>
      <c r="S10" s="3" t="s">
        <v>15</v>
      </c>
      <c r="T10" s="3" t="b">
        <v>0</v>
      </c>
      <c r="U10" s="8" t="b">
        <v>0</v>
      </c>
    </row>
    <row r="11" spans="1:2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s="7" t="s">
        <v>22</v>
      </c>
      <c r="M11" s="15">
        <v>39366</v>
      </c>
      <c r="N11" s="3" t="s">
        <v>14</v>
      </c>
      <c r="O11" s="3">
        <v>339900</v>
      </c>
      <c r="P11" s="3">
        <v>4</v>
      </c>
      <c r="Q11" s="3">
        <v>2</v>
      </c>
      <c r="R11" s="3">
        <v>2238</v>
      </c>
      <c r="S11" s="3" t="s">
        <v>15</v>
      </c>
      <c r="T11" s="3" t="b">
        <v>0</v>
      </c>
      <c r="U11" s="8" t="b">
        <v>0</v>
      </c>
    </row>
    <row r="12" spans="1:2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s="7" t="s">
        <v>25</v>
      </c>
      <c r="M12" s="15">
        <v>39364</v>
      </c>
      <c r="N12" s="3" t="s">
        <v>20</v>
      </c>
      <c r="O12" s="3">
        <v>349000</v>
      </c>
      <c r="P12" s="3">
        <v>3</v>
      </c>
      <c r="Q12" s="3">
        <v>2</v>
      </c>
      <c r="R12" s="3">
        <v>1810</v>
      </c>
      <c r="S12" s="3" t="s">
        <v>12</v>
      </c>
      <c r="T12" s="3" t="b">
        <v>1</v>
      </c>
      <c r="U12" s="8" t="b">
        <v>1</v>
      </c>
    </row>
    <row r="13" spans="1:2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s="7" t="s">
        <v>25</v>
      </c>
      <c r="M13" s="15">
        <v>39364</v>
      </c>
      <c r="N13" s="3" t="s">
        <v>14</v>
      </c>
      <c r="O13" s="3">
        <v>625000</v>
      </c>
      <c r="P13" s="3">
        <v>6</v>
      </c>
      <c r="Q13" s="3">
        <v>4</v>
      </c>
      <c r="R13" s="3">
        <v>3950</v>
      </c>
      <c r="S13" s="3" t="s">
        <v>15</v>
      </c>
      <c r="T13" s="3" t="b">
        <v>1</v>
      </c>
      <c r="U13" s="8" t="b">
        <v>0</v>
      </c>
    </row>
    <row r="14" spans="1:2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s="7" t="s">
        <v>13</v>
      </c>
      <c r="M14" s="15">
        <v>39364</v>
      </c>
      <c r="N14" s="3" t="s">
        <v>20</v>
      </c>
      <c r="O14" s="3">
        <v>405000</v>
      </c>
      <c r="P14" s="3">
        <v>2</v>
      </c>
      <c r="Q14" s="3">
        <v>3</v>
      </c>
      <c r="R14" s="3">
        <v>2444</v>
      </c>
      <c r="S14" s="3" t="s">
        <v>15</v>
      </c>
      <c r="T14" s="3" t="b">
        <v>1</v>
      </c>
      <c r="U14" s="8" t="b">
        <v>1</v>
      </c>
    </row>
    <row r="15" spans="1:2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s="7" t="s">
        <v>27</v>
      </c>
      <c r="M15" s="15">
        <v>39361</v>
      </c>
      <c r="N15" s="3" t="s">
        <v>20</v>
      </c>
      <c r="O15" s="3">
        <v>238000</v>
      </c>
      <c r="P15" s="3">
        <v>4</v>
      </c>
      <c r="Q15" s="3">
        <v>2.5</v>
      </c>
      <c r="R15" s="3">
        <v>1590</v>
      </c>
      <c r="S15" s="3" t="s">
        <v>12</v>
      </c>
      <c r="T15" s="3" t="b">
        <v>0</v>
      </c>
      <c r="U15" s="8" t="b">
        <v>1</v>
      </c>
    </row>
    <row r="16" spans="1:2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s="7" t="s">
        <v>16</v>
      </c>
      <c r="M16" s="15">
        <v>39358</v>
      </c>
      <c r="N16" s="3" t="s">
        <v>11</v>
      </c>
      <c r="O16" s="3">
        <v>325000</v>
      </c>
      <c r="P16" s="3">
        <v>4</v>
      </c>
      <c r="Q16" s="3">
        <v>3</v>
      </c>
      <c r="R16" s="3">
        <v>2800</v>
      </c>
      <c r="S16" s="3" t="s">
        <v>12</v>
      </c>
      <c r="T16" s="3" t="b">
        <v>1</v>
      </c>
      <c r="U16" s="8" t="b">
        <v>1</v>
      </c>
    </row>
    <row r="17" spans="1:2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s="7" t="s">
        <v>25</v>
      </c>
      <c r="M17" s="15">
        <v>39357</v>
      </c>
      <c r="N17" s="3" t="s">
        <v>11</v>
      </c>
      <c r="O17" s="3">
        <v>249900</v>
      </c>
      <c r="P17" s="3">
        <v>3</v>
      </c>
      <c r="Q17" s="3">
        <v>2</v>
      </c>
      <c r="R17" s="3">
        <v>2050</v>
      </c>
      <c r="S17" s="3" t="s">
        <v>15</v>
      </c>
      <c r="T17" s="3" t="b">
        <v>0</v>
      </c>
      <c r="U17" s="8" t="b">
        <v>1</v>
      </c>
    </row>
    <row r="18" spans="1:2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s="7" t="s">
        <v>25</v>
      </c>
      <c r="M18" s="15">
        <v>39355</v>
      </c>
      <c r="N18" s="3" t="s">
        <v>14</v>
      </c>
      <c r="O18" s="3">
        <v>350000</v>
      </c>
      <c r="P18" s="3">
        <v>3</v>
      </c>
      <c r="Q18" s="3">
        <v>2</v>
      </c>
      <c r="R18" s="3">
        <v>2275</v>
      </c>
      <c r="S18" s="3" t="s">
        <v>15</v>
      </c>
      <c r="T18" s="3" t="b">
        <v>1</v>
      </c>
      <c r="U18" s="8" t="b">
        <v>0</v>
      </c>
    </row>
    <row r="19" spans="1:2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s="7" t="s">
        <v>26</v>
      </c>
      <c r="M19" s="15">
        <v>39353</v>
      </c>
      <c r="N19" s="3" t="s">
        <v>20</v>
      </c>
      <c r="O19" s="3">
        <v>235990</v>
      </c>
      <c r="P19" s="3">
        <v>4</v>
      </c>
      <c r="Q19" s="3">
        <v>2</v>
      </c>
      <c r="R19" s="3">
        <v>1656</v>
      </c>
      <c r="S19" s="3" t="s">
        <v>12</v>
      </c>
      <c r="T19" s="3" t="b">
        <v>1</v>
      </c>
      <c r="U19" s="8" t="b">
        <v>0</v>
      </c>
    </row>
    <row r="20" spans="1:2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s="7" t="s">
        <v>19</v>
      </c>
      <c r="M20" s="15">
        <v>39353</v>
      </c>
      <c r="N20" s="3" t="s">
        <v>11</v>
      </c>
      <c r="O20" s="3">
        <v>304900</v>
      </c>
      <c r="P20" s="3">
        <v>4</v>
      </c>
      <c r="Q20" s="3">
        <v>3</v>
      </c>
      <c r="R20" s="3">
        <v>2350</v>
      </c>
      <c r="S20" s="3" t="s">
        <v>15</v>
      </c>
      <c r="T20" s="3" t="b">
        <v>0</v>
      </c>
      <c r="U20" s="8" t="b">
        <v>1</v>
      </c>
    </row>
    <row r="21" spans="1:2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s="7" t="s">
        <v>29</v>
      </c>
      <c r="M21" s="15">
        <v>39352</v>
      </c>
      <c r="N21" s="3" t="s">
        <v>11</v>
      </c>
      <c r="O21" s="3">
        <v>215000</v>
      </c>
      <c r="P21" s="3">
        <v>1</v>
      </c>
      <c r="Q21" s="3">
        <v>2</v>
      </c>
      <c r="R21" s="3">
        <v>1552</v>
      </c>
      <c r="S21" s="3" t="s">
        <v>12</v>
      </c>
      <c r="T21" s="3" t="b">
        <v>0</v>
      </c>
      <c r="U21" s="8" t="b">
        <v>1</v>
      </c>
    </row>
    <row r="22" spans="1:2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s="7" t="s">
        <v>25</v>
      </c>
      <c r="M22" s="15">
        <v>39351</v>
      </c>
      <c r="N22" s="3" t="s">
        <v>14</v>
      </c>
      <c r="O22" s="3">
        <v>319000</v>
      </c>
      <c r="P22" s="3">
        <v>3</v>
      </c>
      <c r="Q22" s="3">
        <v>2.5</v>
      </c>
      <c r="R22" s="3">
        <v>2586</v>
      </c>
      <c r="S22" s="3" t="s">
        <v>12</v>
      </c>
      <c r="T22" s="3" t="b">
        <v>0</v>
      </c>
      <c r="U22" s="8" t="b">
        <v>0</v>
      </c>
    </row>
    <row r="23" spans="1:2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s="7" t="s">
        <v>29</v>
      </c>
      <c r="M23" s="15">
        <v>39341</v>
      </c>
      <c r="N23" s="3" t="s">
        <v>11</v>
      </c>
      <c r="O23" s="3">
        <v>349000</v>
      </c>
      <c r="P23" s="3">
        <v>4</v>
      </c>
      <c r="Q23" s="3">
        <v>3</v>
      </c>
      <c r="R23" s="3">
        <v>1838</v>
      </c>
      <c r="S23" s="3" t="s">
        <v>15</v>
      </c>
      <c r="T23" s="3" t="b">
        <v>0</v>
      </c>
      <c r="U23" s="8" t="b">
        <v>0</v>
      </c>
    </row>
    <row r="24" spans="1:2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s="7" t="s">
        <v>23</v>
      </c>
      <c r="M24" s="15">
        <v>39338</v>
      </c>
      <c r="N24" s="3" t="s">
        <v>20</v>
      </c>
      <c r="O24" s="3">
        <v>359900</v>
      </c>
      <c r="P24" s="3">
        <v>3</v>
      </c>
      <c r="Q24" s="3">
        <v>2</v>
      </c>
      <c r="R24" s="3">
        <v>2198</v>
      </c>
      <c r="S24" s="3" t="s">
        <v>12</v>
      </c>
      <c r="T24" s="3" t="b">
        <v>1</v>
      </c>
      <c r="U24" s="8" t="b">
        <v>0</v>
      </c>
    </row>
    <row r="25" spans="1:2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s="7" t="s">
        <v>16</v>
      </c>
      <c r="M25" s="15">
        <v>39337</v>
      </c>
      <c r="N25" s="3" t="s">
        <v>11</v>
      </c>
      <c r="O25" s="3">
        <v>360000</v>
      </c>
      <c r="P25" s="3">
        <v>3</v>
      </c>
      <c r="Q25" s="3">
        <v>2.5</v>
      </c>
      <c r="R25" s="3">
        <v>2330</v>
      </c>
      <c r="S25" s="3" t="s">
        <v>15</v>
      </c>
      <c r="T25" s="3" t="b">
        <v>0</v>
      </c>
      <c r="U25" s="8" t="b">
        <v>0</v>
      </c>
    </row>
    <row r="26" spans="1:2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s="7" t="s">
        <v>27</v>
      </c>
      <c r="M26" s="15">
        <v>39329</v>
      </c>
      <c r="N26" s="3" t="s">
        <v>20</v>
      </c>
      <c r="O26" s="3">
        <v>349900</v>
      </c>
      <c r="P26" s="3">
        <v>4</v>
      </c>
      <c r="Q26" s="3">
        <v>3</v>
      </c>
      <c r="R26" s="3">
        <v>2290</v>
      </c>
      <c r="S26" s="3" t="s">
        <v>15</v>
      </c>
      <c r="T26" s="3" t="b">
        <v>1</v>
      </c>
      <c r="U26" s="8" t="b">
        <v>1</v>
      </c>
    </row>
    <row r="27" spans="1:2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s="7" t="s">
        <v>22</v>
      </c>
      <c r="M27" s="15">
        <v>39328</v>
      </c>
      <c r="N27" s="3" t="s">
        <v>11</v>
      </c>
      <c r="O27" s="3">
        <v>264900</v>
      </c>
      <c r="P27" s="3">
        <v>4</v>
      </c>
      <c r="Q27" s="3">
        <v>2.5</v>
      </c>
      <c r="R27" s="3">
        <v>2488</v>
      </c>
      <c r="S27" s="3" t="s">
        <v>12</v>
      </c>
      <c r="T27" s="3" t="b">
        <v>0</v>
      </c>
      <c r="U27" s="8" t="b">
        <v>0</v>
      </c>
    </row>
    <row r="28" spans="1:2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s="7" t="s">
        <v>16</v>
      </c>
      <c r="M28" s="15">
        <v>39327</v>
      </c>
      <c r="N28" s="3" t="s">
        <v>20</v>
      </c>
      <c r="O28" s="3">
        <v>359000</v>
      </c>
      <c r="P28" s="3">
        <v>3</v>
      </c>
      <c r="Q28" s="3">
        <v>2.5</v>
      </c>
      <c r="R28" s="3">
        <v>2210</v>
      </c>
      <c r="S28" s="3" t="s">
        <v>15</v>
      </c>
      <c r="T28" s="3" t="b">
        <v>0</v>
      </c>
      <c r="U28" s="8" t="b">
        <v>0</v>
      </c>
    </row>
    <row r="29" spans="1:2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s="7" t="s">
        <v>13</v>
      </c>
      <c r="M29" s="15">
        <v>39326</v>
      </c>
      <c r="N29" s="3" t="s">
        <v>14</v>
      </c>
      <c r="O29" s="3">
        <v>242500</v>
      </c>
      <c r="P29" s="3">
        <v>3</v>
      </c>
      <c r="Q29" s="3">
        <v>2.5</v>
      </c>
      <c r="R29" s="3">
        <v>1902</v>
      </c>
      <c r="S29" s="3" t="s">
        <v>15</v>
      </c>
      <c r="T29" s="3" t="b">
        <v>0</v>
      </c>
      <c r="U29" s="8" t="b">
        <v>1</v>
      </c>
    </row>
    <row r="30" spans="1:2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  <c r="L30" s="7" t="s">
        <v>24</v>
      </c>
      <c r="M30" s="15">
        <v>39323</v>
      </c>
      <c r="N30" s="3" t="s">
        <v>14</v>
      </c>
      <c r="O30" s="3">
        <v>549000</v>
      </c>
      <c r="P30" s="3">
        <v>4</v>
      </c>
      <c r="Q30" s="3">
        <v>3</v>
      </c>
      <c r="R30" s="3">
        <v>1940</v>
      </c>
      <c r="S30" s="3" t="s">
        <v>15</v>
      </c>
      <c r="T30" s="3" t="b">
        <v>1</v>
      </c>
      <c r="U30" s="8" t="b">
        <v>0</v>
      </c>
    </row>
    <row r="31" spans="1:2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  <c r="L31" s="7" t="s">
        <v>25</v>
      </c>
      <c r="M31" s="15">
        <v>39322</v>
      </c>
      <c r="N31" s="3" t="s">
        <v>14</v>
      </c>
      <c r="O31" s="3">
        <v>119000</v>
      </c>
      <c r="P31" s="3">
        <v>1</v>
      </c>
      <c r="Q31" s="3">
        <v>1</v>
      </c>
      <c r="R31" s="3">
        <v>950</v>
      </c>
      <c r="S31" s="3" t="s">
        <v>12</v>
      </c>
      <c r="T31" s="3" t="b">
        <v>0</v>
      </c>
      <c r="U31" s="8" t="b">
        <v>0</v>
      </c>
    </row>
    <row r="32" spans="1:2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  <c r="L32" s="7" t="s">
        <v>22</v>
      </c>
      <c r="M32" s="15">
        <v>39321</v>
      </c>
      <c r="N32" s="3" t="s">
        <v>14</v>
      </c>
      <c r="O32" s="3">
        <v>375000</v>
      </c>
      <c r="P32" s="3">
        <v>4</v>
      </c>
      <c r="Q32" s="3">
        <v>3</v>
      </c>
      <c r="R32" s="3">
        <v>2467</v>
      </c>
      <c r="S32" s="3" t="s">
        <v>15</v>
      </c>
      <c r="T32" s="3" t="b">
        <v>1</v>
      </c>
      <c r="U32" s="8" t="b">
        <v>0</v>
      </c>
    </row>
    <row r="33" spans="1:21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  <c r="L33" s="7" t="s">
        <v>21</v>
      </c>
      <c r="M33" s="15">
        <v>39320</v>
      </c>
      <c r="N33" s="3" t="s">
        <v>14</v>
      </c>
      <c r="O33" s="3">
        <v>340000</v>
      </c>
      <c r="P33" s="3">
        <v>4</v>
      </c>
      <c r="Q33" s="3">
        <v>2.5</v>
      </c>
      <c r="R33" s="3">
        <v>2517</v>
      </c>
      <c r="S33" s="3" t="s">
        <v>12</v>
      </c>
      <c r="T33" s="3" t="b">
        <v>0</v>
      </c>
      <c r="U33" s="8" t="b">
        <v>0</v>
      </c>
    </row>
    <row r="34" spans="1:21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  <c r="L34" s="7" t="s">
        <v>21</v>
      </c>
      <c r="M34" s="15">
        <v>39317</v>
      </c>
      <c r="N34" s="3" t="s">
        <v>11</v>
      </c>
      <c r="O34" s="3">
        <v>225911</v>
      </c>
      <c r="P34" s="3">
        <v>4</v>
      </c>
      <c r="Q34" s="3">
        <v>2.5</v>
      </c>
      <c r="R34" s="3">
        <v>1908</v>
      </c>
      <c r="S34" s="3" t="s">
        <v>15</v>
      </c>
      <c r="T34" s="3" t="b">
        <v>0</v>
      </c>
      <c r="U34" s="8" t="b">
        <v>1</v>
      </c>
    </row>
    <row r="35" spans="1:21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  <c r="L35" s="7" t="s">
        <v>27</v>
      </c>
      <c r="M35" s="15">
        <v>39315</v>
      </c>
      <c r="N35" s="3" t="s">
        <v>11</v>
      </c>
      <c r="O35" s="3">
        <v>249000</v>
      </c>
      <c r="P35" s="3">
        <v>3</v>
      </c>
      <c r="Q35" s="3">
        <v>2.5</v>
      </c>
      <c r="R35" s="3">
        <v>1730</v>
      </c>
      <c r="S35" s="3" t="s">
        <v>12</v>
      </c>
      <c r="T35" s="3" t="b">
        <v>0</v>
      </c>
      <c r="U35" s="8" t="b">
        <v>1</v>
      </c>
    </row>
    <row r="36" spans="1:21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  <c r="L36" s="7" t="s">
        <v>24</v>
      </c>
      <c r="M36" s="15">
        <v>39313</v>
      </c>
      <c r="N36" s="3" t="s">
        <v>14</v>
      </c>
      <c r="O36" s="3">
        <v>229500</v>
      </c>
      <c r="P36" s="3">
        <v>4</v>
      </c>
      <c r="Q36" s="3">
        <v>3</v>
      </c>
      <c r="R36" s="3">
        <v>2041</v>
      </c>
      <c r="S36" s="3" t="s">
        <v>15</v>
      </c>
      <c r="T36" s="3" t="b">
        <v>0</v>
      </c>
      <c r="U36" s="8" t="b">
        <v>1</v>
      </c>
    </row>
    <row r="37" spans="1:21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  <c r="L37" s="7" t="s">
        <v>27</v>
      </c>
      <c r="M37" s="15">
        <v>39311</v>
      </c>
      <c r="N37" s="3" t="s">
        <v>11</v>
      </c>
      <c r="O37" s="3">
        <v>338876</v>
      </c>
      <c r="P37" s="3">
        <v>4</v>
      </c>
      <c r="Q37" s="3">
        <v>2.5</v>
      </c>
      <c r="R37" s="3">
        <v>2612</v>
      </c>
      <c r="S37" s="3" t="s">
        <v>15</v>
      </c>
      <c r="T37" s="3" t="b">
        <v>0</v>
      </c>
      <c r="U37" s="8" t="b">
        <v>0</v>
      </c>
    </row>
    <row r="38" spans="1:21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  <c r="L38" s="7" t="s">
        <v>24</v>
      </c>
      <c r="M38" s="15">
        <v>39306</v>
      </c>
      <c r="N38" s="3" t="s">
        <v>20</v>
      </c>
      <c r="O38" s="3">
        <v>229500</v>
      </c>
      <c r="P38" s="3">
        <v>6</v>
      </c>
      <c r="Q38" s="3">
        <v>3</v>
      </c>
      <c r="R38" s="3">
        <v>2700</v>
      </c>
      <c r="S38" s="3" t="s">
        <v>15</v>
      </c>
      <c r="T38" s="3" t="b">
        <v>1</v>
      </c>
      <c r="U38" s="8" t="b">
        <v>0</v>
      </c>
    </row>
    <row r="39" spans="1:21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  <c r="L39" s="7" t="s">
        <v>27</v>
      </c>
      <c r="M39" s="15">
        <v>39306</v>
      </c>
      <c r="N39" s="3" t="s">
        <v>20</v>
      </c>
      <c r="O39" s="3">
        <v>248500</v>
      </c>
      <c r="P39" s="3">
        <v>4</v>
      </c>
      <c r="Q39" s="3">
        <v>2.5</v>
      </c>
      <c r="R39" s="3">
        <v>2101</v>
      </c>
      <c r="S39" s="3" t="s">
        <v>15</v>
      </c>
      <c r="T39" s="3" t="b">
        <v>1</v>
      </c>
      <c r="U39" s="8" t="b">
        <v>1</v>
      </c>
    </row>
    <row r="40" spans="1:21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  <c r="L40" s="7" t="s">
        <v>16</v>
      </c>
      <c r="M40" s="15">
        <v>39304</v>
      </c>
      <c r="N40" s="3" t="s">
        <v>11</v>
      </c>
      <c r="O40" s="3">
        <v>325000</v>
      </c>
      <c r="P40" s="3">
        <v>4</v>
      </c>
      <c r="Q40" s="3">
        <v>3</v>
      </c>
      <c r="R40" s="3">
        <v>2770</v>
      </c>
      <c r="S40" s="3" t="s">
        <v>15</v>
      </c>
      <c r="T40" s="3" t="b">
        <v>0</v>
      </c>
      <c r="U40" s="8" t="b">
        <v>0</v>
      </c>
    </row>
    <row r="41" spans="1:21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  <c r="L41" s="7" t="s">
        <v>28</v>
      </c>
      <c r="M41" s="15">
        <v>39302</v>
      </c>
      <c r="N41" s="3" t="s">
        <v>20</v>
      </c>
      <c r="O41" s="3">
        <v>239900</v>
      </c>
      <c r="P41" s="3">
        <v>4</v>
      </c>
      <c r="Q41" s="3">
        <v>3</v>
      </c>
      <c r="R41" s="3">
        <v>2041</v>
      </c>
      <c r="S41" s="3" t="s">
        <v>12</v>
      </c>
      <c r="T41" s="3" t="b">
        <v>0</v>
      </c>
      <c r="U41" s="8" t="b">
        <v>0</v>
      </c>
    </row>
    <row r="42" spans="1:21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  <c r="L42" s="7" t="s">
        <v>25</v>
      </c>
      <c r="M42" s="15">
        <v>39299</v>
      </c>
      <c r="N42" s="3" t="s">
        <v>20</v>
      </c>
      <c r="O42" s="3">
        <v>349000</v>
      </c>
      <c r="P42" s="3">
        <v>3</v>
      </c>
      <c r="Q42" s="3">
        <v>2.5</v>
      </c>
      <c r="R42" s="3">
        <v>2000</v>
      </c>
      <c r="S42" s="3" t="s">
        <v>15</v>
      </c>
      <c r="T42" s="3" t="b">
        <v>1</v>
      </c>
      <c r="U42" s="8" t="b">
        <v>0</v>
      </c>
    </row>
    <row r="43" spans="1:21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  <c r="L43" s="7" t="s">
        <v>23</v>
      </c>
      <c r="M43" s="15">
        <v>39297</v>
      </c>
      <c r="N43" s="3" t="s">
        <v>20</v>
      </c>
      <c r="O43" s="3">
        <v>215000</v>
      </c>
      <c r="P43" s="3">
        <v>4</v>
      </c>
      <c r="Q43" s="3">
        <v>2.5</v>
      </c>
      <c r="R43" s="3">
        <v>1640</v>
      </c>
      <c r="S43" s="3" t="s">
        <v>12</v>
      </c>
      <c r="T43" s="3" t="b">
        <v>1</v>
      </c>
      <c r="U43" s="8" t="b">
        <v>0</v>
      </c>
    </row>
    <row r="44" spans="1:21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  <c r="L44" s="7" t="s">
        <v>28</v>
      </c>
      <c r="M44" s="15">
        <v>39297</v>
      </c>
      <c r="N44" s="3" t="s">
        <v>11</v>
      </c>
      <c r="O44" s="3">
        <v>208750</v>
      </c>
      <c r="P44" s="3">
        <v>4</v>
      </c>
      <c r="Q44" s="3">
        <v>2</v>
      </c>
      <c r="R44" s="3">
        <v>1800</v>
      </c>
      <c r="S44" s="3" t="s">
        <v>15</v>
      </c>
      <c r="T44" s="3" t="b">
        <v>0</v>
      </c>
      <c r="U44" s="8" t="b">
        <v>0</v>
      </c>
    </row>
    <row r="45" spans="1:21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  <c r="L45" s="7" t="s">
        <v>13</v>
      </c>
      <c r="M45" s="15">
        <v>39295</v>
      </c>
      <c r="N45" s="3" t="s">
        <v>20</v>
      </c>
      <c r="O45" s="3">
        <v>259900</v>
      </c>
      <c r="P45" s="3">
        <v>3</v>
      </c>
      <c r="Q45" s="3">
        <v>2.5</v>
      </c>
      <c r="R45" s="3">
        <v>2122</v>
      </c>
      <c r="S45" s="3" t="s">
        <v>12</v>
      </c>
      <c r="T45" s="3" t="b">
        <v>0</v>
      </c>
      <c r="U45" s="8" t="b">
        <v>1</v>
      </c>
    </row>
    <row r="46" spans="1:21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  <c r="L46" s="7" t="s">
        <v>26</v>
      </c>
      <c r="M46" s="15">
        <v>39295</v>
      </c>
      <c r="N46" s="3" t="s">
        <v>11</v>
      </c>
      <c r="O46" s="3">
        <v>227500</v>
      </c>
      <c r="P46" s="3">
        <v>4</v>
      </c>
      <c r="Q46" s="3">
        <v>3</v>
      </c>
      <c r="R46" s="3">
        <v>1905</v>
      </c>
      <c r="S46" s="3" t="s">
        <v>12</v>
      </c>
      <c r="T46" s="3" t="b">
        <v>0</v>
      </c>
      <c r="U46" s="8" t="b">
        <v>1</v>
      </c>
    </row>
    <row r="47" spans="1:21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  <c r="L47" s="7" t="s">
        <v>26</v>
      </c>
      <c r="M47" s="15">
        <v>39292</v>
      </c>
      <c r="N47" s="3" t="s">
        <v>20</v>
      </c>
      <c r="O47" s="3">
        <v>309900</v>
      </c>
      <c r="P47" s="3">
        <v>5</v>
      </c>
      <c r="Q47" s="3">
        <v>3</v>
      </c>
      <c r="R47" s="3">
        <v>2447</v>
      </c>
      <c r="S47" s="3" t="s">
        <v>12</v>
      </c>
      <c r="T47" s="3" t="b">
        <v>1</v>
      </c>
      <c r="U47" s="8" t="b">
        <v>0</v>
      </c>
    </row>
    <row r="48" spans="1:21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  <c r="L48" s="7" t="s">
        <v>27</v>
      </c>
      <c r="M48" s="15">
        <v>39286</v>
      </c>
      <c r="N48" s="3" t="s">
        <v>20</v>
      </c>
      <c r="O48" s="3">
        <v>1200500</v>
      </c>
      <c r="P48" s="3">
        <v>5</v>
      </c>
      <c r="Q48" s="3">
        <v>5</v>
      </c>
      <c r="R48" s="3">
        <v>4696</v>
      </c>
      <c r="S48" s="3" t="s">
        <v>15</v>
      </c>
      <c r="T48" s="3" t="b">
        <v>1</v>
      </c>
      <c r="U48" s="8" t="b">
        <v>0</v>
      </c>
    </row>
    <row r="49" spans="1:21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  <c r="L49" s="7" t="s">
        <v>22</v>
      </c>
      <c r="M49" s="15">
        <v>39285</v>
      </c>
      <c r="N49" s="3" t="s">
        <v>11</v>
      </c>
      <c r="O49" s="3">
        <v>235990</v>
      </c>
      <c r="P49" s="3">
        <v>5</v>
      </c>
      <c r="Q49" s="3">
        <v>3</v>
      </c>
      <c r="R49" s="3">
        <v>2723</v>
      </c>
      <c r="S49" s="3" t="s">
        <v>12</v>
      </c>
      <c r="T49" s="3" t="b">
        <v>0</v>
      </c>
      <c r="U49" s="8" t="b">
        <v>0</v>
      </c>
    </row>
    <row r="50" spans="1:21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  <c r="L50" s="7" t="s">
        <v>22</v>
      </c>
      <c r="M50" s="15">
        <v>39285</v>
      </c>
      <c r="N50" s="3" t="s">
        <v>11</v>
      </c>
      <c r="O50" s="3">
        <v>205000</v>
      </c>
      <c r="P50" s="3">
        <v>3</v>
      </c>
      <c r="Q50" s="3">
        <v>2.5</v>
      </c>
      <c r="R50" s="3">
        <v>2001</v>
      </c>
      <c r="S50" s="3" t="s">
        <v>15</v>
      </c>
      <c r="T50" s="3" t="b">
        <v>1</v>
      </c>
      <c r="U50" s="8" t="b">
        <v>0</v>
      </c>
    </row>
    <row r="51" spans="1:21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  <c r="L51" s="7" t="s">
        <v>29</v>
      </c>
      <c r="M51" s="15">
        <v>39283</v>
      </c>
      <c r="N51" s="3" t="s">
        <v>20</v>
      </c>
      <c r="O51" s="3">
        <v>359900</v>
      </c>
      <c r="P51" s="3">
        <v>3</v>
      </c>
      <c r="Q51" s="3">
        <v>3</v>
      </c>
      <c r="R51" s="3">
        <v>1839</v>
      </c>
      <c r="S51" s="3" t="s">
        <v>12</v>
      </c>
      <c r="T51" s="3" t="b">
        <v>0</v>
      </c>
      <c r="U51" s="8" t="b">
        <v>1</v>
      </c>
    </row>
    <row r="52" spans="1:21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  <c r="L52" s="7" t="s">
        <v>25</v>
      </c>
      <c r="M52" s="15">
        <v>39282</v>
      </c>
      <c r="N52" s="3" t="s">
        <v>11</v>
      </c>
      <c r="O52" s="3">
        <v>236900</v>
      </c>
      <c r="P52" s="3">
        <v>1</v>
      </c>
      <c r="Q52" s="3">
        <v>2</v>
      </c>
      <c r="R52" s="3">
        <v>1483</v>
      </c>
      <c r="S52" s="3" t="s">
        <v>12</v>
      </c>
      <c r="T52" s="3" t="b">
        <v>0</v>
      </c>
      <c r="U52" s="8" t="b">
        <v>0</v>
      </c>
    </row>
    <row r="53" spans="1:21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  <c r="L53" s="7" t="s">
        <v>16</v>
      </c>
      <c r="M53" s="15">
        <v>39278</v>
      </c>
      <c r="N53" s="3" t="s">
        <v>14</v>
      </c>
      <c r="O53" s="3">
        <v>229900</v>
      </c>
      <c r="P53" s="3">
        <v>4</v>
      </c>
      <c r="Q53" s="3">
        <v>3</v>
      </c>
      <c r="R53" s="3">
        <v>2006</v>
      </c>
      <c r="S53" s="3" t="s">
        <v>15</v>
      </c>
      <c r="T53" s="3" t="b">
        <v>0</v>
      </c>
      <c r="U53" s="8" t="b">
        <v>0</v>
      </c>
    </row>
    <row r="54" spans="1:21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  <c r="L54" s="7" t="s">
        <v>17</v>
      </c>
      <c r="M54" s="15">
        <v>39275</v>
      </c>
      <c r="N54" s="3" t="s">
        <v>14</v>
      </c>
      <c r="O54" s="3">
        <v>268500</v>
      </c>
      <c r="P54" s="3">
        <v>4</v>
      </c>
      <c r="Q54" s="3">
        <v>2.5</v>
      </c>
      <c r="R54" s="3">
        <v>1911</v>
      </c>
      <c r="S54" s="3" t="s">
        <v>15</v>
      </c>
      <c r="T54" s="3" t="b">
        <v>0</v>
      </c>
      <c r="U54" s="8" t="b">
        <v>0</v>
      </c>
    </row>
    <row r="55" spans="1:21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  <c r="L55" s="7" t="s">
        <v>29</v>
      </c>
      <c r="M55" s="15">
        <v>39271</v>
      </c>
      <c r="N55" s="3" t="s">
        <v>14</v>
      </c>
      <c r="O55" s="3">
        <v>239900</v>
      </c>
      <c r="P55" s="3">
        <v>4</v>
      </c>
      <c r="Q55" s="3">
        <v>3</v>
      </c>
      <c r="R55" s="3">
        <v>2278</v>
      </c>
      <c r="S55" s="3" t="s">
        <v>15</v>
      </c>
      <c r="T55" s="3" t="b">
        <v>0</v>
      </c>
      <c r="U55" s="8" t="b">
        <v>0</v>
      </c>
    </row>
    <row r="56" spans="1:21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  <c r="L56" s="7" t="s">
        <v>26</v>
      </c>
      <c r="M56" s="15">
        <v>39268</v>
      </c>
      <c r="N56" s="3" t="s">
        <v>11</v>
      </c>
      <c r="O56" s="3">
        <v>225000</v>
      </c>
      <c r="P56" s="3">
        <v>4</v>
      </c>
      <c r="Q56" s="3">
        <v>3</v>
      </c>
      <c r="R56" s="3">
        <v>2013</v>
      </c>
      <c r="S56" s="3" t="s">
        <v>15</v>
      </c>
      <c r="T56" s="3" t="b">
        <v>1</v>
      </c>
      <c r="U56" s="8" t="b">
        <v>0</v>
      </c>
    </row>
    <row r="57" spans="1:21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  <c r="L57" s="7" t="s">
        <v>17</v>
      </c>
      <c r="M57" s="15">
        <v>39264</v>
      </c>
      <c r="N57" s="3" t="s">
        <v>14</v>
      </c>
      <c r="O57" s="3">
        <v>325000</v>
      </c>
      <c r="P57" s="3">
        <v>3</v>
      </c>
      <c r="Q57" s="3">
        <v>2.5</v>
      </c>
      <c r="R57" s="3">
        <v>1752</v>
      </c>
      <c r="S57" s="3" t="s">
        <v>15</v>
      </c>
      <c r="T57" s="3" t="b">
        <v>0</v>
      </c>
      <c r="U57" s="8" t="b">
        <v>1</v>
      </c>
    </row>
    <row r="58" spans="1:21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  <c r="L58" s="7" t="s">
        <v>25</v>
      </c>
      <c r="M58" s="15">
        <v>39259</v>
      </c>
      <c r="N58" s="3" t="s">
        <v>20</v>
      </c>
      <c r="O58" s="3">
        <v>349000</v>
      </c>
      <c r="P58" s="3">
        <v>3</v>
      </c>
      <c r="Q58" s="3">
        <v>2.5</v>
      </c>
      <c r="R58" s="3">
        <v>1727</v>
      </c>
      <c r="S58" s="3" t="s">
        <v>12</v>
      </c>
      <c r="T58" s="3" t="b">
        <v>1</v>
      </c>
      <c r="U58" s="8" t="b">
        <v>1</v>
      </c>
    </row>
    <row r="59" spans="1:21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  <c r="L59" s="7" t="s">
        <v>13</v>
      </c>
      <c r="M59" s="15">
        <v>39259</v>
      </c>
      <c r="N59" s="3" t="s">
        <v>11</v>
      </c>
      <c r="O59" s="3">
        <v>205500</v>
      </c>
      <c r="P59" s="3">
        <v>4</v>
      </c>
      <c r="Q59" s="3">
        <v>2.5</v>
      </c>
      <c r="R59" s="3">
        <v>1751</v>
      </c>
      <c r="S59" s="3" t="s">
        <v>15</v>
      </c>
      <c r="T59" s="3" t="b">
        <v>0</v>
      </c>
      <c r="U59" s="8" t="b">
        <v>0</v>
      </c>
    </row>
    <row r="60" spans="1:21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  <c r="L60" s="7" t="s">
        <v>22</v>
      </c>
      <c r="M60" s="15">
        <v>39259</v>
      </c>
      <c r="N60" s="3" t="s">
        <v>14</v>
      </c>
      <c r="O60" s="3">
        <v>236900</v>
      </c>
      <c r="P60" s="3">
        <v>3</v>
      </c>
      <c r="Q60" s="3">
        <v>2</v>
      </c>
      <c r="R60" s="3">
        <v>1700</v>
      </c>
      <c r="S60" s="3" t="s">
        <v>15</v>
      </c>
      <c r="T60" s="3" t="b">
        <v>0</v>
      </c>
      <c r="U60" s="8" t="b">
        <v>0</v>
      </c>
    </row>
    <row r="61" spans="1:21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  <c r="L61" s="7" t="s">
        <v>28</v>
      </c>
      <c r="M61" s="15">
        <v>39259</v>
      </c>
      <c r="N61" s="3" t="s">
        <v>20</v>
      </c>
      <c r="O61" s="3">
        <v>264900</v>
      </c>
      <c r="P61" s="3">
        <v>3</v>
      </c>
      <c r="Q61" s="3">
        <v>3</v>
      </c>
      <c r="R61" s="3">
        <v>2495</v>
      </c>
      <c r="S61" s="3" t="s">
        <v>12</v>
      </c>
      <c r="T61" s="3" t="b">
        <v>0</v>
      </c>
      <c r="U61" s="8" t="b">
        <v>0</v>
      </c>
    </row>
    <row r="62" spans="1:21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  <c r="L62" s="7" t="s">
        <v>17</v>
      </c>
      <c r="M62" s="15">
        <v>39256</v>
      </c>
      <c r="N62" s="3" t="s">
        <v>14</v>
      </c>
      <c r="O62" s="3">
        <v>309950</v>
      </c>
      <c r="P62" s="3">
        <v>4</v>
      </c>
      <c r="Q62" s="3">
        <v>3</v>
      </c>
      <c r="R62" s="3">
        <v>2800</v>
      </c>
      <c r="S62" s="3" t="s">
        <v>15</v>
      </c>
      <c r="T62" s="3" t="b">
        <v>1</v>
      </c>
      <c r="U62" s="8" t="b">
        <v>0</v>
      </c>
    </row>
    <row r="63" spans="1:21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  <c r="L63" s="7" t="s">
        <v>28</v>
      </c>
      <c r="M63" s="15">
        <v>39253</v>
      </c>
      <c r="N63" s="3" t="s">
        <v>20</v>
      </c>
      <c r="O63" s="3">
        <v>355000</v>
      </c>
      <c r="P63" s="3">
        <v>4</v>
      </c>
      <c r="Q63" s="3">
        <v>2.5</v>
      </c>
      <c r="R63" s="3">
        <v>2647</v>
      </c>
      <c r="S63" s="3" t="s">
        <v>12</v>
      </c>
      <c r="T63" s="3" t="b">
        <v>1</v>
      </c>
      <c r="U63" s="8" t="b">
        <v>0</v>
      </c>
    </row>
    <row r="64" spans="1:21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  <c r="L64" s="7" t="s">
        <v>29</v>
      </c>
      <c r="M64" s="15">
        <v>39251</v>
      </c>
      <c r="N64" s="3" t="s">
        <v>20</v>
      </c>
      <c r="O64" s="3">
        <v>379000</v>
      </c>
      <c r="P64" s="3">
        <v>4</v>
      </c>
      <c r="Q64" s="3">
        <v>3</v>
      </c>
      <c r="R64" s="3">
        <v>3000</v>
      </c>
      <c r="S64" s="3" t="s">
        <v>15</v>
      </c>
      <c r="T64" s="3" t="b">
        <v>0</v>
      </c>
      <c r="U64" s="8" t="b">
        <v>1</v>
      </c>
    </row>
    <row r="65" spans="1:21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  <c r="L65" s="7" t="s">
        <v>26</v>
      </c>
      <c r="M65" s="15">
        <v>39242</v>
      </c>
      <c r="N65" s="3" t="s">
        <v>11</v>
      </c>
      <c r="O65" s="3">
        <v>269900</v>
      </c>
      <c r="P65" s="3">
        <v>4</v>
      </c>
      <c r="Q65" s="3">
        <v>2.5</v>
      </c>
      <c r="R65" s="3">
        <v>1911</v>
      </c>
      <c r="S65" s="3" t="s">
        <v>15</v>
      </c>
      <c r="T65" s="3" t="b">
        <v>0</v>
      </c>
      <c r="U65" s="8" t="b">
        <v>0</v>
      </c>
    </row>
    <row r="66" spans="1:21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  <c r="L66" s="7" t="s">
        <v>16</v>
      </c>
      <c r="M66" s="15">
        <v>39239</v>
      </c>
      <c r="N66" s="3" t="s">
        <v>20</v>
      </c>
      <c r="O66" s="3">
        <v>349000</v>
      </c>
      <c r="P66" s="3">
        <v>4</v>
      </c>
      <c r="Q66" s="3">
        <v>3</v>
      </c>
      <c r="R66" s="3">
        <v>3930</v>
      </c>
      <c r="S66" s="3" t="s">
        <v>15</v>
      </c>
      <c r="T66" s="3" t="b">
        <v>1</v>
      </c>
      <c r="U66" s="8" t="b">
        <v>0</v>
      </c>
    </row>
    <row r="67" spans="1:21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  <c r="L67" s="7" t="s">
        <v>17</v>
      </c>
      <c r="M67" s="15">
        <v>39237</v>
      </c>
      <c r="N67" s="3" t="s">
        <v>14</v>
      </c>
      <c r="O67" s="3">
        <v>273500</v>
      </c>
      <c r="P67" s="3">
        <v>2</v>
      </c>
      <c r="Q67" s="3">
        <v>2</v>
      </c>
      <c r="R67" s="3">
        <v>1552</v>
      </c>
      <c r="S67" s="3" t="s">
        <v>15</v>
      </c>
      <c r="T67" s="3" t="b">
        <v>1</v>
      </c>
      <c r="U67" s="8" t="b">
        <v>1</v>
      </c>
    </row>
    <row r="68" spans="1:21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  <c r="L68" s="7" t="s">
        <v>21</v>
      </c>
      <c r="M68" s="15">
        <v>39235</v>
      </c>
      <c r="N68" s="3" t="s">
        <v>14</v>
      </c>
      <c r="O68" s="3">
        <v>354000</v>
      </c>
      <c r="P68" s="3">
        <v>4</v>
      </c>
      <c r="Q68" s="3">
        <v>2</v>
      </c>
      <c r="R68" s="3">
        <v>2088</v>
      </c>
      <c r="S68" s="3" t="s">
        <v>15</v>
      </c>
      <c r="T68" s="3" t="b">
        <v>0</v>
      </c>
      <c r="U68" s="8" t="b">
        <v>0</v>
      </c>
    </row>
    <row r="69" spans="1:21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  <c r="L69" s="7" t="s">
        <v>23</v>
      </c>
      <c r="M69" s="15">
        <v>39229</v>
      </c>
      <c r="N69" s="3" t="s">
        <v>20</v>
      </c>
      <c r="O69" s="3">
        <v>799000</v>
      </c>
      <c r="P69" s="3">
        <v>6</v>
      </c>
      <c r="Q69" s="3">
        <v>5</v>
      </c>
      <c r="R69" s="3">
        <v>4800</v>
      </c>
      <c r="S69" s="3" t="s">
        <v>15</v>
      </c>
      <c r="T69" s="3" t="b">
        <v>0</v>
      </c>
      <c r="U69" s="8" t="b">
        <v>0</v>
      </c>
    </row>
    <row r="70" spans="1:21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  <c r="L70" s="7" t="s">
        <v>16</v>
      </c>
      <c r="M70" s="15">
        <v>39228</v>
      </c>
      <c r="N70" s="3" t="s">
        <v>14</v>
      </c>
      <c r="O70" s="3">
        <v>250000</v>
      </c>
      <c r="P70" s="3">
        <v>4</v>
      </c>
      <c r="Q70" s="3">
        <v>3</v>
      </c>
      <c r="R70" s="3">
        <v>1943</v>
      </c>
      <c r="S70" s="3" t="s">
        <v>15</v>
      </c>
      <c r="T70" s="3" t="b">
        <v>0</v>
      </c>
      <c r="U70" s="8" t="b">
        <v>0</v>
      </c>
    </row>
    <row r="71" spans="1:21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  <c r="L71" s="7" t="s">
        <v>28</v>
      </c>
      <c r="M71" s="15">
        <v>39226</v>
      </c>
      <c r="N71" s="3" t="s">
        <v>20</v>
      </c>
      <c r="O71" s="3">
        <v>350000</v>
      </c>
      <c r="P71" s="3">
        <v>3</v>
      </c>
      <c r="Q71" s="3">
        <v>2.5</v>
      </c>
      <c r="R71" s="3">
        <v>1991</v>
      </c>
      <c r="S71" s="3" t="s">
        <v>12</v>
      </c>
      <c r="T71" s="3" t="b">
        <v>0</v>
      </c>
      <c r="U71" s="8" t="b">
        <v>1</v>
      </c>
    </row>
    <row r="72" spans="1:21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  <c r="L72" s="7" t="s">
        <v>29</v>
      </c>
      <c r="M72" s="15">
        <v>39221</v>
      </c>
      <c r="N72" s="3" t="s">
        <v>11</v>
      </c>
      <c r="O72" s="3">
        <v>300000</v>
      </c>
      <c r="P72" s="3">
        <v>4</v>
      </c>
      <c r="Q72" s="3">
        <v>3</v>
      </c>
      <c r="R72" s="3">
        <v>2650</v>
      </c>
      <c r="S72" s="3" t="s">
        <v>12</v>
      </c>
      <c r="T72" s="3" t="b">
        <v>0</v>
      </c>
      <c r="U72" s="8" t="b">
        <v>0</v>
      </c>
    </row>
    <row r="73" spans="1:21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  <c r="L73" s="7" t="s">
        <v>17</v>
      </c>
      <c r="M73" s="15">
        <v>39221</v>
      </c>
      <c r="N73" s="3" t="s">
        <v>20</v>
      </c>
      <c r="O73" s="3">
        <v>379000</v>
      </c>
      <c r="P73" s="3">
        <v>3</v>
      </c>
      <c r="Q73" s="3">
        <v>3</v>
      </c>
      <c r="R73" s="3">
        <v>2354</v>
      </c>
      <c r="S73" s="3" t="s">
        <v>12</v>
      </c>
      <c r="T73" s="3" t="b">
        <v>0</v>
      </c>
      <c r="U73" s="8" t="b">
        <v>1</v>
      </c>
    </row>
    <row r="74" spans="1:21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  <c r="L74" s="7" t="s">
        <v>26</v>
      </c>
      <c r="M74" s="15">
        <v>39219</v>
      </c>
      <c r="N74" s="3" t="s">
        <v>11</v>
      </c>
      <c r="O74" s="3">
        <v>365000</v>
      </c>
      <c r="P74" s="3">
        <v>5</v>
      </c>
      <c r="Q74" s="3">
        <v>3</v>
      </c>
      <c r="R74" s="3">
        <v>3938</v>
      </c>
      <c r="S74" s="3" t="s">
        <v>15</v>
      </c>
      <c r="T74" s="3" t="b">
        <v>0</v>
      </c>
      <c r="U74" s="8" t="b">
        <v>0</v>
      </c>
    </row>
    <row r="75" spans="1:21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  <c r="L75" s="7" t="s">
        <v>29</v>
      </c>
      <c r="M75" s="15">
        <v>39216</v>
      </c>
      <c r="N75" s="3" t="s">
        <v>14</v>
      </c>
      <c r="O75" s="3">
        <v>338876</v>
      </c>
      <c r="P75" s="3">
        <v>4</v>
      </c>
      <c r="Q75" s="3">
        <v>3</v>
      </c>
      <c r="R75" s="3">
        <v>2483</v>
      </c>
      <c r="S75" s="3" t="s">
        <v>15</v>
      </c>
      <c r="T75" s="3" t="b">
        <v>1</v>
      </c>
      <c r="U75" s="8" t="b">
        <v>0</v>
      </c>
    </row>
    <row r="76" spans="1:21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  <c r="L76" s="7" t="s">
        <v>16</v>
      </c>
      <c r="M76" s="15">
        <v>39214</v>
      </c>
      <c r="N76" s="3" t="s">
        <v>20</v>
      </c>
      <c r="O76" s="3">
        <v>369900</v>
      </c>
      <c r="P76" s="3">
        <v>3</v>
      </c>
      <c r="Q76" s="3">
        <v>2.5</v>
      </c>
      <c r="R76" s="3">
        <v>2030</v>
      </c>
      <c r="S76" s="3" t="s">
        <v>12</v>
      </c>
      <c r="T76" s="3" t="b">
        <v>1</v>
      </c>
      <c r="U76" s="8" t="b">
        <v>0</v>
      </c>
    </row>
    <row r="77" spans="1:21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  <c r="L77" s="7" t="s">
        <v>25</v>
      </c>
      <c r="M77" s="15">
        <v>39211</v>
      </c>
      <c r="N77" s="3" t="s">
        <v>14</v>
      </c>
      <c r="O77" s="3">
        <v>365000</v>
      </c>
      <c r="P77" s="3">
        <v>3</v>
      </c>
      <c r="Q77" s="3">
        <v>2.5</v>
      </c>
      <c r="R77" s="3">
        <v>1871</v>
      </c>
      <c r="S77" s="3" t="s">
        <v>15</v>
      </c>
      <c r="T77" s="3" t="b">
        <v>0</v>
      </c>
      <c r="U77" s="8" t="b">
        <v>0</v>
      </c>
    </row>
    <row r="78" spans="1:21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  <c r="L78" s="7" t="s">
        <v>19</v>
      </c>
      <c r="M78" s="15">
        <v>39209</v>
      </c>
      <c r="N78" s="3" t="s">
        <v>14</v>
      </c>
      <c r="O78" s="3">
        <v>285000</v>
      </c>
      <c r="P78" s="3">
        <v>2</v>
      </c>
      <c r="Q78" s="3">
        <v>1</v>
      </c>
      <c r="R78" s="3">
        <v>2036</v>
      </c>
      <c r="S78" s="3" t="s">
        <v>15</v>
      </c>
      <c r="T78" s="3" t="b">
        <v>0</v>
      </c>
      <c r="U78" s="8" t="b">
        <v>1</v>
      </c>
    </row>
    <row r="79" spans="1:21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  <c r="L79" s="7" t="s">
        <v>25</v>
      </c>
      <c r="M79" s="15">
        <v>39205</v>
      </c>
      <c r="N79" s="3" t="s">
        <v>20</v>
      </c>
      <c r="O79" s="3">
        <v>369900</v>
      </c>
      <c r="P79" s="3">
        <v>5</v>
      </c>
      <c r="Q79" s="3">
        <v>3</v>
      </c>
      <c r="R79" s="3">
        <v>2477</v>
      </c>
      <c r="S79" s="3" t="s">
        <v>15</v>
      </c>
      <c r="T79" s="3" t="b">
        <v>0</v>
      </c>
      <c r="U79" s="8" t="b">
        <v>0</v>
      </c>
    </row>
    <row r="80" spans="1:21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  <c r="L80" s="7" t="s">
        <v>22</v>
      </c>
      <c r="M80" s="15">
        <v>39205</v>
      </c>
      <c r="N80" s="3" t="s">
        <v>11</v>
      </c>
      <c r="O80" s="3">
        <v>239900</v>
      </c>
      <c r="P80" s="3">
        <v>4</v>
      </c>
      <c r="Q80" s="3">
        <v>3</v>
      </c>
      <c r="R80" s="3">
        <v>2260</v>
      </c>
      <c r="S80" s="3" t="s">
        <v>15</v>
      </c>
      <c r="T80" s="3" t="b">
        <v>0</v>
      </c>
      <c r="U80" s="8" t="b">
        <v>0</v>
      </c>
    </row>
    <row r="81" spans="1:21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  <c r="L81" s="7" t="s">
        <v>22</v>
      </c>
      <c r="M81" s="15">
        <v>39203</v>
      </c>
      <c r="N81" s="3" t="s">
        <v>11</v>
      </c>
      <c r="O81" s="3">
        <v>245000</v>
      </c>
      <c r="P81" s="3">
        <v>4</v>
      </c>
      <c r="Q81" s="3">
        <v>3</v>
      </c>
      <c r="R81" s="3">
        <v>2084</v>
      </c>
      <c r="S81" s="3" t="s">
        <v>15</v>
      </c>
      <c r="T81" s="3" t="b">
        <v>0</v>
      </c>
      <c r="U81" s="8" t="b">
        <v>0</v>
      </c>
    </row>
    <row r="82" spans="1:21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  <c r="L82" s="7" t="s">
        <v>23</v>
      </c>
      <c r="M82" s="15">
        <v>39203</v>
      </c>
      <c r="N82" s="3" t="s">
        <v>14</v>
      </c>
      <c r="O82" s="3">
        <v>235910</v>
      </c>
      <c r="P82" s="3">
        <v>4</v>
      </c>
      <c r="Q82" s="3">
        <v>3</v>
      </c>
      <c r="R82" s="3">
        <v>2285</v>
      </c>
      <c r="S82" s="3" t="s">
        <v>15</v>
      </c>
      <c r="T82" s="3" t="b">
        <v>1</v>
      </c>
      <c r="U82" s="8" t="b">
        <v>1</v>
      </c>
    </row>
    <row r="83" spans="1:21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  <c r="L83" s="7" t="s">
        <v>26</v>
      </c>
      <c r="M83" s="15">
        <v>39200</v>
      </c>
      <c r="N83" s="3" t="s">
        <v>11</v>
      </c>
      <c r="O83" s="3">
        <v>240000</v>
      </c>
      <c r="P83" s="3">
        <v>3</v>
      </c>
      <c r="Q83" s="3">
        <v>2.5</v>
      </c>
      <c r="R83" s="3">
        <v>1595</v>
      </c>
      <c r="S83" s="3" t="s">
        <v>12</v>
      </c>
      <c r="T83" s="3" t="b">
        <v>0</v>
      </c>
      <c r="U83" s="8" t="b">
        <v>1</v>
      </c>
    </row>
    <row r="84" spans="1:21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  <c r="L84" s="7" t="s">
        <v>24</v>
      </c>
      <c r="M84" s="15">
        <v>39199</v>
      </c>
      <c r="N84" s="3" t="s">
        <v>20</v>
      </c>
      <c r="O84" s="3">
        <v>229900</v>
      </c>
      <c r="P84" s="3">
        <v>4</v>
      </c>
      <c r="Q84" s="3">
        <v>3</v>
      </c>
      <c r="R84" s="3">
        <v>2041</v>
      </c>
      <c r="S84" s="3" t="s">
        <v>12</v>
      </c>
      <c r="T84" s="3" t="b">
        <v>0</v>
      </c>
      <c r="U84" s="8" t="b">
        <v>0</v>
      </c>
    </row>
    <row r="85" spans="1:21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  <c r="L85" s="7" t="s">
        <v>25</v>
      </c>
      <c r="M85" s="15">
        <v>39197</v>
      </c>
      <c r="N85" s="3" t="s">
        <v>11</v>
      </c>
      <c r="O85" s="3">
        <v>249000</v>
      </c>
      <c r="P85" s="3">
        <v>4</v>
      </c>
      <c r="Q85" s="3">
        <v>2.5</v>
      </c>
      <c r="R85" s="3">
        <v>1902</v>
      </c>
      <c r="S85" s="3" t="s">
        <v>15</v>
      </c>
      <c r="T85" s="3" t="b">
        <v>0</v>
      </c>
      <c r="U85" s="8" t="b">
        <v>0</v>
      </c>
    </row>
    <row r="86" spans="1:21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  <c r="L86" s="7" t="s">
        <v>19</v>
      </c>
      <c r="M86" s="15">
        <v>39197</v>
      </c>
      <c r="N86" s="3" t="s">
        <v>20</v>
      </c>
      <c r="O86" s="3">
        <v>425900</v>
      </c>
      <c r="P86" s="3">
        <v>5</v>
      </c>
      <c r="Q86" s="3">
        <v>3</v>
      </c>
      <c r="R86" s="3">
        <v>2414</v>
      </c>
      <c r="S86" s="3" t="s">
        <v>15</v>
      </c>
      <c r="T86" s="3" t="b">
        <v>1</v>
      </c>
      <c r="U86" s="8" t="b">
        <v>0</v>
      </c>
    </row>
    <row r="87" spans="1:21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  <c r="L87" s="7" t="s">
        <v>26</v>
      </c>
      <c r="M87" s="15">
        <v>39196</v>
      </c>
      <c r="N87" s="3" t="s">
        <v>14</v>
      </c>
      <c r="O87" s="3">
        <v>227500</v>
      </c>
      <c r="P87" s="3">
        <v>4</v>
      </c>
      <c r="Q87" s="3">
        <v>3</v>
      </c>
      <c r="R87" s="3">
        <v>1990</v>
      </c>
      <c r="S87" s="3" t="s">
        <v>15</v>
      </c>
      <c r="T87" s="3" t="b">
        <v>1</v>
      </c>
      <c r="U87" s="8" t="b">
        <v>0</v>
      </c>
    </row>
    <row r="88" spans="1:21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  <c r="L88" s="7" t="s">
        <v>27</v>
      </c>
      <c r="M88" s="15">
        <v>39194</v>
      </c>
      <c r="N88" s="3" t="s">
        <v>11</v>
      </c>
      <c r="O88" s="3">
        <v>247500</v>
      </c>
      <c r="P88" s="3">
        <v>4</v>
      </c>
      <c r="Q88" s="3">
        <v>3</v>
      </c>
      <c r="R88" s="3">
        <v>2000</v>
      </c>
      <c r="S88" s="3" t="s">
        <v>15</v>
      </c>
      <c r="T88" s="3" t="b">
        <v>0</v>
      </c>
      <c r="U88" s="8" t="b">
        <v>0</v>
      </c>
    </row>
    <row r="89" spans="1:21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  <c r="L89" s="7" t="s">
        <v>26</v>
      </c>
      <c r="M89" s="15">
        <v>39193</v>
      </c>
      <c r="N89" s="3" t="s">
        <v>11</v>
      </c>
      <c r="O89" s="3">
        <v>317500</v>
      </c>
      <c r="P89" s="3">
        <v>4</v>
      </c>
      <c r="Q89" s="3">
        <v>3</v>
      </c>
      <c r="R89" s="3">
        <v>2367</v>
      </c>
      <c r="S89" s="3" t="s">
        <v>15</v>
      </c>
      <c r="T89" s="3" t="b">
        <v>0</v>
      </c>
      <c r="U89" s="8" t="b">
        <v>0</v>
      </c>
    </row>
    <row r="90" spans="1:21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  <c r="L90" s="7" t="s">
        <v>17</v>
      </c>
      <c r="M90" s="15">
        <v>39193</v>
      </c>
      <c r="N90" s="3" t="s">
        <v>14</v>
      </c>
      <c r="O90" s="3">
        <v>214500</v>
      </c>
      <c r="P90" s="3">
        <v>4</v>
      </c>
      <c r="Q90" s="3">
        <v>2.5</v>
      </c>
      <c r="R90" s="3">
        <v>1862</v>
      </c>
      <c r="S90" s="3" t="s">
        <v>15</v>
      </c>
      <c r="T90" s="3" t="b">
        <v>1</v>
      </c>
      <c r="U90" s="8" t="b">
        <v>0</v>
      </c>
    </row>
    <row r="91" spans="1:21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  <c r="L91" s="7" t="s">
        <v>25</v>
      </c>
      <c r="M91" s="15">
        <v>39193</v>
      </c>
      <c r="N91" s="3" t="s">
        <v>20</v>
      </c>
      <c r="O91" s="3">
        <v>374900</v>
      </c>
      <c r="P91" s="3">
        <v>4</v>
      </c>
      <c r="Q91" s="3">
        <v>3</v>
      </c>
      <c r="R91" s="3">
        <v>3927</v>
      </c>
      <c r="S91" s="3" t="s">
        <v>15</v>
      </c>
      <c r="T91" s="3" t="b">
        <v>0</v>
      </c>
      <c r="U91" s="8" t="b">
        <v>0</v>
      </c>
    </row>
    <row r="92" spans="1:21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  <c r="L92" s="7" t="s">
        <v>24</v>
      </c>
      <c r="M92" s="15">
        <v>39193</v>
      </c>
      <c r="N92" s="3" t="s">
        <v>11</v>
      </c>
      <c r="O92" s="3">
        <v>229900</v>
      </c>
      <c r="P92" s="3">
        <v>3</v>
      </c>
      <c r="Q92" s="3">
        <v>2.5</v>
      </c>
      <c r="R92" s="3">
        <v>1580</v>
      </c>
      <c r="S92" s="3" t="s">
        <v>15</v>
      </c>
      <c r="T92" s="3" t="b">
        <v>1</v>
      </c>
      <c r="U92" s="8" t="b">
        <v>0</v>
      </c>
    </row>
    <row r="93" spans="1:21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  <c r="L93" s="7" t="s">
        <v>27</v>
      </c>
      <c r="M93" s="15">
        <v>39193</v>
      </c>
      <c r="N93" s="3" t="s">
        <v>14</v>
      </c>
      <c r="O93" s="3">
        <v>319000</v>
      </c>
      <c r="P93" s="3">
        <v>4</v>
      </c>
      <c r="Q93" s="3">
        <v>2</v>
      </c>
      <c r="R93" s="3">
        <v>1690</v>
      </c>
      <c r="S93" s="3" t="s">
        <v>12</v>
      </c>
      <c r="T93" s="3" t="b">
        <v>1</v>
      </c>
      <c r="U93" s="8" t="b">
        <v>0</v>
      </c>
    </row>
    <row r="94" spans="1:21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  <c r="L94" s="7" t="s">
        <v>17</v>
      </c>
      <c r="M94" s="15">
        <v>39191</v>
      </c>
      <c r="N94" s="3" t="s">
        <v>20</v>
      </c>
      <c r="O94" s="3">
        <v>349000</v>
      </c>
      <c r="P94" s="3">
        <v>4</v>
      </c>
      <c r="Q94" s="3">
        <v>2.5</v>
      </c>
      <c r="R94" s="3">
        <v>2730</v>
      </c>
      <c r="S94" s="3" t="s">
        <v>12</v>
      </c>
      <c r="T94" s="3" t="b">
        <v>1</v>
      </c>
      <c r="U94" s="8" t="b">
        <v>1</v>
      </c>
    </row>
    <row r="95" spans="1:21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  <c r="L95" s="7" t="s">
        <v>28</v>
      </c>
      <c r="M95" s="15">
        <v>39187</v>
      </c>
      <c r="N95" s="3" t="s">
        <v>20</v>
      </c>
      <c r="O95" s="3">
        <v>345000</v>
      </c>
      <c r="P95" s="3">
        <v>4</v>
      </c>
      <c r="Q95" s="3">
        <v>3</v>
      </c>
      <c r="R95" s="3">
        <v>2388</v>
      </c>
      <c r="S95" s="3" t="s">
        <v>12</v>
      </c>
      <c r="T95" s="3" t="b">
        <v>1</v>
      </c>
      <c r="U95" s="8" t="b">
        <v>1</v>
      </c>
    </row>
    <row r="96" spans="1:21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  <c r="L96" s="7" t="s">
        <v>25</v>
      </c>
      <c r="M96" s="15">
        <v>39187</v>
      </c>
      <c r="N96" s="3" t="s">
        <v>20</v>
      </c>
      <c r="O96" s="3">
        <v>398000</v>
      </c>
      <c r="P96" s="3">
        <v>4</v>
      </c>
      <c r="Q96" s="3">
        <v>2.5</v>
      </c>
      <c r="R96" s="3">
        <v>2620</v>
      </c>
      <c r="S96" s="3" t="s">
        <v>15</v>
      </c>
      <c r="T96" s="3" t="b">
        <v>0</v>
      </c>
      <c r="U96" s="8" t="b">
        <v>0</v>
      </c>
    </row>
    <row r="97" spans="1:21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  <c r="L97" s="7" t="s">
        <v>25</v>
      </c>
      <c r="M97" s="15">
        <v>39183</v>
      </c>
      <c r="N97" s="3" t="s">
        <v>11</v>
      </c>
      <c r="O97" s="3">
        <v>574900</v>
      </c>
      <c r="P97" s="3">
        <v>5</v>
      </c>
      <c r="Q97" s="3">
        <v>4</v>
      </c>
      <c r="R97" s="3">
        <v>4700</v>
      </c>
      <c r="S97" s="3" t="s">
        <v>15</v>
      </c>
      <c r="T97" s="3" t="b">
        <v>0</v>
      </c>
      <c r="U97" s="8" t="b">
        <v>0</v>
      </c>
    </row>
    <row r="98" spans="1:21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  <c r="L98" s="7" t="s">
        <v>17</v>
      </c>
      <c r="M98" s="15">
        <v>39183</v>
      </c>
      <c r="N98" s="3" t="s">
        <v>11</v>
      </c>
      <c r="O98" s="3">
        <v>208750</v>
      </c>
      <c r="P98" s="3">
        <v>4</v>
      </c>
      <c r="Q98" s="3">
        <v>3</v>
      </c>
      <c r="R98" s="3">
        <v>2207</v>
      </c>
      <c r="S98" s="3" t="s">
        <v>15</v>
      </c>
      <c r="T98" s="3" t="b">
        <v>1</v>
      </c>
      <c r="U98" s="8" t="b">
        <v>1</v>
      </c>
    </row>
    <row r="99" spans="1:21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  <c r="L99" s="7" t="s">
        <v>25</v>
      </c>
      <c r="M99" s="15">
        <v>39181</v>
      </c>
      <c r="N99" s="3" t="s">
        <v>14</v>
      </c>
      <c r="O99" s="3">
        <v>215000</v>
      </c>
      <c r="P99" s="3">
        <v>3</v>
      </c>
      <c r="Q99" s="3">
        <v>1.75</v>
      </c>
      <c r="R99" s="3">
        <v>2157</v>
      </c>
      <c r="S99" s="3" t="s">
        <v>15</v>
      </c>
      <c r="T99" s="3" t="b">
        <v>1</v>
      </c>
      <c r="U99" s="8" t="b">
        <v>1</v>
      </c>
    </row>
    <row r="100" spans="1:21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  <c r="L100" s="7" t="s">
        <v>16</v>
      </c>
      <c r="M100" s="15">
        <v>39179</v>
      </c>
      <c r="N100" s="3" t="s">
        <v>20</v>
      </c>
      <c r="O100" s="3">
        <v>264900</v>
      </c>
      <c r="P100" s="3">
        <v>3</v>
      </c>
      <c r="Q100" s="3">
        <v>2.5</v>
      </c>
      <c r="R100" s="3">
        <v>2062</v>
      </c>
      <c r="S100" s="3" t="s">
        <v>12</v>
      </c>
      <c r="T100" s="3" t="b">
        <v>0</v>
      </c>
      <c r="U100" s="8" t="b">
        <v>0</v>
      </c>
    </row>
    <row r="101" spans="1:21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  <c r="L101" s="7" t="s">
        <v>21</v>
      </c>
      <c r="M101" s="15">
        <v>39179</v>
      </c>
      <c r="N101" s="3" t="s">
        <v>11</v>
      </c>
      <c r="O101" s="3">
        <v>289000</v>
      </c>
      <c r="P101" s="3">
        <v>3</v>
      </c>
      <c r="Q101" s="3">
        <v>2</v>
      </c>
      <c r="R101" s="3">
        <v>1627</v>
      </c>
      <c r="S101" s="3" t="s">
        <v>15</v>
      </c>
      <c r="T101" s="3" t="b">
        <v>0</v>
      </c>
      <c r="U101" s="8" t="b">
        <v>1</v>
      </c>
    </row>
    <row r="102" spans="1:21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  <c r="L102" s="7" t="s">
        <v>10</v>
      </c>
      <c r="M102" s="15">
        <v>39176</v>
      </c>
      <c r="N102" s="3" t="s">
        <v>14</v>
      </c>
      <c r="O102" s="3">
        <v>309950</v>
      </c>
      <c r="P102" s="3">
        <v>4</v>
      </c>
      <c r="Q102" s="3">
        <v>3</v>
      </c>
      <c r="R102" s="3">
        <v>2800</v>
      </c>
      <c r="S102" s="3" t="s">
        <v>15</v>
      </c>
      <c r="T102" s="3" t="b">
        <v>0</v>
      </c>
      <c r="U102" s="8" t="b">
        <v>1</v>
      </c>
    </row>
    <row r="103" spans="1:21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  <c r="L103" s="7" t="s">
        <v>28</v>
      </c>
      <c r="M103" s="15">
        <v>39171</v>
      </c>
      <c r="N103" s="3" t="s">
        <v>20</v>
      </c>
      <c r="O103" s="3">
        <v>299000</v>
      </c>
      <c r="P103" s="3">
        <v>3</v>
      </c>
      <c r="Q103" s="3">
        <v>2</v>
      </c>
      <c r="R103" s="3">
        <v>2050</v>
      </c>
      <c r="S103" s="3" t="s">
        <v>12</v>
      </c>
      <c r="T103" s="3" t="b">
        <v>0</v>
      </c>
      <c r="U103" s="8" t="b">
        <v>0</v>
      </c>
    </row>
    <row r="104" spans="1:21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  <c r="L104" s="7" t="s">
        <v>16</v>
      </c>
      <c r="M104" s="15">
        <v>39167</v>
      </c>
      <c r="N104" s="3" t="s">
        <v>11</v>
      </c>
      <c r="O104" s="3">
        <v>245000</v>
      </c>
      <c r="P104" s="3">
        <v>4</v>
      </c>
      <c r="Q104" s="3">
        <v>3</v>
      </c>
      <c r="R104" s="3">
        <v>2047</v>
      </c>
      <c r="S104" s="3" t="s">
        <v>15</v>
      </c>
      <c r="T104" s="3" t="b">
        <v>0</v>
      </c>
      <c r="U104" s="8" t="b">
        <v>1</v>
      </c>
    </row>
    <row r="105" spans="1:21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  <c r="L105" s="7" t="s">
        <v>21</v>
      </c>
      <c r="M105" s="15">
        <v>39167</v>
      </c>
      <c r="N105" s="3" t="s">
        <v>11</v>
      </c>
      <c r="O105" s="3">
        <v>204900</v>
      </c>
      <c r="P105" s="3">
        <v>3</v>
      </c>
      <c r="Q105" s="3">
        <v>2.5</v>
      </c>
      <c r="R105" s="3">
        <v>1630</v>
      </c>
      <c r="S105" s="3" t="s">
        <v>15</v>
      </c>
      <c r="T105" s="3" t="b">
        <v>0</v>
      </c>
      <c r="U105" s="8" t="b">
        <v>1</v>
      </c>
    </row>
    <row r="106" spans="1:21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  <c r="L106" s="7" t="s">
        <v>10</v>
      </c>
      <c r="M106" s="15">
        <v>39165</v>
      </c>
      <c r="N106" s="3" t="s">
        <v>11</v>
      </c>
      <c r="O106" s="3">
        <v>249900</v>
      </c>
      <c r="P106" s="3">
        <v>2</v>
      </c>
      <c r="Q106" s="3">
        <v>1</v>
      </c>
      <c r="R106" s="3">
        <v>1101</v>
      </c>
      <c r="S106" s="3" t="s">
        <v>12</v>
      </c>
      <c r="T106" s="3" t="b">
        <v>0</v>
      </c>
      <c r="U106" s="8" t="b">
        <v>0</v>
      </c>
    </row>
    <row r="107" spans="1:21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  <c r="L107" s="7" t="s">
        <v>16</v>
      </c>
      <c r="M107" s="15">
        <v>39165</v>
      </c>
      <c r="N107" s="3" t="s">
        <v>14</v>
      </c>
      <c r="O107" s="3">
        <v>239900</v>
      </c>
      <c r="P107" s="3">
        <v>2</v>
      </c>
      <c r="Q107" s="3">
        <v>2</v>
      </c>
      <c r="R107" s="3">
        <v>1248</v>
      </c>
      <c r="S107" s="3" t="s">
        <v>12</v>
      </c>
      <c r="T107" s="3" t="b">
        <v>0</v>
      </c>
      <c r="U107" s="8" t="b">
        <v>0</v>
      </c>
    </row>
    <row r="108" spans="1:21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  <c r="L108" s="7" t="s">
        <v>25</v>
      </c>
      <c r="M108" s="15">
        <v>39164</v>
      </c>
      <c r="N108" s="3" t="s">
        <v>14</v>
      </c>
      <c r="O108" s="3">
        <v>335000</v>
      </c>
      <c r="P108" s="3">
        <v>3</v>
      </c>
      <c r="Q108" s="3">
        <v>2.5</v>
      </c>
      <c r="R108" s="3">
        <v>2000</v>
      </c>
      <c r="S108" s="3" t="s">
        <v>15</v>
      </c>
      <c r="T108" s="3" t="b">
        <v>1</v>
      </c>
      <c r="U108" s="8" t="b">
        <v>1</v>
      </c>
    </row>
    <row r="109" spans="1:21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  <c r="L109" s="7" t="s">
        <v>13</v>
      </c>
      <c r="M109" s="15">
        <v>39163</v>
      </c>
      <c r="N109" s="3" t="s">
        <v>14</v>
      </c>
      <c r="O109" s="3">
        <v>290000</v>
      </c>
      <c r="P109" s="3">
        <v>4</v>
      </c>
      <c r="Q109" s="3">
        <v>2</v>
      </c>
      <c r="R109" s="3">
        <v>2400</v>
      </c>
      <c r="S109" s="3" t="s">
        <v>15</v>
      </c>
      <c r="T109" s="3" t="b">
        <v>0</v>
      </c>
      <c r="U109" s="8" t="b">
        <v>0</v>
      </c>
    </row>
    <row r="110" spans="1:21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  <c r="L110" s="7" t="s">
        <v>22</v>
      </c>
      <c r="M110" s="15">
        <v>39163</v>
      </c>
      <c r="N110" s="3" t="s">
        <v>11</v>
      </c>
      <c r="O110" s="3">
        <v>229500</v>
      </c>
      <c r="P110" s="3">
        <v>4</v>
      </c>
      <c r="Q110" s="3">
        <v>2.5</v>
      </c>
      <c r="R110" s="3">
        <v>2284</v>
      </c>
      <c r="S110" s="3" t="s">
        <v>12</v>
      </c>
      <c r="T110" s="3" t="b">
        <v>0</v>
      </c>
      <c r="U110" s="8" t="b">
        <v>0</v>
      </c>
    </row>
    <row r="111" spans="1:21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  <c r="L111" s="7" t="s">
        <v>23</v>
      </c>
      <c r="M111" s="15">
        <v>39157</v>
      </c>
      <c r="N111" s="3" t="s">
        <v>14</v>
      </c>
      <c r="O111" s="3">
        <v>250000</v>
      </c>
      <c r="P111" s="3">
        <v>3</v>
      </c>
      <c r="Q111" s="3">
        <v>2</v>
      </c>
      <c r="R111" s="3">
        <v>2066</v>
      </c>
      <c r="S111" s="3" t="s">
        <v>15</v>
      </c>
      <c r="T111" s="3" t="b">
        <v>0</v>
      </c>
      <c r="U111" s="8" t="b">
        <v>0</v>
      </c>
    </row>
    <row r="112" spans="1:21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  <c r="L112" s="7" t="s">
        <v>25</v>
      </c>
      <c r="M112" s="15">
        <v>39155</v>
      </c>
      <c r="N112" s="3" t="s">
        <v>20</v>
      </c>
      <c r="O112" s="3">
        <v>389000</v>
      </c>
      <c r="P112" s="3">
        <v>4</v>
      </c>
      <c r="Q112" s="3">
        <v>3</v>
      </c>
      <c r="R112" s="3">
        <v>3109</v>
      </c>
      <c r="S112" s="3" t="s">
        <v>15</v>
      </c>
      <c r="T112" s="3" t="b">
        <v>0</v>
      </c>
      <c r="U112" s="8" t="b">
        <v>0</v>
      </c>
    </row>
    <row r="113" spans="1:21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  <c r="L113" s="7" t="s">
        <v>26</v>
      </c>
      <c r="M113" s="15">
        <v>39155</v>
      </c>
      <c r="N113" s="3" t="s">
        <v>20</v>
      </c>
      <c r="O113" s="3">
        <v>259900</v>
      </c>
      <c r="P113" s="3">
        <v>4</v>
      </c>
      <c r="Q113" s="3">
        <v>3</v>
      </c>
      <c r="R113" s="3">
        <v>1734</v>
      </c>
      <c r="S113" s="3" t="s">
        <v>12</v>
      </c>
      <c r="T113" s="3" t="b">
        <v>0</v>
      </c>
      <c r="U113" s="8" t="b">
        <v>1</v>
      </c>
    </row>
    <row r="114" spans="1:21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  <c r="L114" s="7" t="s">
        <v>16</v>
      </c>
      <c r="M114" s="15">
        <v>39149</v>
      </c>
      <c r="N114" s="3" t="s">
        <v>11</v>
      </c>
      <c r="O114" s="3">
        <v>225911</v>
      </c>
      <c r="P114" s="3">
        <v>4</v>
      </c>
      <c r="Q114" s="3">
        <v>2.5</v>
      </c>
      <c r="R114" s="3">
        <v>1908</v>
      </c>
      <c r="S114" s="3" t="s">
        <v>15</v>
      </c>
      <c r="T114" s="3" t="b">
        <v>1</v>
      </c>
      <c r="U114" s="8" t="b">
        <v>0</v>
      </c>
    </row>
    <row r="115" spans="1:21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  <c r="L115" s="7" t="s">
        <v>13</v>
      </c>
      <c r="M115" s="15">
        <v>39148</v>
      </c>
      <c r="N115" s="3" t="s">
        <v>14</v>
      </c>
      <c r="O115" s="3">
        <v>389900</v>
      </c>
      <c r="P115" s="3">
        <v>4</v>
      </c>
      <c r="Q115" s="3">
        <v>2.5</v>
      </c>
      <c r="R115" s="3">
        <v>2284</v>
      </c>
      <c r="S115" s="3" t="s">
        <v>15</v>
      </c>
      <c r="T115" s="3" t="b">
        <v>0</v>
      </c>
      <c r="U115" s="8" t="b">
        <v>1</v>
      </c>
    </row>
    <row r="116" spans="1:21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  <c r="L116" s="7" t="s">
        <v>21</v>
      </c>
      <c r="M116" s="15">
        <v>39144</v>
      </c>
      <c r="N116" s="3" t="s">
        <v>11</v>
      </c>
      <c r="O116" s="3">
        <v>360000</v>
      </c>
      <c r="P116" s="3">
        <v>5</v>
      </c>
      <c r="Q116" s="3">
        <v>3</v>
      </c>
      <c r="R116" s="3">
        <v>2112</v>
      </c>
      <c r="S116" s="3" t="s">
        <v>15</v>
      </c>
      <c r="T116" s="3" t="b">
        <v>1</v>
      </c>
      <c r="U116" s="8" t="b">
        <v>1</v>
      </c>
    </row>
    <row r="117" spans="1:21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  <c r="L117" s="7" t="s">
        <v>17</v>
      </c>
      <c r="M117" s="15">
        <v>39140</v>
      </c>
      <c r="N117" s="3" t="s">
        <v>20</v>
      </c>
      <c r="O117" s="3">
        <v>379900</v>
      </c>
      <c r="P117" s="3">
        <v>3</v>
      </c>
      <c r="Q117" s="3">
        <v>2.5</v>
      </c>
      <c r="R117" s="3">
        <v>2468</v>
      </c>
      <c r="S117" s="3" t="s">
        <v>12</v>
      </c>
      <c r="T117" s="3" t="b">
        <v>0</v>
      </c>
      <c r="U117" s="8" t="b">
        <v>0</v>
      </c>
    </row>
    <row r="118" spans="1:21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  <c r="L118" s="7" t="s">
        <v>16</v>
      </c>
      <c r="M118" s="15">
        <v>39139</v>
      </c>
      <c r="N118" s="3" t="s">
        <v>14</v>
      </c>
      <c r="O118" s="3">
        <v>243000</v>
      </c>
      <c r="P118" s="3">
        <v>4</v>
      </c>
      <c r="Q118" s="3">
        <v>2.5</v>
      </c>
      <c r="R118" s="3">
        <v>1914</v>
      </c>
      <c r="S118" s="3" t="s">
        <v>15</v>
      </c>
      <c r="T118" s="3" t="b">
        <v>0</v>
      </c>
      <c r="U118" s="8" t="b">
        <v>0</v>
      </c>
    </row>
    <row r="119" spans="1:21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  <c r="L119" s="7" t="s">
        <v>26</v>
      </c>
      <c r="M119" s="15">
        <v>39138</v>
      </c>
      <c r="N119" s="3" t="s">
        <v>14</v>
      </c>
      <c r="O119" s="3">
        <v>272500</v>
      </c>
      <c r="P119" s="3">
        <v>4</v>
      </c>
      <c r="Q119" s="3">
        <v>3</v>
      </c>
      <c r="R119" s="3">
        <v>2006</v>
      </c>
      <c r="S119" s="3" t="s">
        <v>15</v>
      </c>
      <c r="T119" s="3" t="b">
        <v>0</v>
      </c>
      <c r="U119" s="8" t="b">
        <v>0</v>
      </c>
    </row>
    <row r="120" spans="1:21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  <c r="L120" s="7" t="s">
        <v>23</v>
      </c>
      <c r="M120" s="15">
        <v>39137</v>
      </c>
      <c r="N120" s="3" t="s">
        <v>20</v>
      </c>
      <c r="O120" s="3">
        <v>369900</v>
      </c>
      <c r="P120" s="3">
        <v>4</v>
      </c>
      <c r="Q120" s="3">
        <v>3</v>
      </c>
      <c r="R120" s="3">
        <v>1988</v>
      </c>
      <c r="S120" s="3" t="s">
        <v>12</v>
      </c>
      <c r="T120" s="3" t="b">
        <v>0</v>
      </c>
      <c r="U120" s="8" t="b">
        <v>1</v>
      </c>
    </row>
    <row r="121" spans="1:21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  <c r="L121" s="7" t="s">
        <v>17</v>
      </c>
      <c r="M121" s="15">
        <v>39133</v>
      </c>
      <c r="N121" s="3" t="s">
        <v>20</v>
      </c>
      <c r="O121" s="3">
        <v>339900</v>
      </c>
      <c r="P121" s="3">
        <v>3</v>
      </c>
      <c r="Q121" s="3">
        <v>2</v>
      </c>
      <c r="R121" s="3">
        <v>1828</v>
      </c>
      <c r="S121" s="3" t="s">
        <v>15</v>
      </c>
      <c r="T121" s="3" t="b">
        <v>1</v>
      </c>
      <c r="U121" s="8" t="b">
        <v>1</v>
      </c>
    </row>
    <row r="122" spans="1:21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  <c r="L122" s="7" t="s">
        <v>23</v>
      </c>
      <c r="M122" s="15">
        <v>39123</v>
      </c>
      <c r="N122" s="3" t="s">
        <v>11</v>
      </c>
      <c r="O122" s="3">
        <v>229500</v>
      </c>
      <c r="P122" s="3">
        <v>3</v>
      </c>
      <c r="Q122" s="3">
        <v>2</v>
      </c>
      <c r="R122" s="3">
        <v>1694</v>
      </c>
      <c r="S122" s="3" t="s">
        <v>15</v>
      </c>
      <c r="T122" s="3" t="b">
        <v>0</v>
      </c>
      <c r="U122" s="8" t="b">
        <v>0</v>
      </c>
    </row>
    <row r="123" spans="1:21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  <c r="L123" s="7" t="s">
        <v>25</v>
      </c>
      <c r="M123" s="15">
        <v>39121</v>
      </c>
      <c r="N123" s="3" t="s">
        <v>11</v>
      </c>
      <c r="O123" s="3">
        <v>238000</v>
      </c>
      <c r="P123" s="3">
        <v>3</v>
      </c>
      <c r="Q123" s="3">
        <v>2.5</v>
      </c>
      <c r="R123" s="3">
        <v>2300</v>
      </c>
      <c r="S123" s="3" t="s">
        <v>15</v>
      </c>
      <c r="T123" s="3" t="b">
        <v>1</v>
      </c>
      <c r="U123" s="8" t="b">
        <v>0</v>
      </c>
    </row>
    <row r="124" spans="1:21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  <c r="L124" s="7" t="s">
        <v>13</v>
      </c>
      <c r="M124" s="15">
        <v>39120</v>
      </c>
      <c r="N124" s="3" t="s">
        <v>14</v>
      </c>
      <c r="O124" s="3">
        <v>149900</v>
      </c>
      <c r="P124" s="3">
        <v>2</v>
      </c>
      <c r="Q124" s="3">
        <v>1</v>
      </c>
      <c r="R124" s="3">
        <v>1234</v>
      </c>
      <c r="S124" s="3" t="s">
        <v>15</v>
      </c>
      <c r="T124" s="3" t="b">
        <v>0</v>
      </c>
      <c r="U124" s="8" t="b">
        <v>0</v>
      </c>
    </row>
    <row r="125" spans="1:21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  <c r="L125" s="7" t="s">
        <v>10</v>
      </c>
      <c r="M125" s="15">
        <v>39119</v>
      </c>
      <c r="N125" s="3" t="s">
        <v>14</v>
      </c>
      <c r="O125" s="3">
        <v>345000</v>
      </c>
      <c r="P125" s="3">
        <v>3</v>
      </c>
      <c r="Q125" s="3">
        <v>2</v>
      </c>
      <c r="R125" s="3">
        <v>2694</v>
      </c>
      <c r="S125" s="3" t="s">
        <v>15</v>
      </c>
      <c r="T125" s="3" t="b">
        <v>0</v>
      </c>
      <c r="U125" s="8" t="b">
        <v>0</v>
      </c>
    </row>
    <row r="126" spans="1:21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  <c r="L126" s="7" t="s">
        <v>26</v>
      </c>
      <c r="M126" s="15">
        <v>39111</v>
      </c>
      <c r="N126" s="3" t="s">
        <v>11</v>
      </c>
      <c r="O126" s="3">
        <v>339900</v>
      </c>
      <c r="P126" s="3">
        <v>4</v>
      </c>
      <c r="Q126" s="3">
        <v>3</v>
      </c>
      <c r="R126" s="3">
        <v>2687</v>
      </c>
      <c r="S126" s="3" t="s">
        <v>15</v>
      </c>
      <c r="T126" s="3" t="b">
        <v>0</v>
      </c>
      <c r="U126" s="8" t="b">
        <v>1</v>
      </c>
    </row>
    <row r="127" spans="1:21" x14ac:dyDescent="0.25">
      <c r="L127" s="7" t="s">
        <v>29</v>
      </c>
      <c r="M127" s="15">
        <v>39111</v>
      </c>
      <c r="N127" s="3" t="s">
        <v>14</v>
      </c>
      <c r="O127" s="3">
        <v>375000</v>
      </c>
      <c r="P127" s="3">
        <v>4</v>
      </c>
      <c r="Q127" s="3">
        <v>3</v>
      </c>
      <c r="R127" s="3">
        <v>2368</v>
      </c>
      <c r="S127" s="3" t="s">
        <v>15</v>
      </c>
      <c r="T127" s="3" t="b">
        <v>1</v>
      </c>
      <c r="U127" s="8" t="b">
        <v>1</v>
      </c>
    </row>
    <row r="128" spans="1:21" x14ac:dyDescent="0.25">
      <c r="L128" s="7" t="s">
        <v>26</v>
      </c>
      <c r="M128" s="15">
        <v>39110</v>
      </c>
      <c r="N128" s="3" t="s">
        <v>14</v>
      </c>
      <c r="O128" s="3">
        <v>364900</v>
      </c>
      <c r="P128" s="3">
        <v>4</v>
      </c>
      <c r="Q128" s="3">
        <v>2.5</v>
      </c>
      <c r="R128" s="3">
        <v>2507</v>
      </c>
      <c r="S128" s="3" t="s">
        <v>15</v>
      </c>
      <c r="T128" s="3" t="b">
        <v>0</v>
      </c>
      <c r="U128" s="8" t="b">
        <v>0</v>
      </c>
    </row>
    <row r="129" spans="12:21" x14ac:dyDescent="0.25">
      <c r="L129" s="7" t="s">
        <v>26</v>
      </c>
      <c r="M129" s="15">
        <v>39107</v>
      </c>
      <c r="N129" s="3" t="s">
        <v>11</v>
      </c>
      <c r="O129" s="3">
        <v>297500</v>
      </c>
      <c r="P129" s="3">
        <v>4</v>
      </c>
      <c r="Q129" s="3">
        <v>3.5</v>
      </c>
      <c r="R129" s="3">
        <v>2170</v>
      </c>
      <c r="S129" s="3" t="s">
        <v>15</v>
      </c>
      <c r="T129" s="3" t="b">
        <v>0</v>
      </c>
      <c r="U129" s="8" t="b">
        <v>1</v>
      </c>
    </row>
    <row r="130" spans="12:21" x14ac:dyDescent="0.25">
      <c r="L130" s="7" t="s">
        <v>17</v>
      </c>
      <c r="M130" s="15">
        <v>39106</v>
      </c>
      <c r="N130" s="3" t="s">
        <v>14</v>
      </c>
      <c r="O130" s="3">
        <v>199000</v>
      </c>
      <c r="P130" s="3">
        <v>3</v>
      </c>
      <c r="Q130" s="3">
        <v>2.5</v>
      </c>
      <c r="R130" s="3">
        <v>1510</v>
      </c>
      <c r="S130" s="3" t="s">
        <v>12</v>
      </c>
      <c r="T130" s="3" t="b">
        <v>0</v>
      </c>
      <c r="U130" s="8" t="b">
        <v>0</v>
      </c>
    </row>
    <row r="131" spans="12:21" x14ac:dyDescent="0.25">
      <c r="L131" s="7" t="s">
        <v>19</v>
      </c>
      <c r="M131" s="15">
        <v>39097</v>
      </c>
      <c r="N131" s="3" t="s">
        <v>14</v>
      </c>
      <c r="O131" s="3">
        <v>225911</v>
      </c>
      <c r="P131" s="3">
        <v>4</v>
      </c>
      <c r="Q131" s="3">
        <v>3</v>
      </c>
      <c r="R131" s="3">
        <v>2285</v>
      </c>
      <c r="S131" s="3" t="s">
        <v>15</v>
      </c>
      <c r="T131" s="3" t="b">
        <v>1</v>
      </c>
      <c r="U131" s="8" t="b">
        <v>0</v>
      </c>
    </row>
    <row r="132" spans="12:21" x14ac:dyDescent="0.25">
      <c r="L132" s="9" t="s">
        <v>24</v>
      </c>
      <c r="M132" s="16">
        <v>39090</v>
      </c>
      <c r="N132" s="10" t="s">
        <v>20</v>
      </c>
      <c r="O132" s="10">
        <v>229900</v>
      </c>
      <c r="P132" s="10">
        <v>3</v>
      </c>
      <c r="Q132" s="10">
        <v>3</v>
      </c>
      <c r="R132" s="10">
        <v>2266</v>
      </c>
      <c r="S132" s="10" t="s">
        <v>12</v>
      </c>
      <c r="T132" s="10" t="b">
        <v>0</v>
      </c>
      <c r="U132" s="11" t="b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44AA-B511-47D2-92C3-4A11BAB9AAB4}">
  <dimension ref="A1:U132"/>
  <sheetViews>
    <sheetView workbookViewId="0">
      <selection activeCell="M12" sqref="M12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30</v>
      </c>
      <c r="M5" s="1"/>
      <c r="N5" s="1"/>
      <c r="O5" s="1"/>
      <c r="P5" s="1"/>
      <c r="Q5" s="1"/>
      <c r="R5" s="1"/>
      <c r="S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ht="18.75" x14ac:dyDescent="0.3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  <c r="L7" s="12" t="s">
        <v>0</v>
      </c>
      <c r="M7" s="13" t="s">
        <v>1</v>
      </c>
      <c r="N7" s="13" t="s">
        <v>2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  <c r="U7" s="14" t="s">
        <v>9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  <c r="L8" s="18" t="s">
        <v>25</v>
      </c>
      <c r="M8" s="4">
        <v>39364</v>
      </c>
      <c r="N8" s="17" t="s">
        <v>14</v>
      </c>
      <c r="O8" s="3">
        <v>625000</v>
      </c>
      <c r="P8" s="3">
        <v>6</v>
      </c>
      <c r="Q8" s="3">
        <v>4</v>
      </c>
      <c r="R8" s="3">
        <v>3950</v>
      </c>
      <c r="S8" s="3" t="s">
        <v>15</v>
      </c>
      <c r="T8" s="3" t="b">
        <v>1</v>
      </c>
      <c r="U8" s="3" t="b">
        <v>0</v>
      </c>
    </row>
    <row r="9" spans="1:21" x14ac:dyDescent="0.25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s="18" t="s">
        <v>25</v>
      </c>
      <c r="M9" s="4">
        <v>39355</v>
      </c>
      <c r="N9" s="17" t="s">
        <v>14</v>
      </c>
      <c r="O9" s="3">
        <v>350000</v>
      </c>
      <c r="P9" s="3">
        <v>3</v>
      </c>
      <c r="Q9" s="3">
        <v>2</v>
      </c>
      <c r="R9" s="3">
        <v>2275</v>
      </c>
      <c r="S9" s="3" t="s">
        <v>15</v>
      </c>
      <c r="T9" s="3" t="b">
        <v>1</v>
      </c>
      <c r="U9" s="3" t="b">
        <v>0</v>
      </c>
    </row>
    <row r="10" spans="1:2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s="18" t="s">
        <v>25</v>
      </c>
      <c r="M10" s="4">
        <v>39351</v>
      </c>
      <c r="N10" s="17" t="s">
        <v>14</v>
      </c>
      <c r="O10" s="3">
        <v>319000</v>
      </c>
      <c r="P10" s="3">
        <v>3</v>
      </c>
      <c r="Q10" s="3">
        <v>2.5</v>
      </c>
      <c r="R10" s="3">
        <v>2586</v>
      </c>
      <c r="S10" s="3" t="s">
        <v>12</v>
      </c>
      <c r="T10" s="3" t="b">
        <v>0</v>
      </c>
      <c r="U10" s="3" t="b">
        <v>0</v>
      </c>
    </row>
    <row r="11" spans="1:2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s="18" t="s">
        <v>25</v>
      </c>
      <c r="M11" s="4">
        <v>39322</v>
      </c>
      <c r="N11" s="17" t="s">
        <v>14</v>
      </c>
      <c r="O11" s="3">
        <v>119000</v>
      </c>
      <c r="P11" s="3">
        <v>1</v>
      </c>
      <c r="Q11" s="3">
        <v>1</v>
      </c>
      <c r="R11" s="3">
        <v>950</v>
      </c>
      <c r="S11" s="3" t="s">
        <v>12</v>
      </c>
      <c r="T11" s="3" t="b">
        <v>0</v>
      </c>
      <c r="U11" s="3" t="b">
        <v>0</v>
      </c>
    </row>
    <row r="12" spans="1:2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s="18" t="s">
        <v>25</v>
      </c>
      <c r="M12" s="4">
        <v>39211</v>
      </c>
      <c r="N12" s="17" t="s">
        <v>14</v>
      </c>
      <c r="O12" s="3">
        <v>365000</v>
      </c>
      <c r="P12" s="3">
        <v>3</v>
      </c>
      <c r="Q12" s="3">
        <v>2.5</v>
      </c>
      <c r="R12" s="3">
        <v>1871</v>
      </c>
      <c r="S12" s="3" t="s">
        <v>15</v>
      </c>
      <c r="T12" s="3" t="b">
        <v>0</v>
      </c>
      <c r="U12" s="3" t="b">
        <v>0</v>
      </c>
    </row>
    <row r="13" spans="1:2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s="18" t="s">
        <v>25</v>
      </c>
      <c r="M13" s="4">
        <v>39181</v>
      </c>
      <c r="N13" s="17" t="s">
        <v>14</v>
      </c>
      <c r="O13" s="3">
        <v>215000</v>
      </c>
      <c r="P13" s="3">
        <v>3</v>
      </c>
      <c r="Q13" s="3">
        <v>1.75</v>
      </c>
      <c r="R13" s="3">
        <v>2157</v>
      </c>
      <c r="S13" s="3" t="s">
        <v>15</v>
      </c>
      <c r="T13" s="3" t="b">
        <v>1</v>
      </c>
      <c r="U13" s="3" t="b">
        <v>1</v>
      </c>
    </row>
    <row r="14" spans="1:2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s="18" t="s">
        <v>25</v>
      </c>
      <c r="M14" s="4">
        <v>39164</v>
      </c>
      <c r="N14" s="17" t="s">
        <v>14</v>
      </c>
      <c r="O14" s="3">
        <v>335000</v>
      </c>
      <c r="P14" s="3">
        <v>3</v>
      </c>
      <c r="Q14" s="3">
        <v>2.5</v>
      </c>
      <c r="R14" s="3">
        <v>2000</v>
      </c>
      <c r="S14" s="3" t="s">
        <v>15</v>
      </c>
      <c r="T14" s="3" t="b">
        <v>1</v>
      </c>
      <c r="U14" s="3" t="b">
        <v>1</v>
      </c>
    </row>
    <row r="15" spans="1:2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s="18" t="s">
        <v>23</v>
      </c>
      <c r="M15" s="4">
        <v>39203</v>
      </c>
      <c r="N15" s="17" t="s">
        <v>14</v>
      </c>
      <c r="O15" s="3">
        <v>235910</v>
      </c>
      <c r="P15" s="3">
        <v>4</v>
      </c>
      <c r="Q15" s="3">
        <v>3</v>
      </c>
      <c r="R15" s="3">
        <v>2285</v>
      </c>
      <c r="S15" s="3" t="s">
        <v>15</v>
      </c>
      <c r="T15" s="3" t="b">
        <v>1</v>
      </c>
      <c r="U15" s="3" t="b">
        <v>1</v>
      </c>
    </row>
    <row r="16" spans="1:2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s="18" t="s">
        <v>23</v>
      </c>
      <c r="M16" s="4">
        <v>39157</v>
      </c>
      <c r="N16" s="17" t="s">
        <v>14</v>
      </c>
      <c r="O16" s="3">
        <v>250000</v>
      </c>
      <c r="P16" s="3">
        <v>3</v>
      </c>
      <c r="Q16" s="3">
        <v>2</v>
      </c>
      <c r="R16" s="3">
        <v>2066</v>
      </c>
      <c r="S16" s="3" t="s">
        <v>15</v>
      </c>
      <c r="T16" s="3" t="b">
        <v>0</v>
      </c>
      <c r="U16" s="3" t="b">
        <v>0</v>
      </c>
    </row>
    <row r="17" spans="1:2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s="18" t="s">
        <v>29</v>
      </c>
      <c r="M17" s="4">
        <v>39271</v>
      </c>
      <c r="N17" s="17" t="s">
        <v>14</v>
      </c>
      <c r="O17" s="3">
        <v>239900</v>
      </c>
      <c r="P17" s="3">
        <v>4</v>
      </c>
      <c r="Q17" s="3">
        <v>3</v>
      </c>
      <c r="R17" s="3">
        <v>2278</v>
      </c>
      <c r="S17" s="3" t="s">
        <v>15</v>
      </c>
      <c r="T17" s="3" t="b">
        <v>0</v>
      </c>
      <c r="U17" s="3" t="b">
        <v>0</v>
      </c>
    </row>
    <row r="18" spans="1:2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s="18" t="s">
        <v>29</v>
      </c>
      <c r="M18" s="4">
        <v>39216</v>
      </c>
      <c r="N18" s="17" t="s">
        <v>14</v>
      </c>
      <c r="O18" s="3">
        <v>338876</v>
      </c>
      <c r="P18" s="3">
        <v>4</v>
      </c>
      <c r="Q18" s="3">
        <v>3</v>
      </c>
      <c r="R18" s="3">
        <v>2483</v>
      </c>
      <c r="S18" s="3" t="s">
        <v>15</v>
      </c>
      <c r="T18" s="3" t="b">
        <v>1</v>
      </c>
      <c r="U18" s="3" t="b">
        <v>0</v>
      </c>
    </row>
    <row r="19" spans="1:2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s="18" t="s">
        <v>29</v>
      </c>
      <c r="M19" s="4">
        <v>39111</v>
      </c>
      <c r="N19" s="17" t="s">
        <v>14</v>
      </c>
      <c r="O19" s="3">
        <v>375000</v>
      </c>
      <c r="P19" s="3">
        <v>4</v>
      </c>
      <c r="Q19" s="3">
        <v>3</v>
      </c>
      <c r="R19" s="3">
        <v>2368</v>
      </c>
      <c r="S19" s="3" t="s">
        <v>15</v>
      </c>
      <c r="T19" s="3" t="b">
        <v>1</v>
      </c>
      <c r="U19" s="3" t="b">
        <v>1</v>
      </c>
    </row>
    <row r="20" spans="1:2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s="18" t="s">
        <v>13</v>
      </c>
      <c r="M20" s="4">
        <v>39326</v>
      </c>
      <c r="N20" s="17" t="s">
        <v>14</v>
      </c>
      <c r="O20" s="3">
        <v>242500</v>
      </c>
      <c r="P20" s="3">
        <v>3</v>
      </c>
      <c r="Q20" s="3">
        <v>2.5</v>
      </c>
      <c r="R20" s="3">
        <v>1902</v>
      </c>
      <c r="S20" s="3" t="s">
        <v>15</v>
      </c>
      <c r="T20" s="3" t="b">
        <v>0</v>
      </c>
      <c r="U20" s="3" t="b">
        <v>1</v>
      </c>
    </row>
    <row r="21" spans="1:2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s="18" t="s">
        <v>13</v>
      </c>
      <c r="M21" s="4">
        <v>39163</v>
      </c>
      <c r="N21" s="17" t="s">
        <v>14</v>
      </c>
      <c r="O21" s="3">
        <v>290000</v>
      </c>
      <c r="P21" s="3">
        <v>4</v>
      </c>
      <c r="Q21" s="3">
        <v>2</v>
      </c>
      <c r="R21" s="3">
        <v>2400</v>
      </c>
      <c r="S21" s="3" t="s">
        <v>15</v>
      </c>
      <c r="T21" s="3" t="b">
        <v>0</v>
      </c>
      <c r="U21" s="3" t="b">
        <v>0</v>
      </c>
    </row>
    <row r="22" spans="1:2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s="18" t="s">
        <v>13</v>
      </c>
      <c r="M22" s="4">
        <v>39148</v>
      </c>
      <c r="N22" s="17" t="s">
        <v>14</v>
      </c>
      <c r="O22" s="3">
        <v>389900</v>
      </c>
      <c r="P22" s="3">
        <v>4</v>
      </c>
      <c r="Q22" s="3">
        <v>2.5</v>
      </c>
      <c r="R22" s="3">
        <v>2284</v>
      </c>
      <c r="S22" s="3" t="s">
        <v>15</v>
      </c>
      <c r="T22" s="3" t="b">
        <v>0</v>
      </c>
      <c r="U22" s="3" t="b">
        <v>1</v>
      </c>
    </row>
    <row r="23" spans="1:2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s="18" t="s">
        <v>13</v>
      </c>
      <c r="M23" s="4">
        <v>39120</v>
      </c>
      <c r="N23" s="17" t="s">
        <v>14</v>
      </c>
      <c r="O23" s="3">
        <v>149900</v>
      </c>
      <c r="P23" s="3">
        <v>2</v>
      </c>
      <c r="Q23" s="3">
        <v>1</v>
      </c>
      <c r="R23" s="3">
        <v>1234</v>
      </c>
      <c r="S23" s="3" t="s">
        <v>15</v>
      </c>
      <c r="T23" s="3" t="b">
        <v>0</v>
      </c>
      <c r="U23" s="3" t="b">
        <v>0</v>
      </c>
    </row>
    <row r="24" spans="1:2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s="18" t="s">
        <v>26</v>
      </c>
      <c r="M24" s="4">
        <v>39196</v>
      </c>
      <c r="N24" s="17" t="s">
        <v>14</v>
      </c>
      <c r="O24" s="3">
        <v>227500</v>
      </c>
      <c r="P24" s="3">
        <v>4</v>
      </c>
      <c r="Q24" s="3">
        <v>3</v>
      </c>
      <c r="R24" s="3">
        <v>1990</v>
      </c>
      <c r="S24" s="3" t="s">
        <v>15</v>
      </c>
      <c r="T24" s="3" t="b">
        <v>1</v>
      </c>
      <c r="U24" s="3" t="b">
        <v>0</v>
      </c>
    </row>
    <row r="25" spans="1:2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s="18" t="s">
        <v>26</v>
      </c>
      <c r="M25" s="4">
        <v>39138</v>
      </c>
      <c r="N25" s="17" t="s">
        <v>14</v>
      </c>
      <c r="O25" s="3">
        <v>272500</v>
      </c>
      <c r="P25" s="3">
        <v>4</v>
      </c>
      <c r="Q25" s="3">
        <v>3</v>
      </c>
      <c r="R25" s="3">
        <v>2006</v>
      </c>
      <c r="S25" s="3" t="s">
        <v>15</v>
      </c>
      <c r="T25" s="3" t="b">
        <v>0</v>
      </c>
      <c r="U25" s="3" t="b">
        <v>0</v>
      </c>
    </row>
    <row r="26" spans="1:2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s="18" t="s">
        <v>26</v>
      </c>
      <c r="M26" s="4">
        <v>39110</v>
      </c>
      <c r="N26" s="17" t="s">
        <v>14</v>
      </c>
      <c r="O26" s="3">
        <v>364900</v>
      </c>
      <c r="P26" s="3">
        <v>4</v>
      </c>
      <c r="Q26" s="3">
        <v>2.5</v>
      </c>
      <c r="R26" s="3">
        <v>2507</v>
      </c>
      <c r="S26" s="3" t="s">
        <v>15</v>
      </c>
      <c r="T26" s="3" t="b">
        <v>0</v>
      </c>
      <c r="U26" s="3" t="b">
        <v>0</v>
      </c>
    </row>
    <row r="27" spans="1:2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s="18" t="s">
        <v>16</v>
      </c>
      <c r="M27" s="4">
        <v>39278</v>
      </c>
      <c r="N27" s="17" t="s">
        <v>14</v>
      </c>
      <c r="O27" s="3">
        <v>229900</v>
      </c>
      <c r="P27" s="3">
        <v>4</v>
      </c>
      <c r="Q27" s="3">
        <v>3</v>
      </c>
      <c r="R27" s="3">
        <v>2006</v>
      </c>
      <c r="S27" s="3" t="s">
        <v>15</v>
      </c>
      <c r="T27" s="3" t="b">
        <v>0</v>
      </c>
      <c r="U27" s="3" t="b">
        <v>0</v>
      </c>
    </row>
    <row r="28" spans="1:2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s="18" t="s">
        <v>16</v>
      </c>
      <c r="M28" s="4">
        <v>39228</v>
      </c>
      <c r="N28" s="17" t="s">
        <v>14</v>
      </c>
      <c r="O28" s="3">
        <v>250000</v>
      </c>
      <c r="P28" s="3">
        <v>4</v>
      </c>
      <c r="Q28" s="3">
        <v>3</v>
      </c>
      <c r="R28" s="3">
        <v>1943</v>
      </c>
      <c r="S28" s="3" t="s">
        <v>15</v>
      </c>
      <c r="T28" s="3" t="b">
        <v>0</v>
      </c>
      <c r="U28" s="3" t="b">
        <v>0</v>
      </c>
    </row>
    <row r="29" spans="1:2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s="18" t="s">
        <v>16</v>
      </c>
      <c r="M29" s="4">
        <v>39165</v>
      </c>
      <c r="N29" s="17" t="s">
        <v>14</v>
      </c>
      <c r="O29" s="3">
        <v>239900</v>
      </c>
      <c r="P29" s="3">
        <v>2</v>
      </c>
      <c r="Q29" s="3">
        <v>2</v>
      </c>
      <c r="R29" s="3">
        <v>1248</v>
      </c>
      <c r="S29" s="3" t="s">
        <v>12</v>
      </c>
      <c r="T29" s="3" t="b">
        <v>0</v>
      </c>
      <c r="U29" s="3" t="b">
        <v>0</v>
      </c>
    </row>
    <row r="30" spans="1:2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  <c r="L30" s="18" t="s">
        <v>16</v>
      </c>
      <c r="M30" s="4">
        <v>39139</v>
      </c>
      <c r="N30" s="17" t="s">
        <v>14</v>
      </c>
      <c r="O30" s="3">
        <v>243000</v>
      </c>
      <c r="P30" s="3">
        <v>4</v>
      </c>
      <c r="Q30" s="3">
        <v>2.5</v>
      </c>
      <c r="R30" s="3">
        <v>1914</v>
      </c>
      <c r="S30" s="3" t="s">
        <v>15</v>
      </c>
      <c r="T30" s="3" t="b">
        <v>0</v>
      </c>
      <c r="U30" s="3" t="b">
        <v>0</v>
      </c>
    </row>
    <row r="31" spans="1:2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  <c r="L31" s="18" t="s">
        <v>10</v>
      </c>
      <c r="M31" s="4">
        <v>39176</v>
      </c>
      <c r="N31" s="17" t="s">
        <v>14</v>
      </c>
      <c r="O31" s="3">
        <v>309950</v>
      </c>
      <c r="P31" s="3">
        <v>4</v>
      </c>
      <c r="Q31" s="3">
        <v>3</v>
      </c>
      <c r="R31" s="3">
        <v>2800</v>
      </c>
      <c r="S31" s="3" t="s">
        <v>15</v>
      </c>
      <c r="T31" s="3" t="b">
        <v>0</v>
      </c>
      <c r="U31" s="3" t="b">
        <v>1</v>
      </c>
    </row>
    <row r="32" spans="1:2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  <c r="L32" s="18" t="s">
        <v>10</v>
      </c>
      <c r="M32" s="4">
        <v>39119</v>
      </c>
      <c r="N32" s="17" t="s">
        <v>14</v>
      </c>
      <c r="O32" s="3">
        <v>345000</v>
      </c>
      <c r="P32" s="3">
        <v>3</v>
      </c>
      <c r="Q32" s="3">
        <v>2</v>
      </c>
      <c r="R32" s="3">
        <v>2694</v>
      </c>
      <c r="S32" s="3" t="s">
        <v>15</v>
      </c>
      <c r="T32" s="3" t="b">
        <v>0</v>
      </c>
      <c r="U32" s="3" t="b">
        <v>0</v>
      </c>
    </row>
    <row r="33" spans="1:21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  <c r="L33" s="18" t="s">
        <v>27</v>
      </c>
      <c r="M33" s="4">
        <v>39193</v>
      </c>
      <c r="N33" s="17" t="s">
        <v>14</v>
      </c>
      <c r="O33" s="3">
        <v>319000</v>
      </c>
      <c r="P33" s="3">
        <v>4</v>
      </c>
      <c r="Q33" s="3">
        <v>2</v>
      </c>
      <c r="R33" s="3">
        <v>1690</v>
      </c>
      <c r="S33" s="3" t="s">
        <v>12</v>
      </c>
      <c r="T33" s="3" t="b">
        <v>1</v>
      </c>
      <c r="U33" s="3" t="b">
        <v>0</v>
      </c>
    </row>
    <row r="34" spans="1:21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  <c r="L34" s="18" t="s">
        <v>19</v>
      </c>
      <c r="M34" s="4">
        <v>39209</v>
      </c>
      <c r="N34" s="17" t="s">
        <v>14</v>
      </c>
      <c r="O34" s="3">
        <v>285000</v>
      </c>
      <c r="P34" s="3">
        <v>2</v>
      </c>
      <c r="Q34" s="3">
        <v>1</v>
      </c>
      <c r="R34" s="3">
        <v>2036</v>
      </c>
      <c r="S34" s="3" t="s">
        <v>15</v>
      </c>
      <c r="T34" s="3" t="b">
        <v>0</v>
      </c>
      <c r="U34" s="3" t="b">
        <v>1</v>
      </c>
    </row>
    <row r="35" spans="1:21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  <c r="L35" s="18" t="s">
        <v>19</v>
      </c>
      <c r="M35" s="4">
        <v>39097</v>
      </c>
      <c r="N35" s="17" t="s">
        <v>14</v>
      </c>
      <c r="O35" s="3">
        <v>225911</v>
      </c>
      <c r="P35" s="3">
        <v>4</v>
      </c>
      <c r="Q35" s="3">
        <v>3</v>
      </c>
      <c r="R35" s="3">
        <v>2285</v>
      </c>
      <c r="S35" s="3" t="s">
        <v>15</v>
      </c>
      <c r="T35" s="3" t="b">
        <v>1</v>
      </c>
      <c r="U35" s="3" t="b">
        <v>0</v>
      </c>
    </row>
    <row r="36" spans="1:21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  <c r="L36" s="18" t="s">
        <v>21</v>
      </c>
      <c r="M36" s="4">
        <v>39320</v>
      </c>
      <c r="N36" s="17" t="s">
        <v>14</v>
      </c>
      <c r="O36" s="3">
        <v>340000</v>
      </c>
      <c r="P36" s="3">
        <v>4</v>
      </c>
      <c r="Q36" s="3">
        <v>2.5</v>
      </c>
      <c r="R36" s="3">
        <v>2517</v>
      </c>
      <c r="S36" s="3" t="s">
        <v>12</v>
      </c>
      <c r="T36" s="3" t="b">
        <v>0</v>
      </c>
      <c r="U36" s="3" t="b">
        <v>0</v>
      </c>
    </row>
    <row r="37" spans="1:21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  <c r="L37" s="18" t="s">
        <v>21</v>
      </c>
      <c r="M37" s="4">
        <v>39235</v>
      </c>
      <c r="N37" s="17" t="s">
        <v>14</v>
      </c>
      <c r="O37" s="3">
        <v>354000</v>
      </c>
      <c r="P37" s="3">
        <v>4</v>
      </c>
      <c r="Q37" s="3">
        <v>2</v>
      </c>
      <c r="R37" s="3">
        <v>2088</v>
      </c>
      <c r="S37" s="3" t="s">
        <v>15</v>
      </c>
      <c r="T37" s="3" t="b">
        <v>0</v>
      </c>
      <c r="U37" s="3" t="b">
        <v>0</v>
      </c>
    </row>
    <row r="38" spans="1:21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  <c r="L38" s="18" t="s">
        <v>22</v>
      </c>
      <c r="M38" s="4">
        <v>39366</v>
      </c>
      <c r="N38" s="17" t="s">
        <v>14</v>
      </c>
      <c r="O38" s="3">
        <v>339900</v>
      </c>
      <c r="P38" s="3">
        <v>4</v>
      </c>
      <c r="Q38" s="3">
        <v>2</v>
      </c>
      <c r="R38" s="3">
        <v>2238</v>
      </c>
      <c r="S38" s="3" t="s">
        <v>15</v>
      </c>
      <c r="T38" s="3" t="b">
        <v>0</v>
      </c>
      <c r="U38" s="3" t="b">
        <v>0</v>
      </c>
    </row>
    <row r="39" spans="1:21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  <c r="L39" s="18" t="s">
        <v>22</v>
      </c>
      <c r="M39" s="4">
        <v>39321</v>
      </c>
      <c r="N39" s="17" t="s">
        <v>14</v>
      </c>
      <c r="O39" s="3">
        <v>375000</v>
      </c>
      <c r="P39" s="3">
        <v>4</v>
      </c>
      <c r="Q39" s="3">
        <v>3</v>
      </c>
      <c r="R39" s="3">
        <v>2467</v>
      </c>
      <c r="S39" s="3" t="s">
        <v>15</v>
      </c>
      <c r="T39" s="3" t="b">
        <v>1</v>
      </c>
      <c r="U39" s="3" t="b">
        <v>0</v>
      </c>
    </row>
    <row r="40" spans="1:21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  <c r="L40" s="18" t="s">
        <v>22</v>
      </c>
      <c r="M40" s="4">
        <v>39259</v>
      </c>
      <c r="N40" s="17" t="s">
        <v>14</v>
      </c>
      <c r="O40" s="3">
        <v>236900</v>
      </c>
      <c r="P40" s="3">
        <v>3</v>
      </c>
      <c r="Q40" s="3">
        <v>2</v>
      </c>
      <c r="R40" s="3">
        <v>1700</v>
      </c>
      <c r="S40" s="3" t="s">
        <v>15</v>
      </c>
      <c r="T40" s="3" t="b">
        <v>0</v>
      </c>
      <c r="U40" s="3" t="b">
        <v>0</v>
      </c>
    </row>
    <row r="41" spans="1:21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  <c r="L41" s="18" t="s">
        <v>24</v>
      </c>
      <c r="M41" s="4">
        <v>39323</v>
      </c>
      <c r="N41" s="17" t="s">
        <v>14</v>
      </c>
      <c r="O41" s="3">
        <v>549000</v>
      </c>
      <c r="P41" s="3">
        <v>4</v>
      </c>
      <c r="Q41" s="3">
        <v>3</v>
      </c>
      <c r="R41" s="3">
        <v>1940</v>
      </c>
      <c r="S41" s="3" t="s">
        <v>15</v>
      </c>
      <c r="T41" s="3" t="b">
        <v>1</v>
      </c>
      <c r="U41" s="3" t="b">
        <v>0</v>
      </c>
    </row>
    <row r="42" spans="1:21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  <c r="L42" s="18" t="s">
        <v>24</v>
      </c>
      <c r="M42" s="4">
        <v>39313</v>
      </c>
      <c r="N42" s="17" t="s">
        <v>14</v>
      </c>
      <c r="O42" s="3">
        <v>229500</v>
      </c>
      <c r="P42" s="3">
        <v>4</v>
      </c>
      <c r="Q42" s="3">
        <v>3</v>
      </c>
      <c r="R42" s="3">
        <v>2041</v>
      </c>
      <c r="S42" s="3" t="s">
        <v>15</v>
      </c>
      <c r="T42" s="3" t="b">
        <v>0</v>
      </c>
      <c r="U42" s="3" t="b">
        <v>1</v>
      </c>
    </row>
    <row r="43" spans="1:21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  <c r="L43" s="18" t="s">
        <v>17</v>
      </c>
      <c r="M43" s="4">
        <v>39369</v>
      </c>
      <c r="N43" s="17" t="s">
        <v>14</v>
      </c>
      <c r="O43" s="3">
        <v>265000</v>
      </c>
      <c r="P43" s="3">
        <v>4</v>
      </c>
      <c r="Q43" s="3">
        <v>3</v>
      </c>
      <c r="R43" s="3">
        <v>1905</v>
      </c>
      <c r="S43" s="3" t="s">
        <v>15</v>
      </c>
      <c r="T43" s="3" t="b">
        <v>0</v>
      </c>
      <c r="U43" s="3" t="b">
        <v>0</v>
      </c>
    </row>
    <row r="44" spans="1:21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  <c r="L44" s="18" t="s">
        <v>17</v>
      </c>
      <c r="M44" s="4">
        <v>39275</v>
      </c>
      <c r="N44" s="17" t="s">
        <v>14</v>
      </c>
      <c r="O44" s="3">
        <v>268500</v>
      </c>
      <c r="P44" s="3">
        <v>4</v>
      </c>
      <c r="Q44" s="3">
        <v>2.5</v>
      </c>
      <c r="R44" s="3">
        <v>1911</v>
      </c>
      <c r="S44" s="3" t="s">
        <v>15</v>
      </c>
      <c r="T44" s="3" t="b">
        <v>0</v>
      </c>
      <c r="U44" s="3" t="b">
        <v>0</v>
      </c>
    </row>
    <row r="45" spans="1:21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  <c r="L45" s="18" t="s">
        <v>17</v>
      </c>
      <c r="M45" s="4">
        <v>39264</v>
      </c>
      <c r="N45" s="17" t="s">
        <v>14</v>
      </c>
      <c r="O45" s="3">
        <v>325000</v>
      </c>
      <c r="P45" s="3">
        <v>3</v>
      </c>
      <c r="Q45" s="3">
        <v>2.5</v>
      </c>
      <c r="R45" s="3">
        <v>1752</v>
      </c>
      <c r="S45" s="3" t="s">
        <v>15</v>
      </c>
      <c r="T45" s="3" t="b">
        <v>0</v>
      </c>
      <c r="U45" s="3" t="b">
        <v>1</v>
      </c>
    </row>
    <row r="46" spans="1:21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  <c r="L46" s="18" t="s">
        <v>17</v>
      </c>
      <c r="M46" s="4">
        <v>39256</v>
      </c>
      <c r="N46" s="17" t="s">
        <v>14</v>
      </c>
      <c r="O46" s="3">
        <v>309950</v>
      </c>
      <c r="P46" s="3">
        <v>4</v>
      </c>
      <c r="Q46" s="3">
        <v>3</v>
      </c>
      <c r="R46" s="3">
        <v>2800</v>
      </c>
      <c r="S46" s="3" t="s">
        <v>15</v>
      </c>
      <c r="T46" s="3" t="b">
        <v>1</v>
      </c>
      <c r="U46" s="3" t="b">
        <v>0</v>
      </c>
    </row>
    <row r="47" spans="1:21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  <c r="L47" s="18" t="s">
        <v>17</v>
      </c>
      <c r="M47" s="4">
        <v>39237</v>
      </c>
      <c r="N47" s="17" t="s">
        <v>14</v>
      </c>
      <c r="O47" s="3">
        <v>273500</v>
      </c>
      <c r="P47" s="3">
        <v>2</v>
      </c>
      <c r="Q47" s="3">
        <v>2</v>
      </c>
      <c r="R47" s="3">
        <v>1552</v>
      </c>
      <c r="S47" s="3" t="s">
        <v>15</v>
      </c>
      <c r="T47" s="3" t="b">
        <v>1</v>
      </c>
      <c r="U47" s="3" t="b">
        <v>1</v>
      </c>
    </row>
    <row r="48" spans="1:21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  <c r="L48" s="18" t="s">
        <v>17</v>
      </c>
      <c r="M48" s="4">
        <v>39193</v>
      </c>
      <c r="N48" s="17" t="s">
        <v>14</v>
      </c>
      <c r="O48" s="3">
        <v>214500</v>
      </c>
      <c r="P48" s="3">
        <v>4</v>
      </c>
      <c r="Q48" s="3">
        <v>2.5</v>
      </c>
      <c r="R48" s="3">
        <v>1862</v>
      </c>
      <c r="S48" s="3" t="s">
        <v>15</v>
      </c>
      <c r="T48" s="3" t="b">
        <v>1</v>
      </c>
      <c r="U48" s="3" t="b">
        <v>0</v>
      </c>
    </row>
    <row r="49" spans="1:21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  <c r="L49" s="18" t="s">
        <v>17</v>
      </c>
      <c r="M49" s="4">
        <v>39106</v>
      </c>
      <c r="N49" s="17" t="s">
        <v>14</v>
      </c>
      <c r="O49" s="3">
        <v>199000</v>
      </c>
      <c r="P49" s="3">
        <v>3</v>
      </c>
      <c r="Q49" s="3">
        <v>2.5</v>
      </c>
      <c r="R49" s="3">
        <v>1510</v>
      </c>
      <c r="S49" s="3" t="s">
        <v>12</v>
      </c>
      <c r="T49" s="3" t="b">
        <v>0</v>
      </c>
      <c r="U49" s="3" t="b">
        <v>0</v>
      </c>
    </row>
    <row r="50" spans="1:21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  <c r="L50" s="18" t="s">
        <v>25</v>
      </c>
      <c r="M50" s="4">
        <v>39364</v>
      </c>
      <c r="N50" s="17" t="s">
        <v>20</v>
      </c>
      <c r="O50" s="3">
        <v>349000</v>
      </c>
      <c r="P50" s="3">
        <v>3</v>
      </c>
      <c r="Q50" s="3">
        <v>2</v>
      </c>
      <c r="R50" s="3">
        <v>1810</v>
      </c>
      <c r="S50" s="3" t="s">
        <v>12</v>
      </c>
      <c r="T50" s="3" t="b">
        <v>1</v>
      </c>
      <c r="U50" s="3" t="b">
        <v>1</v>
      </c>
    </row>
    <row r="51" spans="1:21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  <c r="L51" s="18" t="s">
        <v>25</v>
      </c>
      <c r="M51" s="4">
        <v>39299</v>
      </c>
      <c r="N51" s="17" t="s">
        <v>20</v>
      </c>
      <c r="O51" s="3">
        <v>349000</v>
      </c>
      <c r="P51" s="3">
        <v>3</v>
      </c>
      <c r="Q51" s="3">
        <v>2.5</v>
      </c>
      <c r="R51" s="3">
        <v>2000</v>
      </c>
      <c r="S51" s="3" t="s">
        <v>15</v>
      </c>
      <c r="T51" s="3" t="b">
        <v>1</v>
      </c>
      <c r="U51" s="3" t="b">
        <v>0</v>
      </c>
    </row>
    <row r="52" spans="1:21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  <c r="L52" s="18" t="s">
        <v>25</v>
      </c>
      <c r="M52" s="4">
        <v>39259</v>
      </c>
      <c r="N52" s="17" t="s">
        <v>20</v>
      </c>
      <c r="O52" s="3">
        <v>349000</v>
      </c>
      <c r="P52" s="3">
        <v>3</v>
      </c>
      <c r="Q52" s="3">
        <v>2.5</v>
      </c>
      <c r="R52" s="3">
        <v>1727</v>
      </c>
      <c r="S52" s="3" t="s">
        <v>12</v>
      </c>
      <c r="T52" s="3" t="b">
        <v>1</v>
      </c>
      <c r="U52" s="3" t="b">
        <v>1</v>
      </c>
    </row>
    <row r="53" spans="1:21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  <c r="L53" s="18" t="s">
        <v>25</v>
      </c>
      <c r="M53" s="4">
        <v>39205</v>
      </c>
      <c r="N53" s="17" t="s">
        <v>20</v>
      </c>
      <c r="O53" s="3">
        <v>369900</v>
      </c>
      <c r="P53" s="3">
        <v>5</v>
      </c>
      <c r="Q53" s="3">
        <v>3</v>
      </c>
      <c r="R53" s="3">
        <v>2477</v>
      </c>
      <c r="S53" s="3" t="s">
        <v>15</v>
      </c>
      <c r="T53" s="3" t="b">
        <v>0</v>
      </c>
      <c r="U53" s="3" t="b">
        <v>0</v>
      </c>
    </row>
    <row r="54" spans="1:21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  <c r="L54" s="18" t="s">
        <v>25</v>
      </c>
      <c r="M54" s="4">
        <v>39193</v>
      </c>
      <c r="N54" s="17" t="s">
        <v>20</v>
      </c>
      <c r="O54" s="3">
        <v>374900</v>
      </c>
      <c r="P54" s="3">
        <v>4</v>
      </c>
      <c r="Q54" s="3">
        <v>3</v>
      </c>
      <c r="R54" s="3">
        <v>3927</v>
      </c>
      <c r="S54" s="3" t="s">
        <v>15</v>
      </c>
      <c r="T54" s="3" t="b">
        <v>0</v>
      </c>
      <c r="U54" s="3" t="b">
        <v>0</v>
      </c>
    </row>
    <row r="55" spans="1:21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  <c r="L55" s="18" t="s">
        <v>25</v>
      </c>
      <c r="M55" s="4">
        <v>39187</v>
      </c>
      <c r="N55" s="17" t="s">
        <v>20</v>
      </c>
      <c r="O55" s="3">
        <v>398000</v>
      </c>
      <c r="P55" s="3">
        <v>4</v>
      </c>
      <c r="Q55" s="3">
        <v>2.5</v>
      </c>
      <c r="R55" s="3">
        <v>2620</v>
      </c>
      <c r="S55" s="3" t="s">
        <v>15</v>
      </c>
      <c r="T55" s="3" t="b">
        <v>0</v>
      </c>
      <c r="U55" s="3" t="b">
        <v>0</v>
      </c>
    </row>
    <row r="56" spans="1:21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  <c r="L56" s="18" t="s">
        <v>25</v>
      </c>
      <c r="M56" s="4">
        <v>39155</v>
      </c>
      <c r="N56" s="17" t="s">
        <v>20</v>
      </c>
      <c r="O56" s="3">
        <v>389000</v>
      </c>
      <c r="P56" s="3">
        <v>4</v>
      </c>
      <c r="Q56" s="3">
        <v>3</v>
      </c>
      <c r="R56" s="3">
        <v>3109</v>
      </c>
      <c r="S56" s="3" t="s">
        <v>15</v>
      </c>
      <c r="T56" s="3" t="b">
        <v>0</v>
      </c>
      <c r="U56" s="3" t="b">
        <v>0</v>
      </c>
    </row>
    <row r="57" spans="1:21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  <c r="L57" s="18" t="s">
        <v>23</v>
      </c>
      <c r="M57" s="4">
        <v>39338</v>
      </c>
      <c r="N57" s="17" t="s">
        <v>20</v>
      </c>
      <c r="O57" s="3">
        <v>359900</v>
      </c>
      <c r="P57" s="3">
        <v>3</v>
      </c>
      <c r="Q57" s="3">
        <v>2</v>
      </c>
      <c r="R57" s="3">
        <v>2198</v>
      </c>
      <c r="S57" s="3" t="s">
        <v>12</v>
      </c>
      <c r="T57" s="3" t="b">
        <v>1</v>
      </c>
      <c r="U57" s="3" t="b">
        <v>0</v>
      </c>
    </row>
    <row r="58" spans="1:21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  <c r="L58" s="18" t="s">
        <v>23</v>
      </c>
      <c r="M58" s="4">
        <v>39297</v>
      </c>
      <c r="N58" s="17" t="s">
        <v>20</v>
      </c>
      <c r="O58" s="3">
        <v>215000</v>
      </c>
      <c r="P58" s="3">
        <v>4</v>
      </c>
      <c r="Q58" s="3">
        <v>2.5</v>
      </c>
      <c r="R58" s="3">
        <v>1640</v>
      </c>
      <c r="S58" s="3" t="s">
        <v>12</v>
      </c>
      <c r="T58" s="3" t="b">
        <v>1</v>
      </c>
      <c r="U58" s="3" t="b">
        <v>0</v>
      </c>
    </row>
    <row r="59" spans="1:21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  <c r="L59" s="18" t="s">
        <v>23</v>
      </c>
      <c r="M59" s="4">
        <v>39229</v>
      </c>
      <c r="N59" s="17" t="s">
        <v>20</v>
      </c>
      <c r="O59" s="3">
        <v>799000</v>
      </c>
      <c r="P59" s="3">
        <v>6</v>
      </c>
      <c r="Q59" s="3">
        <v>5</v>
      </c>
      <c r="R59" s="3">
        <v>4800</v>
      </c>
      <c r="S59" s="3" t="s">
        <v>15</v>
      </c>
      <c r="T59" s="3" t="b">
        <v>0</v>
      </c>
      <c r="U59" s="3" t="b">
        <v>0</v>
      </c>
    </row>
    <row r="60" spans="1:21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  <c r="L60" s="18" t="s">
        <v>23</v>
      </c>
      <c r="M60" s="4">
        <v>39137</v>
      </c>
      <c r="N60" s="17" t="s">
        <v>20</v>
      </c>
      <c r="O60" s="3">
        <v>369900</v>
      </c>
      <c r="P60" s="3">
        <v>4</v>
      </c>
      <c r="Q60" s="3">
        <v>3</v>
      </c>
      <c r="R60" s="3">
        <v>1988</v>
      </c>
      <c r="S60" s="3" t="s">
        <v>12</v>
      </c>
      <c r="T60" s="3" t="b">
        <v>0</v>
      </c>
      <c r="U60" s="3" t="b">
        <v>1</v>
      </c>
    </row>
    <row r="61" spans="1:21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  <c r="L61" s="18" t="s">
        <v>29</v>
      </c>
      <c r="M61" s="4">
        <v>39283</v>
      </c>
      <c r="N61" s="17" t="s">
        <v>20</v>
      </c>
      <c r="O61" s="3">
        <v>359900</v>
      </c>
      <c r="P61" s="3">
        <v>3</v>
      </c>
      <c r="Q61" s="3">
        <v>3</v>
      </c>
      <c r="R61" s="3">
        <v>1839</v>
      </c>
      <c r="S61" s="3" t="s">
        <v>12</v>
      </c>
      <c r="T61" s="3" t="b">
        <v>0</v>
      </c>
      <c r="U61" s="3" t="b">
        <v>1</v>
      </c>
    </row>
    <row r="62" spans="1:21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  <c r="L62" s="18" t="s">
        <v>29</v>
      </c>
      <c r="M62" s="4">
        <v>39251</v>
      </c>
      <c r="N62" s="17" t="s">
        <v>20</v>
      </c>
      <c r="O62" s="3">
        <v>379000</v>
      </c>
      <c r="P62" s="3">
        <v>4</v>
      </c>
      <c r="Q62" s="3">
        <v>3</v>
      </c>
      <c r="R62" s="3">
        <v>3000</v>
      </c>
      <c r="S62" s="3" t="s">
        <v>15</v>
      </c>
      <c r="T62" s="3" t="b">
        <v>0</v>
      </c>
      <c r="U62" s="3" t="b">
        <v>1</v>
      </c>
    </row>
    <row r="63" spans="1:21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  <c r="L63" s="18" t="s">
        <v>13</v>
      </c>
      <c r="M63" s="4">
        <v>39364</v>
      </c>
      <c r="N63" s="17" t="s">
        <v>20</v>
      </c>
      <c r="O63" s="3">
        <v>405000</v>
      </c>
      <c r="P63" s="3">
        <v>2</v>
      </c>
      <c r="Q63" s="3">
        <v>3</v>
      </c>
      <c r="R63" s="3">
        <v>2444</v>
      </c>
      <c r="S63" s="3" t="s">
        <v>15</v>
      </c>
      <c r="T63" s="3" t="b">
        <v>1</v>
      </c>
      <c r="U63" s="3" t="b">
        <v>1</v>
      </c>
    </row>
    <row r="64" spans="1:21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  <c r="L64" s="18" t="s">
        <v>13</v>
      </c>
      <c r="M64" s="4">
        <v>39295</v>
      </c>
      <c r="N64" s="17" t="s">
        <v>20</v>
      </c>
      <c r="O64" s="3">
        <v>259900</v>
      </c>
      <c r="P64" s="3">
        <v>3</v>
      </c>
      <c r="Q64" s="3">
        <v>2.5</v>
      </c>
      <c r="R64" s="3">
        <v>2122</v>
      </c>
      <c r="S64" s="3" t="s">
        <v>12</v>
      </c>
      <c r="T64" s="3" t="b">
        <v>0</v>
      </c>
      <c r="U64" s="3" t="b">
        <v>1</v>
      </c>
    </row>
    <row r="65" spans="1:21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  <c r="L65" s="18" t="s">
        <v>26</v>
      </c>
      <c r="M65" s="4">
        <v>39353</v>
      </c>
      <c r="N65" s="17" t="s">
        <v>20</v>
      </c>
      <c r="O65" s="3">
        <v>235990</v>
      </c>
      <c r="P65" s="3">
        <v>4</v>
      </c>
      <c r="Q65" s="3">
        <v>2</v>
      </c>
      <c r="R65" s="3">
        <v>1656</v>
      </c>
      <c r="S65" s="3" t="s">
        <v>12</v>
      </c>
      <c r="T65" s="3" t="b">
        <v>1</v>
      </c>
      <c r="U65" s="3" t="b">
        <v>0</v>
      </c>
    </row>
    <row r="66" spans="1:21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  <c r="L66" s="18" t="s">
        <v>26</v>
      </c>
      <c r="M66" s="4">
        <v>39292</v>
      </c>
      <c r="N66" s="17" t="s">
        <v>20</v>
      </c>
      <c r="O66" s="3">
        <v>309900</v>
      </c>
      <c r="P66" s="3">
        <v>5</v>
      </c>
      <c r="Q66" s="3">
        <v>3</v>
      </c>
      <c r="R66" s="3">
        <v>2447</v>
      </c>
      <c r="S66" s="3" t="s">
        <v>12</v>
      </c>
      <c r="T66" s="3" t="b">
        <v>1</v>
      </c>
      <c r="U66" s="3" t="b">
        <v>0</v>
      </c>
    </row>
    <row r="67" spans="1:21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  <c r="L67" s="18" t="s">
        <v>26</v>
      </c>
      <c r="M67" s="4">
        <v>39155</v>
      </c>
      <c r="N67" s="17" t="s">
        <v>20</v>
      </c>
      <c r="O67" s="3">
        <v>259900</v>
      </c>
      <c r="P67" s="3">
        <v>4</v>
      </c>
      <c r="Q67" s="3">
        <v>3</v>
      </c>
      <c r="R67" s="3">
        <v>1734</v>
      </c>
      <c r="S67" s="3" t="s">
        <v>12</v>
      </c>
      <c r="T67" s="3" t="b">
        <v>0</v>
      </c>
      <c r="U67" s="3" t="b">
        <v>1</v>
      </c>
    </row>
    <row r="68" spans="1:21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  <c r="L68" s="18" t="s">
        <v>16</v>
      </c>
      <c r="M68" s="4">
        <v>39327</v>
      </c>
      <c r="N68" s="17" t="s">
        <v>20</v>
      </c>
      <c r="O68" s="3">
        <v>359000</v>
      </c>
      <c r="P68" s="3">
        <v>3</v>
      </c>
      <c r="Q68" s="3">
        <v>2.5</v>
      </c>
      <c r="R68" s="3">
        <v>2210</v>
      </c>
      <c r="S68" s="3" t="s">
        <v>15</v>
      </c>
      <c r="T68" s="3" t="b">
        <v>0</v>
      </c>
      <c r="U68" s="3" t="b">
        <v>0</v>
      </c>
    </row>
    <row r="69" spans="1:21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  <c r="L69" s="18" t="s">
        <v>16</v>
      </c>
      <c r="M69" s="4">
        <v>39239</v>
      </c>
      <c r="N69" s="17" t="s">
        <v>20</v>
      </c>
      <c r="O69" s="3">
        <v>349000</v>
      </c>
      <c r="P69" s="3">
        <v>4</v>
      </c>
      <c r="Q69" s="3">
        <v>3</v>
      </c>
      <c r="R69" s="3">
        <v>3930</v>
      </c>
      <c r="S69" s="3" t="s">
        <v>15</v>
      </c>
      <c r="T69" s="3" t="b">
        <v>1</v>
      </c>
      <c r="U69" s="3" t="b">
        <v>0</v>
      </c>
    </row>
    <row r="70" spans="1:21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  <c r="L70" s="18" t="s">
        <v>16</v>
      </c>
      <c r="M70" s="4">
        <v>39214</v>
      </c>
      <c r="N70" s="17" t="s">
        <v>20</v>
      </c>
      <c r="O70" s="3">
        <v>369900</v>
      </c>
      <c r="P70" s="3">
        <v>3</v>
      </c>
      <c r="Q70" s="3">
        <v>2.5</v>
      </c>
      <c r="R70" s="3">
        <v>2030</v>
      </c>
      <c r="S70" s="3" t="s">
        <v>12</v>
      </c>
      <c r="T70" s="3" t="b">
        <v>1</v>
      </c>
      <c r="U70" s="3" t="b">
        <v>0</v>
      </c>
    </row>
    <row r="71" spans="1:21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  <c r="L71" s="18" t="s">
        <v>16</v>
      </c>
      <c r="M71" s="4">
        <v>39179</v>
      </c>
      <c r="N71" s="17" t="s">
        <v>20</v>
      </c>
      <c r="O71" s="3">
        <v>264900</v>
      </c>
      <c r="P71" s="3">
        <v>3</v>
      </c>
      <c r="Q71" s="3">
        <v>2.5</v>
      </c>
      <c r="R71" s="3">
        <v>2062</v>
      </c>
      <c r="S71" s="3" t="s">
        <v>12</v>
      </c>
      <c r="T71" s="3" t="b">
        <v>0</v>
      </c>
      <c r="U71" s="3" t="b">
        <v>0</v>
      </c>
    </row>
    <row r="72" spans="1:21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  <c r="L72" s="18" t="s">
        <v>10</v>
      </c>
      <c r="M72" s="4">
        <v>39373</v>
      </c>
      <c r="N72" s="17" t="s">
        <v>20</v>
      </c>
      <c r="O72" s="3">
        <v>389500</v>
      </c>
      <c r="P72" s="3">
        <v>4</v>
      </c>
      <c r="Q72" s="3">
        <v>2</v>
      </c>
      <c r="R72" s="3">
        <v>1971</v>
      </c>
      <c r="S72" s="3" t="s">
        <v>15</v>
      </c>
      <c r="T72" s="3" t="b">
        <v>0</v>
      </c>
      <c r="U72" s="3" t="b">
        <v>0</v>
      </c>
    </row>
    <row r="73" spans="1:21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  <c r="L73" s="18" t="s">
        <v>27</v>
      </c>
      <c r="M73" s="4">
        <v>39361</v>
      </c>
      <c r="N73" s="17" t="s">
        <v>20</v>
      </c>
      <c r="O73" s="3">
        <v>238000</v>
      </c>
      <c r="P73" s="3">
        <v>4</v>
      </c>
      <c r="Q73" s="3">
        <v>2.5</v>
      </c>
      <c r="R73" s="3">
        <v>1590</v>
      </c>
      <c r="S73" s="3" t="s">
        <v>12</v>
      </c>
      <c r="T73" s="3" t="b">
        <v>0</v>
      </c>
      <c r="U73" s="3" t="b">
        <v>1</v>
      </c>
    </row>
    <row r="74" spans="1:21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  <c r="L74" s="18" t="s">
        <v>27</v>
      </c>
      <c r="M74" s="4">
        <v>39329</v>
      </c>
      <c r="N74" s="17" t="s">
        <v>20</v>
      </c>
      <c r="O74" s="3">
        <v>349900</v>
      </c>
      <c r="P74" s="3">
        <v>4</v>
      </c>
      <c r="Q74" s="3">
        <v>3</v>
      </c>
      <c r="R74" s="3">
        <v>2290</v>
      </c>
      <c r="S74" s="3" t="s">
        <v>15</v>
      </c>
      <c r="T74" s="3" t="b">
        <v>1</v>
      </c>
      <c r="U74" s="3" t="b">
        <v>1</v>
      </c>
    </row>
    <row r="75" spans="1:21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  <c r="L75" s="18" t="s">
        <v>27</v>
      </c>
      <c r="M75" s="4">
        <v>39306</v>
      </c>
      <c r="N75" s="17" t="s">
        <v>20</v>
      </c>
      <c r="O75" s="3">
        <v>248500</v>
      </c>
      <c r="P75" s="3">
        <v>4</v>
      </c>
      <c r="Q75" s="3">
        <v>2.5</v>
      </c>
      <c r="R75" s="3">
        <v>2101</v>
      </c>
      <c r="S75" s="3" t="s">
        <v>15</v>
      </c>
      <c r="T75" s="3" t="b">
        <v>1</v>
      </c>
      <c r="U75" s="3" t="b">
        <v>1</v>
      </c>
    </row>
    <row r="76" spans="1:21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  <c r="L76" s="18" t="s">
        <v>27</v>
      </c>
      <c r="M76" s="4">
        <v>39286</v>
      </c>
      <c r="N76" s="17" t="s">
        <v>20</v>
      </c>
      <c r="O76" s="3">
        <v>1200500</v>
      </c>
      <c r="P76" s="3">
        <v>5</v>
      </c>
      <c r="Q76" s="3">
        <v>5</v>
      </c>
      <c r="R76" s="3">
        <v>4696</v>
      </c>
      <c r="S76" s="3" t="s">
        <v>15</v>
      </c>
      <c r="T76" s="3" t="b">
        <v>1</v>
      </c>
      <c r="U76" s="3" t="b">
        <v>0</v>
      </c>
    </row>
    <row r="77" spans="1:21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  <c r="L77" s="18" t="s">
        <v>19</v>
      </c>
      <c r="M77" s="4">
        <v>39197</v>
      </c>
      <c r="N77" s="17" t="s">
        <v>20</v>
      </c>
      <c r="O77" s="3">
        <v>425900</v>
      </c>
      <c r="P77" s="3">
        <v>5</v>
      </c>
      <c r="Q77" s="3">
        <v>3</v>
      </c>
      <c r="R77" s="3">
        <v>2414</v>
      </c>
      <c r="S77" s="3" t="s">
        <v>15</v>
      </c>
      <c r="T77" s="3" t="b">
        <v>1</v>
      </c>
      <c r="U77" s="3" t="b">
        <v>0</v>
      </c>
    </row>
    <row r="78" spans="1:21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  <c r="L78" s="18" t="s">
        <v>24</v>
      </c>
      <c r="M78" s="4">
        <v>39306</v>
      </c>
      <c r="N78" s="17" t="s">
        <v>20</v>
      </c>
      <c r="O78" s="3">
        <v>229500</v>
      </c>
      <c r="P78" s="3">
        <v>6</v>
      </c>
      <c r="Q78" s="3">
        <v>3</v>
      </c>
      <c r="R78" s="3">
        <v>2700</v>
      </c>
      <c r="S78" s="3" t="s">
        <v>15</v>
      </c>
      <c r="T78" s="3" t="b">
        <v>1</v>
      </c>
      <c r="U78" s="3" t="b">
        <v>0</v>
      </c>
    </row>
    <row r="79" spans="1:21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  <c r="L79" s="18" t="s">
        <v>24</v>
      </c>
      <c r="M79" s="4">
        <v>39199</v>
      </c>
      <c r="N79" s="17" t="s">
        <v>20</v>
      </c>
      <c r="O79" s="3">
        <v>229900</v>
      </c>
      <c r="P79" s="3">
        <v>4</v>
      </c>
      <c r="Q79" s="3">
        <v>3</v>
      </c>
      <c r="R79" s="3">
        <v>2041</v>
      </c>
      <c r="S79" s="3" t="s">
        <v>12</v>
      </c>
      <c r="T79" s="3" t="b">
        <v>0</v>
      </c>
      <c r="U79" s="3" t="b">
        <v>0</v>
      </c>
    </row>
    <row r="80" spans="1:21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  <c r="L80" s="18" t="s">
        <v>24</v>
      </c>
      <c r="M80" s="4">
        <v>39090</v>
      </c>
      <c r="N80" s="17" t="s">
        <v>20</v>
      </c>
      <c r="O80" s="3">
        <v>229900</v>
      </c>
      <c r="P80" s="3">
        <v>3</v>
      </c>
      <c r="Q80" s="3">
        <v>3</v>
      </c>
      <c r="R80" s="3">
        <v>2266</v>
      </c>
      <c r="S80" s="3" t="s">
        <v>12</v>
      </c>
      <c r="T80" s="3" t="b">
        <v>0</v>
      </c>
      <c r="U80" s="3" t="b">
        <v>0</v>
      </c>
    </row>
    <row r="81" spans="1:21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  <c r="L81" s="18" t="s">
        <v>28</v>
      </c>
      <c r="M81" s="4">
        <v>39302</v>
      </c>
      <c r="N81" s="17" t="s">
        <v>20</v>
      </c>
      <c r="O81" s="3">
        <v>239900</v>
      </c>
      <c r="P81" s="3">
        <v>4</v>
      </c>
      <c r="Q81" s="3">
        <v>3</v>
      </c>
      <c r="R81" s="3">
        <v>2041</v>
      </c>
      <c r="S81" s="3" t="s">
        <v>12</v>
      </c>
      <c r="T81" s="3" t="b">
        <v>0</v>
      </c>
      <c r="U81" s="3" t="b">
        <v>0</v>
      </c>
    </row>
    <row r="82" spans="1:21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  <c r="L82" s="18" t="s">
        <v>28</v>
      </c>
      <c r="M82" s="4">
        <v>39259</v>
      </c>
      <c r="N82" s="17" t="s">
        <v>20</v>
      </c>
      <c r="O82" s="3">
        <v>264900</v>
      </c>
      <c r="P82" s="3">
        <v>3</v>
      </c>
      <c r="Q82" s="3">
        <v>3</v>
      </c>
      <c r="R82" s="3">
        <v>2495</v>
      </c>
      <c r="S82" s="3" t="s">
        <v>12</v>
      </c>
      <c r="T82" s="3" t="b">
        <v>0</v>
      </c>
      <c r="U82" s="3" t="b">
        <v>0</v>
      </c>
    </row>
    <row r="83" spans="1:21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  <c r="L83" s="18" t="s">
        <v>28</v>
      </c>
      <c r="M83" s="4">
        <v>39253</v>
      </c>
      <c r="N83" s="17" t="s">
        <v>20</v>
      </c>
      <c r="O83" s="3">
        <v>355000</v>
      </c>
      <c r="P83" s="3">
        <v>4</v>
      </c>
      <c r="Q83" s="3">
        <v>2.5</v>
      </c>
      <c r="R83" s="3">
        <v>2647</v>
      </c>
      <c r="S83" s="3" t="s">
        <v>12</v>
      </c>
      <c r="T83" s="3" t="b">
        <v>1</v>
      </c>
      <c r="U83" s="3" t="b">
        <v>0</v>
      </c>
    </row>
    <row r="84" spans="1:21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  <c r="L84" s="18" t="s">
        <v>28</v>
      </c>
      <c r="M84" s="4">
        <v>39226</v>
      </c>
      <c r="N84" s="17" t="s">
        <v>20</v>
      </c>
      <c r="O84" s="3">
        <v>350000</v>
      </c>
      <c r="P84" s="3">
        <v>3</v>
      </c>
      <c r="Q84" s="3">
        <v>2.5</v>
      </c>
      <c r="R84" s="3">
        <v>1991</v>
      </c>
      <c r="S84" s="3" t="s">
        <v>12</v>
      </c>
      <c r="T84" s="3" t="b">
        <v>0</v>
      </c>
      <c r="U84" s="3" t="b">
        <v>1</v>
      </c>
    </row>
    <row r="85" spans="1:21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  <c r="L85" s="18" t="s">
        <v>28</v>
      </c>
      <c r="M85" s="4">
        <v>39187</v>
      </c>
      <c r="N85" s="17" t="s">
        <v>20</v>
      </c>
      <c r="O85" s="3">
        <v>345000</v>
      </c>
      <c r="P85" s="3">
        <v>4</v>
      </c>
      <c r="Q85" s="3">
        <v>3</v>
      </c>
      <c r="R85" s="3">
        <v>2388</v>
      </c>
      <c r="S85" s="3" t="s">
        <v>12</v>
      </c>
      <c r="T85" s="3" t="b">
        <v>1</v>
      </c>
      <c r="U85" s="3" t="b">
        <v>1</v>
      </c>
    </row>
    <row r="86" spans="1:21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  <c r="L86" s="18" t="s">
        <v>28</v>
      </c>
      <c r="M86" s="4">
        <v>39171</v>
      </c>
      <c r="N86" s="17" t="s">
        <v>20</v>
      </c>
      <c r="O86" s="3">
        <v>299000</v>
      </c>
      <c r="P86" s="3">
        <v>3</v>
      </c>
      <c r="Q86" s="3">
        <v>2</v>
      </c>
      <c r="R86" s="3">
        <v>2050</v>
      </c>
      <c r="S86" s="3" t="s">
        <v>12</v>
      </c>
      <c r="T86" s="3" t="b">
        <v>0</v>
      </c>
      <c r="U86" s="3" t="b">
        <v>0</v>
      </c>
    </row>
    <row r="87" spans="1:21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  <c r="L87" s="18" t="s">
        <v>17</v>
      </c>
      <c r="M87" s="4">
        <v>39221</v>
      </c>
      <c r="N87" s="17" t="s">
        <v>20</v>
      </c>
      <c r="O87" s="3">
        <v>379000</v>
      </c>
      <c r="P87" s="3">
        <v>3</v>
      </c>
      <c r="Q87" s="3">
        <v>3</v>
      </c>
      <c r="R87" s="3">
        <v>2354</v>
      </c>
      <c r="S87" s="3" t="s">
        <v>12</v>
      </c>
      <c r="T87" s="3" t="b">
        <v>0</v>
      </c>
      <c r="U87" s="3" t="b">
        <v>1</v>
      </c>
    </row>
    <row r="88" spans="1:21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  <c r="L88" s="18" t="s">
        <v>17</v>
      </c>
      <c r="M88" s="4">
        <v>39191</v>
      </c>
      <c r="N88" s="17" t="s">
        <v>20</v>
      </c>
      <c r="O88" s="3">
        <v>349000</v>
      </c>
      <c r="P88" s="3">
        <v>4</v>
      </c>
      <c r="Q88" s="3">
        <v>2.5</v>
      </c>
      <c r="R88" s="3">
        <v>2730</v>
      </c>
      <c r="S88" s="3" t="s">
        <v>12</v>
      </c>
      <c r="T88" s="3" t="b">
        <v>1</v>
      </c>
      <c r="U88" s="3" t="b">
        <v>1</v>
      </c>
    </row>
    <row r="89" spans="1:21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  <c r="L89" s="18" t="s">
        <v>17</v>
      </c>
      <c r="M89" s="4">
        <v>39140</v>
      </c>
      <c r="N89" s="17" t="s">
        <v>20</v>
      </c>
      <c r="O89" s="3">
        <v>379900</v>
      </c>
      <c r="P89" s="3">
        <v>3</v>
      </c>
      <c r="Q89" s="3">
        <v>2.5</v>
      </c>
      <c r="R89" s="3">
        <v>2468</v>
      </c>
      <c r="S89" s="3" t="s">
        <v>12</v>
      </c>
      <c r="T89" s="3" t="b">
        <v>0</v>
      </c>
      <c r="U89" s="3" t="b">
        <v>0</v>
      </c>
    </row>
    <row r="90" spans="1:21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  <c r="L90" s="18" t="s">
        <v>17</v>
      </c>
      <c r="M90" s="4">
        <v>39133</v>
      </c>
      <c r="N90" s="17" t="s">
        <v>20</v>
      </c>
      <c r="O90" s="3">
        <v>339900</v>
      </c>
      <c r="P90" s="3">
        <v>3</v>
      </c>
      <c r="Q90" s="3">
        <v>2</v>
      </c>
      <c r="R90" s="3">
        <v>1828</v>
      </c>
      <c r="S90" s="3" t="s">
        <v>15</v>
      </c>
      <c r="T90" s="3" t="b">
        <v>1</v>
      </c>
      <c r="U90" s="3" t="b">
        <v>1</v>
      </c>
    </row>
    <row r="91" spans="1:21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  <c r="L91" s="18" t="s">
        <v>25</v>
      </c>
      <c r="M91" s="4">
        <v>39373</v>
      </c>
      <c r="N91" s="17" t="s">
        <v>11</v>
      </c>
      <c r="O91" s="3">
        <v>205500</v>
      </c>
      <c r="P91" s="3">
        <v>4</v>
      </c>
      <c r="Q91" s="3">
        <v>2.5</v>
      </c>
      <c r="R91" s="3">
        <v>2036</v>
      </c>
      <c r="S91" s="3" t="s">
        <v>12</v>
      </c>
      <c r="T91" s="3" t="b">
        <v>0</v>
      </c>
      <c r="U91" s="3" t="b">
        <v>1</v>
      </c>
    </row>
    <row r="92" spans="1:21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  <c r="L92" s="18" t="s">
        <v>25</v>
      </c>
      <c r="M92" s="4">
        <v>39357</v>
      </c>
      <c r="N92" s="17" t="s">
        <v>11</v>
      </c>
      <c r="O92" s="3">
        <v>249900</v>
      </c>
      <c r="P92" s="3">
        <v>3</v>
      </c>
      <c r="Q92" s="3">
        <v>2</v>
      </c>
      <c r="R92" s="3">
        <v>2050</v>
      </c>
      <c r="S92" s="3" t="s">
        <v>15</v>
      </c>
      <c r="T92" s="3" t="b">
        <v>0</v>
      </c>
      <c r="U92" s="3" t="b">
        <v>1</v>
      </c>
    </row>
    <row r="93" spans="1:21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  <c r="L93" s="18" t="s">
        <v>25</v>
      </c>
      <c r="M93" s="4">
        <v>39282</v>
      </c>
      <c r="N93" s="17" t="s">
        <v>11</v>
      </c>
      <c r="O93" s="3">
        <v>236900</v>
      </c>
      <c r="P93" s="3">
        <v>1</v>
      </c>
      <c r="Q93" s="3">
        <v>2</v>
      </c>
      <c r="R93" s="3">
        <v>1483</v>
      </c>
      <c r="S93" s="3" t="s">
        <v>12</v>
      </c>
      <c r="T93" s="3" t="b">
        <v>0</v>
      </c>
      <c r="U93" s="3" t="b">
        <v>0</v>
      </c>
    </row>
    <row r="94" spans="1:21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  <c r="L94" s="18" t="s">
        <v>25</v>
      </c>
      <c r="M94" s="4">
        <v>39197</v>
      </c>
      <c r="N94" s="17" t="s">
        <v>11</v>
      </c>
      <c r="O94" s="3">
        <v>249000</v>
      </c>
      <c r="P94" s="3">
        <v>4</v>
      </c>
      <c r="Q94" s="3">
        <v>2.5</v>
      </c>
      <c r="R94" s="3">
        <v>1902</v>
      </c>
      <c r="S94" s="3" t="s">
        <v>15</v>
      </c>
      <c r="T94" s="3" t="b">
        <v>0</v>
      </c>
      <c r="U94" s="3" t="b">
        <v>0</v>
      </c>
    </row>
    <row r="95" spans="1:21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  <c r="L95" s="18" t="s">
        <v>25</v>
      </c>
      <c r="M95" s="4">
        <v>39183</v>
      </c>
      <c r="N95" s="17" t="s">
        <v>11</v>
      </c>
      <c r="O95" s="3">
        <v>574900</v>
      </c>
      <c r="P95" s="3">
        <v>5</v>
      </c>
      <c r="Q95" s="3">
        <v>4</v>
      </c>
      <c r="R95" s="3">
        <v>4700</v>
      </c>
      <c r="S95" s="3" t="s">
        <v>15</v>
      </c>
      <c r="T95" s="3" t="b">
        <v>0</v>
      </c>
      <c r="U95" s="3" t="b">
        <v>0</v>
      </c>
    </row>
    <row r="96" spans="1:21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  <c r="L96" s="18" t="s">
        <v>25</v>
      </c>
      <c r="M96" s="4">
        <v>39121</v>
      </c>
      <c r="N96" s="17" t="s">
        <v>11</v>
      </c>
      <c r="O96" s="3">
        <v>238000</v>
      </c>
      <c r="P96" s="3">
        <v>3</v>
      </c>
      <c r="Q96" s="3">
        <v>2.5</v>
      </c>
      <c r="R96" s="3">
        <v>2300</v>
      </c>
      <c r="S96" s="3" t="s">
        <v>15</v>
      </c>
      <c r="T96" s="3" t="b">
        <v>1</v>
      </c>
      <c r="U96" s="3" t="b">
        <v>0</v>
      </c>
    </row>
    <row r="97" spans="1:21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  <c r="L97" s="18" t="s">
        <v>23</v>
      </c>
      <c r="M97" s="4">
        <v>39123</v>
      </c>
      <c r="N97" s="17" t="s">
        <v>11</v>
      </c>
      <c r="O97" s="3">
        <v>229500</v>
      </c>
      <c r="P97" s="3">
        <v>3</v>
      </c>
      <c r="Q97" s="3">
        <v>2</v>
      </c>
      <c r="R97" s="3">
        <v>1694</v>
      </c>
      <c r="S97" s="3" t="s">
        <v>15</v>
      </c>
      <c r="T97" s="3" t="b">
        <v>0</v>
      </c>
      <c r="U97" s="3" t="b">
        <v>0</v>
      </c>
    </row>
    <row r="98" spans="1:21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  <c r="L98" s="18" t="s">
        <v>29</v>
      </c>
      <c r="M98" s="4">
        <v>39352</v>
      </c>
      <c r="N98" s="17" t="s">
        <v>11</v>
      </c>
      <c r="O98" s="3">
        <v>215000</v>
      </c>
      <c r="P98" s="3">
        <v>1</v>
      </c>
      <c r="Q98" s="3">
        <v>2</v>
      </c>
      <c r="R98" s="3">
        <v>1552</v>
      </c>
      <c r="S98" s="3" t="s">
        <v>12</v>
      </c>
      <c r="T98" s="3" t="b">
        <v>0</v>
      </c>
      <c r="U98" s="3" t="b">
        <v>1</v>
      </c>
    </row>
    <row r="99" spans="1:21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  <c r="L99" s="18" t="s">
        <v>29</v>
      </c>
      <c r="M99" s="4">
        <v>39341</v>
      </c>
      <c r="N99" s="17" t="s">
        <v>11</v>
      </c>
      <c r="O99" s="3">
        <v>349000</v>
      </c>
      <c r="P99" s="3">
        <v>4</v>
      </c>
      <c r="Q99" s="3">
        <v>3</v>
      </c>
      <c r="R99" s="3">
        <v>1838</v>
      </c>
      <c r="S99" s="3" t="s">
        <v>15</v>
      </c>
      <c r="T99" s="3" t="b">
        <v>0</v>
      </c>
      <c r="U99" s="3" t="b">
        <v>0</v>
      </c>
    </row>
    <row r="100" spans="1:21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  <c r="L100" s="18" t="s">
        <v>29</v>
      </c>
      <c r="M100" s="4">
        <v>39221</v>
      </c>
      <c r="N100" s="17" t="s">
        <v>11</v>
      </c>
      <c r="O100" s="3">
        <v>300000</v>
      </c>
      <c r="P100" s="3">
        <v>4</v>
      </c>
      <c r="Q100" s="3">
        <v>3</v>
      </c>
      <c r="R100" s="3">
        <v>2650</v>
      </c>
      <c r="S100" s="3" t="s">
        <v>12</v>
      </c>
      <c r="T100" s="3" t="b">
        <v>0</v>
      </c>
      <c r="U100" s="3" t="b">
        <v>0</v>
      </c>
    </row>
    <row r="101" spans="1:21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  <c r="L101" s="18" t="s">
        <v>13</v>
      </c>
      <c r="M101" s="4">
        <v>39259</v>
      </c>
      <c r="N101" s="17" t="s">
        <v>11</v>
      </c>
      <c r="O101" s="3">
        <v>205500</v>
      </c>
      <c r="P101" s="3">
        <v>4</v>
      </c>
      <c r="Q101" s="3">
        <v>2.5</v>
      </c>
      <c r="R101" s="3">
        <v>1751</v>
      </c>
      <c r="S101" s="3" t="s">
        <v>15</v>
      </c>
      <c r="T101" s="3" t="b">
        <v>0</v>
      </c>
      <c r="U101" s="3" t="b">
        <v>0</v>
      </c>
    </row>
    <row r="102" spans="1:21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  <c r="L102" s="18" t="s">
        <v>26</v>
      </c>
      <c r="M102" s="4">
        <v>39295</v>
      </c>
      <c r="N102" s="17" t="s">
        <v>11</v>
      </c>
      <c r="O102" s="3">
        <v>227500</v>
      </c>
      <c r="P102" s="3">
        <v>4</v>
      </c>
      <c r="Q102" s="3">
        <v>3</v>
      </c>
      <c r="R102" s="3">
        <v>1905</v>
      </c>
      <c r="S102" s="3" t="s">
        <v>12</v>
      </c>
      <c r="T102" s="3" t="b">
        <v>0</v>
      </c>
      <c r="U102" s="3" t="b">
        <v>1</v>
      </c>
    </row>
    <row r="103" spans="1:21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  <c r="L103" s="18" t="s">
        <v>26</v>
      </c>
      <c r="M103" s="4">
        <v>39268</v>
      </c>
      <c r="N103" s="17" t="s">
        <v>11</v>
      </c>
      <c r="O103" s="3">
        <v>225000</v>
      </c>
      <c r="P103" s="3">
        <v>4</v>
      </c>
      <c r="Q103" s="3">
        <v>3</v>
      </c>
      <c r="R103" s="3">
        <v>2013</v>
      </c>
      <c r="S103" s="3" t="s">
        <v>15</v>
      </c>
      <c r="T103" s="3" t="b">
        <v>1</v>
      </c>
      <c r="U103" s="3" t="b">
        <v>0</v>
      </c>
    </row>
    <row r="104" spans="1:21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  <c r="L104" s="18" t="s">
        <v>26</v>
      </c>
      <c r="M104" s="4">
        <v>39242</v>
      </c>
      <c r="N104" s="17" t="s">
        <v>11</v>
      </c>
      <c r="O104" s="3">
        <v>269900</v>
      </c>
      <c r="P104" s="3">
        <v>4</v>
      </c>
      <c r="Q104" s="3">
        <v>2.5</v>
      </c>
      <c r="R104" s="3">
        <v>1911</v>
      </c>
      <c r="S104" s="3" t="s">
        <v>15</v>
      </c>
      <c r="T104" s="3" t="b">
        <v>0</v>
      </c>
      <c r="U104" s="3" t="b">
        <v>0</v>
      </c>
    </row>
    <row r="105" spans="1:21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  <c r="L105" s="18" t="s">
        <v>26</v>
      </c>
      <c r="M105" s="4">
        <v>39219</v>
      </c>
      <c r="N105" s="17" t="s">
        <v>11</v>
      </c>
      <c r="O105" s="3">
        <v>365000</v>
      </c>
      <c r="P105" s="3">
        <v>5</v>
      </c>
      <c r="Q105" s="3">
        <v>3</v>
      </c>
      <c r="R105" s="3">
        <v>3938</v>
      </c>
      <c r="S105" s="3" t="s">
        <v>15</v>
      </c>
      <c r="T105" s="3" t="b">
        <v>0</v>
      </c>
      <c r="U105" s="3" t="b">
        <v>0</v>
      </c>
    </row>
    <row r="106" spans="1:21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  <c r="L106" s="18" t="s">
        <v>26</v>
      </c>
      <c r="M106" s="4">
        <v>39200</v>
      </c>
      <c r="N106" s="17" t="s">
        <v>11</v>
      </c>
      <c r="O106" s="3">
        <v>240000</v>
      </c>
      <c r="P106" s="3">
        <v>3</v>
      </c>
      <c r="Q106" s="3">
        <v>2.5</v>
      </c>
      <c r="R106" s="3">
        <v>1595</v>
      </c>
      <c r="S106" s="3" t="s">
        <v>12</v>
      </c>
      <c r="T106" s="3" t="b">
        <v>0</v>
      </c>
      <c r="U106" s="3" t="b">
        <v>1</v>
      </c>
    </row>
    <row r="107" spans="1:21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  <c r="L107" s="18" t="s">
        <v>26</v>
      </c>
      <c r="M107" s="4">
        <v>39193</v>
      </c>
      <c r="N107" s="17" t="s">
        <v>11</v>
      </c>
      <c r="O107" s="3">
        <v>317500</v>
      </c>
      <c r="P107" s="3">
        <v>4</v>
      </c>
      <c r="Q107" s="3">
        <v>3</v>
      </c>
      <c r="R107" s="3">
        <v>2367</v>
      </c>
      <c r="S107" s="3" t="s">
        <v>15</v>
      </c>
      <c r="T107" s="3" t="b">
        <v>0</v>
      </c>
      <c r="U107" s="3" t="b">
        <v>0</v>
      </c>
    </row>
    <row r="108" spans="1:21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  <c r="L108" s="18" t="s">
        <v>26</v>
      </c>
      <c r="M108" s="4">
        <v>39111</v>
      </c>
      <c r="N108" s="17" t="s">
        <v>11</v>
      </c>
      <c r="O108" s="3">
        <v>339900</v>
      </c>
      <c r="P108" s="3">
        <v>4</v>
      </c>
      <c r="Q108" s="3">
        <v>3</v>
      </c>
      <c r="R108" s="3">
        <v>2687</v>
      </c>
      <c r="S108" s="3" t="s">
        <v>15</v>
      </c>
      <c r="T108" s="3" t="b">
        <v>0</v>
      </c>
      <c r="U108" s="3" t="b">
        <v>1</v>
      </c>
    </row>
    <row r="109" spans="1:21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  <c r="L109" s="18" t="s">
        <v>26</v>
      </c>
      <c r="M109" s="4">
        <v>39107</v>
      </c>
      <c r="N109" s="17" t="s">
        <v>11</v>
      </c>
      <c r="O109" s="3">
        <v>297500</v>
      </c>
      <c r="P109" s="3">
        <v>4</v>
      </c>
      <c r="Q109" s="3">
        <v>3.5</v>
      </c>
      <c r="R109" s="3">
        <v>2170</v>
      </c>
      <c r="S109" s="3" t="s">
        <v>15</v>
      </c>
      <c r="T109" s="3" t="b">
        <v>0</v>
      </c>
      <c r="U109" s="3" t="b">
        <v>1</v>
      </c>
    </row>
    <row r="110" spans="1:21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  <c r="L110" s="18" t="s">
        <v>16</v>
      </c>
      <c r="M110" s="4">
        <v>39358</v>
      </c>
      <c r="N110" s="17" t="s">
        <v>11</v>
      </c>
      <c r="O110" s="3">
        <v>325000</v>
      </c>
      <c r="P110" s="3">
        <v>4</v>
      </c>
      <c r="Q110" s="3">
        <v>3</v>
      </c>
      <c r="R110" s="3">
        <v>2800</v>
      </c>
      <c r="S110" s="3" t="s">
        <v>12</v>
      </c>
      <c r="T110" s="3" t="b">
        <v>1</v>
      </c>
      <c r="U110" s="3" t="b">
        <v>1</v>
      </c>
    </row>
    <row r="111" spans="1:21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  <c r="L111" s="18" t="s">
        <v>16</v>
      </c>
      <c r="M111" s="4">
        <v>39337</v>
      </c>
      <c r="N111" s="17" t="s">
        <v>11</v>
      </c>
      <c r="O111" s="3">
        <v>360000</v>
      </c>
      <c r="P111" s="3">
        <v>3</v>
      </c>
      <c r="Q111" s="3">
        <v>2.5</v>
      </c>
      <c r="R111" s="3">
        <v>2330</v>
      </c>
      <c r="S111" s="3" t="s">
        <v>15</v>
      </c>
      <c r="T111" s="3" t="b">
        <v>0</v>
      </c>
      <c r="U111" s="3" t="b">
        <v>0</v>
      </c>
    </row>
    <row r="112" spans="1:21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  <c r="L112" s="18" t="s">
        <v>16</v>
      </c>
      <c r="M112" s="4">
        <v>39304</v>
      </c>
      <c r="N112" s="17" t="s">
        <v>11</v>
      </c>
      <c r="O112" s="3">
        <v>325000</v>
      </c>
      <c r="P112" s="3">
        <v>4</v>
      </c>
      <c r="Q112" s="3">
        <v>3</v>
      </c>
      <c r="R112" s="3">
        <v>2770</v>
      </c>
      <c r="S112" s="3" t="s">
        <v>15</v>
      </c>
      <c r="T112" s="3" t="b">
        <v>0</v>
      </c>
      <c r="U112" s="3" t="b">
        <v>0</v>
      </c>
    </row>
    <row r="113" spans="1:21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  <c r="L113" s="18" t="s">
        <v>16</v>
      </c>
      <c r="M113" s="4">
        <v>39167</v>
      </c>
      <c r="N113" s="17" t="s">
        <v>11</v>
      </c>
      <c r="O113" s="3">
        <v>245000</v>
      </c>
      <c r="P113" s="3">
        <v>4</v>
      </c>
      <c r="Q113" s="3">
        <v>3</v>
      </c>
      <c r="R113" s="3">
        <v>2047</v>
      </c>
      <c r="S113" s="3" t="s">
        <v>15</v>
      </c>
      <c r="T113" s="3" t="b">
        <v>0</v>
      </c>
      <c r="U113" s="3" t="b">
        <v>1</v>
      </c>
    </row>
    <row r="114" spans="1:21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  <c r="L114" s="18" t="s">
        <v>16</v>
      </c>
      <c r="M114" s="4">
        <v>39149</v>
      </c>
      <c r="N114" s="17" t="s">
        <v>11</v>
      </c>
      <c r="O114" s="3">
        <v>225911</v>
      </c>
      <c r="P114" s="3">
        <v>4</v>
      </c>
      <c r="Q114" s="3">
        <v>2.5</v>
      </c>
      <c r="R114" s="3">
        <v>1908</v>
      </c>
      <c r="S114" s="3" t="s">
        <v>15</v>
      </c>
      <c r="T114" s="3" t="b">
        <v>1</v>
      </c>
      <c r="U114" s="3" t="b">
        <v>0</v>
      </c>
    </row>
    <row r="115" spans="1:21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  <c r="L115" s="18" t="s">
        <v>10</v>
      </c>
      <c r="M115" s="4">
        <v>39165</v>
      </c>
      <c r="N115" s="17" t="s">
        <v>11</v>
      </c>
      <c r="O115" s="3">
        <v>249900</v>
      </c>
      <c r="P115" s="3">
        <v>2</v>
      </c>
      <c r="Q115" s="3">
        <v>1</v>
      </c>
      <c r="R115" s="3">
        <v>1101</v>
      </c>
      <c r="S115" s="3" t="s">
        <v>12</v>
      </c>
      <c r="T115" s="3" t="b">
        <v>0</v>
      </c>
      <c r="U115" s="3" t="b">
        <v>0</v>
      </c>
    </row>
    <row r="116" spans="1:21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  <c r="L116" s="18" t="s">
        <v>27</v>
      </c>
      <c r="M116" s="4">
        <v>39315</v>
      </c>
      <c r="N116" s="17" t="s">
        <v>11</v>
      </c>
      <c r="O116" s="3">
        <v>249000</v>
      </c>
      <c r="P116" s="3">
        <v>3</v>
      </c>
      <c r="Q116" s="3">
        <v>2.5</v>
      </c>
      <c r="R116" s="3">
        <v>1730</v>
      </c>
      <c r="S116" s="3" t="s">
        <v>12</v>
      </c>
      <c r="T116" s="3" t="b">
        <v>0</v>
      </c>
      <c r="U116" s="3" t="b">
        <v>1</v>
      </c>
    </row>
    <row r="117" spans="1:21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  <c r="L117" s="18" t="s">
        <v>27</v>
      </c>
      <c r="M117" s="4">
        <v>39311</v>
      </c>
      <c r="N117" s="17" t="s">
        <v>11</v>
      </c>
      <c r="O117" s="3">
        <v>338876</v>
      </c>
      <c r="P117" s="3">
        <v>4</v>
      </c>
      <c r="Q117" s="3">
        <v>2.5</v>
      </c>
      <c r="R117" s="3">
        <v>2612</v>
      </c>
      <c r="S117" s="3" t="s">
        <v>15</v>
      </c>
      <c r="T117" s="3" t="b">
        <v>0</v>
      </c>
      <c r="U117" s="3" t="b">
        <v>0</v>
      </c>
    </row>
    <row r="118" spans="1:21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  <c r="L118" s="18" t="s">
        <v>27</v>
      </c>
      <c r="M118" s="4">
        <v>39194</v>
      </c>
      <c r="N118" s="17" t="s">
        <v>11</v>
      </c>
      <c r="O118" s="3">
        <v>247500</v>
      </c>
      <c r="P118" s="3">
        <v>4</v>
      </c>
      <c r="Q118" s="3">
        <v>3</v>
      </c>
      <c r="R118" s="3">
        <v>2000</v>
      </c>
      <c r="S118" s="3" t="s">
        <v>15</v>
      </c>
      <c r="T118" s="3" t="b">
        <v>0</v>
      </c>
      <c r="U118" s="3" t="b">
        <v>0</v>
      </c>
    </row>
    <row r="119" spans="1:21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  <c r="L119" s="18" t="s">
        <v>19</v>
      </c>
      <c r="M119" s="4">
        <v>39353</v>
      </c>
      <c r="N119" s="17" t="s">
        <v>11</v>
      </c>
      <c r="O119" s="3">
        <v>304900</v>
      </c>
      <c r="P119" s="3">
        <v>4</v>
      </c>
      <c r="Q119" s="3">
        <v>3</v>
      </c>
      <c r="R119" s="3">
        <v>2350</v>
      </c>
      <c r="S119" s="3" t="s">
        <v>15</v>
      </c>
      <c r="T119" s="3" t="b">
        <v>0</v>
      </c>
      <c r="U119" s="3" t="b">
        <v>1</v>
      </c>
    </row>
    <row r="120" spans="1:21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  <c r="L120" s="18" t="s">
        <v>21</v>
      </c>
      <c r="M120" s="4">
        <v>39317</v>
      </c>
      <c r="N120" s="17" t="s">
        <v>11</v>
      </c>
      <c r="O120" s="3">
        <v>225911</v>
      </c>
      <c r="P120" s="3">
        <v>4</v>
      </c>
      <c r="Q120" s="3">
        <v>2.5</v>
      </c>
      <c r="R120" s="3">
        <v>1908</v>
      </c>
      <c r="S120" s="3" t="s">
        <v>15</v>
      </c>
      <c r="T120" s="3" t="b">
        <v>0</v>
      </c>
      <c r="U120" s="3" t="b">
        <v>1</v>
      </c>
    </row>
    <row r="121" spans="1:21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  <c r="L121" s="18" t="s">
        <v>21</v>
      </c>
      <c r="M121" s="4">
        <v>39179</v>
      </c>
      <c r="N121" s="17" t="s">
        <v>11</v>
      </c>
      <c r="O121" s="3">
        <v>289000</v>
      </c>
      <c r="P121" s="3">
        <v>3</v>
      </c>
      <c r="Q121" s="3">
        <v>2</v>
      </c>
      <c r="R121" s="3">
        <v>1627</v>
      </c>
      <c r="S121" s="3" t="s">
        <v>15</v>
      </c>
      <c r="T121" s="3" t="b">
        <v>0</v>
      </c>
      <c r="U121" s="3" t="b">
        <v>1</v>
      </c>
    </row>
    <row r="122" spans="1:21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  <c r="L122" s="18" t="s">
        <v>21</v>
      </c>
      <c r="M122" s="4">
        <v>39167</v>
      </c>
      <c r="N122" s="17" t="s">
        <v>11</v>
      </c>
      <c r="O122" s="3">
        <v>204900</v>
      </c>
      <c r="P122" s="3">
        <v>3</v>
      </c>
      <c r="Q122" s="3">
        <v>2.5</v>
      </c>
      <c r="R122" s="3">
        <v>1630</v>
      </c>
      <c r="S122" s="3" t="s">
        <v>15</v>
      </c>
      <c r="T122" s="3" t="b">
        <v>0</v>
      </c>
      <c r="U122" s="3" t="b">
        <v>1</v>
      </c>
    </row>
    <row r="123" spans="1:21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  <c r="L123" s="18" t="s">
        <v>21</v>
      </c>
      <c r="M123" s="4">
        <v>39144</v>
      </c>
      <c r="N123" s="17" t="s">
        <v>11</v>
      </c>
      <c r="O123" s="3">
        <v>360000</v>
      </c>
      <c r="P123" s="3">
        <v>5</v>
      </c>
      <c r="Q123" s="3">
        <v>3</v>
      </c>
      <c r="R123" s="3">
        <v>2112</v>
      </c>
      <c r="S123" s="3" t="s">
        <v>15</v>
      </c>
      <c r="T123" s="3" t="b">
        <v>1</v>
      </c>
      <c r="U123" s="3" t="b">
        <v>1</v>
      </c>
    </row>
    <row r="124" spans="1:21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  <c r="L124" s="18" t="s">
        <v>22</v>
      </c>
      <c r="M124" s="4">
        <v>39328</v>
      </c>
      <c r="N124" s="17" t="s">
        <v>11</v>
      </c>
      <c r="O124" s="3">
        <v>264900</v>
      </c>
      <c r="P124" s="3">
        <v>4</v>
      </c>
      <c r="Q124" s="3">
        <v>2.5</v>
      </c>
      <c r="R124" s="3">
        <v>2488</v>
      </c>
      <c r="S124" s="3" t="s">
        <v>12</v>
      </c>
      <c r="T124" s="3" t="b">
        <v>0</v>
      </c>
      <c r="U124" s="3" t="b">
        <v>0</v>
      </c>
    </row>
    <row r="125" spans="1:21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  <c r="L125" s="18" t="s">
        <v>22</v>
      </c>
      <c r="M125" s="4">
        <v>39285</v>
      </c>
      <c r="N125" s="17" t="s">
        <v>11</v>
      </c>
      <c r="O125" s="3">
        <v>235990</v>
      </c>
      <c r="P125" s="3">
        <v>5</v>
      </c>
      <c r="Q125" s="3">
        <v>3</v>
      </c>
      <c r="R125" s="3">
        <v>2723</v>
      </c>
      <c r="S125" s="3" t="s">
        <v>12</v>
      </c>
      <c r="T125" s="3" t="b">
        <v>0</v>
      </c>
      <c r="U125" s="3" t="b">
        <v>0</v>
      </c>
    </row>
    <row r="126" spans="1:21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  <c r="L126" s="18" t="s">
        <v>22</v>
      </c>
      <c r="M126" s="4">
        <v>39285</v>
      </c>
      <c r="N126" s="17" t="s">
        <v>11</v>
      </c>
      <c r="O126" s="3">
        <v>205000</v>
      </c>
      <c r="P126" s="3">
        <v>3</v>
      </c>
      <c r="Q126" s="3">
        <v>2.5</v>
      </c>
      <c r="R126" s="3">
        <v>2001</v>
      </c>
      <c r="S126" s="3" t="s">
        <v>15</v>
      </c>
      <c r="T126" s="3" t="b">
        <v>1</v>
      </c>
      <c r="U126" s="3" t="b">
        <v>0</v>
      </c>
    </row>
    <row r="127" spans="1:21" x14ac:dyDescent="0.25">
      <c r="L127" s="18" t="s">
        <v>22</v>
      </c>
      <c r="M127" s="4">
        <v>39205</v>
      </c>
      <c r="N127" s="17" t="s">
        <v>11</v>
      </c>
      <c r="O127" s="3">
        <v>239900</v>
      </c>
      <c r="P127" s="3">
        <v>4</v>
      </c>
      <c r="Q127" s="3">
        <v>3</v>
      </c>
      <c r="R127" s="3">
        <v>2260</v>
      </c>
      <c r="S127" s="3" t="s">
        <v>15</v>
      </c>
      <c r="T127" s="3" t="b">
        <v>0</v>
      </c>
      <c r="U127" s="3" t="b">
        <v>0</v>
      </c>
    </row>
    <row r="128" spans="1:21" x14ac:dyDescent="0.25">
      <c r="L128" s="18" t="s">
        <v>22</v>
      </c>
      <c r="M128" s="4">
        <v>39203</v>
      </c>
      <c r="N128" s="17" t="s">
        <v>11</v>
      </c>
      <c r="O128" s="3">
        <v>245000</v>
      </c>
      <c r="P128" s="3">
        <v>4</v>
      </c>
      <c r="Q128" s="3">
        <v>3</v>
      </c>
      <c r="R128" s="3">
        <v>2084</v>
      </c>
      <c r="S128" s="3" t="s">
        <v>15</v>
      </c>
      <c r="T128" s="3" t="b">
        <v>0</v>
      </c>
      <c r="U128" s="3" t="b">
        <v>0</v>
      </c>
    </row>
    <row r="129" spans="12:21" x14ac:dyDescent="0.25">
      <c r="L129" s="18" t="s">
        <v>22</v>
      </c>
      <c r="M129" s="4">
        <v>39163</v>
      </c>
      <c r="N129" s="17" t="s">
        <v>11</v>
      </c>
      <c r="O129" s="3">
        <v>229500</v>
      </c>
      <c r="P129" s="3">
        <v>4</v>
      </c>
      <c r="Q129" s="3">
        <v>2.5</v>
      </c>
      <c r="R129" s="3">
        <v>2284</v>
      </c>
      <c r="S129" s="3" t="s">
        <v>12</v>
      </c>
      <c r="T129" s="3" t="b">
        <v>0</v>
      </c>
      <c r="U129" s="3" t="b">
        <v>0</v>
      </c>
    </row>
    <row r="130" spans="12:21" x14ac:dyDescent="0.25">
      <c r="L130" s="18" t="s">
        <v>24</v>
      </c>
      <c r="M130" s="4">
        <v>39193</v>
      </c>
      <c r="N130" s="17" t="s">
        <v>11</v>
      </c>
      <c r="O130" s="3">
        <v>229900</v>
      </c>
      <c r="P130" s="3">
        <v>3</v>
      </c>
      <c r="Q130" s="3">
        <v>2.5</v>
      </c>
      <c r="R130" s="3">
        <v>1580</v>
      </c>
      <c r="S130" s="3" t="s">
        <v>15</v>
      </c>
      <c r="T130" s="3" t="b">
        <v>1</v>
      </c>
      <c r="U130" s="3" t="b">
        <v>0</v>
      </c>
    </row>
    <row r="131" spans="12:21" x14ac:dyDescent="0.25">
      <c r="L131" s="18" t="s">
        <v>28</v>
      </c>
      <c r="M131" s="4">
        <v>39297</v>
      </c>
      <c r="N131" s="17" t="s">
        <v>11</v>
      </c>
      <c r="O131" s="3">
        <v>208750</v>
      </c>
      <c r="P131" s="3">
        <v>4</v>
      </c>
      <c r="Q131" s="3">
        <v>2</v>
      </c>
      <c r="R131" s="3">
        <v>1800</v>
      </c>
      <c r="S131" s="3" t="s">
        <v>15</v>
      </c>
      <c r="T131" s="3" t="b">
        <v>0</v>
      </c>
      <c r="U131" s="3" t="b">
        <v>0</v>
      </c>
    </row>
    <row r="132" spans="12:21" x14ac:dyDescent="0.25">
      <c r="L132" s="18" t="s">
        <v>17</v>
      </c>
      <c r="M132" s="4">
        <v>39183</v>
      </c>
      <c r="N132" s="17" t="s">
        <v>11</v>
      </c>
      <c r="O132" s="3">
        <v>208750</v>
      </c>
      <c r="P132" s="3">
        <v>4</v>
      </c>
      <c r="Q132" s="3">
        <v>3</v>
      </c>
      <c r="R132" s="3">
        <v>2207</v>
      </c>
      <c r="S132" s="3" t="s">
        <v>15</v>
      </c>
      <c r="T132" s="3" t="b">
        <v>1</v>
      </c>
      <c r="U132" s="3" t="b"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B413-B4DB-4B48-9C46-3E401057D9B2}">
  <dimension ref="A1:U132"/>
  <sheetViews>
    <sheetView topLeftCell="D1" workbookViewId="0">
      <selection activeCell="L11" sqref="L11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31</v>
      </c>
      <c r="M5" s="1"/>
      <c r="N5" s="1"/>
      <c r="O5" s="1"/>
      <c r="P5" s="1"/>
      <c r="Q5" s="1"/>
      <c r="R5" s="1"/>
      <c r="S5" s="1"/>
      <c r="T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ht="18.75" x14ac:dyDescent="0.3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  <c r="L7" s="19" t="s">
        <v>0</v>
      </c>
      <c r="M7" s="19" t="s">
        <v>1</v>
      </c>
      <c r="N7" s="19" t="s">
        <v>2</v>
      </c>
      <c r="O7" s="19" t="s">
        <v>3</v>
      </c>
      <c r="P7" s="19" t="s">
        <v>4</v>
      </c>
      <c r="Q7" s="19" t="s">
        <v>5</v>
      </c>
      <c r="R7" s="19" t="s">
        <v>6</v>
      </c>
      <c r="S7" s="19" t="s">
        <v>7</v>
      </c>
      <c r="T7" s="19" t="s">
        <v>8</v>
      </c>
      <c r="U7" s="19" t="s">
        <v>9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  <c r="L8" t="s">
        <v>25</v>
      </c>
      <c r="M8" s="2">
        <v>39364</v>
      </c>
      <c r="N8" s="20" t="s">
        <v>11</v>
      </c>
      <c r="O8">
        <v>625000</v>
      </c>
      <c r="P8">
        <v>6</v>
      </c>
      <c r="Q8">
        <v>4</v>
      </c>
      <c r="R8">
        <v>3950</v>
      </c>
      <c r="S8" t="s">
        <v>15</v>
      </c>
      <c r="T8" t="b">
        <v>1</v>
      </c>
      <c r="U8" t="b">
        <v>0</v>
      </c>
    </row>
    <row r="9" spans="1:21" x14ac:dyDescent="0.25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t="s">
        <v>25</v>
      </c>
      <c r="M9" s="2">
        <v>39164</v>
      </c>
      <c r="N9" s="20" t="s">
        <v>11</v>
      </c>
      <c r="O9">
        <v>335000</v>
      </c>
      <c r="P9">
        <v>3</v>
      </c>
      <c r="Q9">
        <v>2.5</v>
      </c>
      <c r="R9">
        <v>2000</v>
      </c>
      <c r="S9" t="s">
        <v>15</v>
      </c>
      <c r="T9" t="b">
        <v>1</v>
      </c>
      <c r="U9" t="b">
        <v>1</v>
      </c>
    </row>
    <row r="10" spans="1:2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t="s">
        <v>23</v>
      </c>
      <c r="M10" s="2">
        <v>39203</v>
      </c>
      <c r="N10" s="20" t="s">
        <v>11</v>
      </c>
      <c r="O10">
        <v>235910</v>
      </c>
      <c r="P10">
        <v>4</v>
      </c>
      <c r="Q10">
        <v>3</v>
      </c>
      <c r="R10">
        <v>2285</v>
      </c>
      <c r="S10" t="s">
        <v>15</v>
      </c>
      <c r="T10" t="b">
        <v>1</v>
      </c>
      <c r="U10" t="b">
        <v>1</v>
      </c>
    </row>
    <row r="11" spans="1:2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t="s">
        <v>23</v>
      </c>
      <c r="M11" s="2">
        <v>39157</v>
      </c>
      <c r="N11" s="20" t="s">
        <v>11</v>
      </c>
      <c r="O11">
        <v>250000</v>
      </c>
      <c r="P11">
        <v>3</v>
      </c>
      <c r="Q11">
        <v>2</v>
      </c>
      <c r="R11">
        <v>2066</v>
      </c>
      <c r="S11" t="s">
        <v>15</v>
      </c>
      <c r="T11" t="b">
        <v>0</v>
      </c>
      <c r="U11" t="b">
        <v>0</v>
      </c>
    </row>
    <row r="12" spans="1:2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t="s">
        <v>29</v>
      </c>
      <c r="M12" s="2">
        <v>39271</v>
      </c>
      <c r="N12" s="20" t="s">
        <v>11</v>
      </c>
      <c r="O12">
        <v>239900</v>
      </c>
      <c r="P12">
        <v>4</v>
      </c>
      <c r="Q12">
        <v>3</v>
      </c>
      <c r="R12">
        <v>2278</v>
      </c>
      <c r="S12" t="s">
        <v>15</v>
      </c>
      <c r="T12" t="b">
        <v>0</v>
      </c>
      <c r="U12" t="b">
        <v>0</v>
      </c>
    </row>
    <row r="13" spans="1:2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t="s">
        <v>29</v>
      </c>
      <c r="M13" s="2">
        <v>39216</v>
      </c>
      <c r="N13" s="20" t="s">
        <v>11</v>
      </c>
      <c r="O13">
        <v>338876</v>
      </c>
      <c r="P13">
        <v>4</v>
      </c>
      <c r="Q13">
        <v>3</v>
      </c>
      <c r="R13">
        <v>2483</v>
      </c>
      <c r="S13" t="s">
        <v>15</v>
      </c>
      <c r="T13" t="b">
        <v>1</v>
      </c>
      <c r="U13" t="b">
        <v>0</v>
      </c>
    </row>
    <row r="14" spans="1:2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t="s">
        <v>29</v>
      </c>
      <c r="M14" s="2">
        <v>39111</v>
      </c>
      <c r="N14" s="20" t="s">
        <v>11</v>
      </c>
      <c r="O14">
        <v>375000</v>
      </c>
      <c r="P14">
        <v>4</v>
      </c>
      <c r="Q14">
        <v>3</v>
      </c>
      <c r="R14">
        <v>2368</v>
      </c>
      <c r="S14" t="s">
        <v>15</v>
      </c>
      <c r="T14" t="b">
        <v>1</v>
      </c>
      <c r="U14" t="b">
        <v>1</v>
      </c>
    </row>
    <row r="15" spans="1:2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t="s">
        <v>13</v>
      </c>
      <c r="M15" s="2">
        <v>39326</v>
      </c>
      <c r="N15" s="20" t="s">
        <v>11</v>
      </c>
      <c r="O15">
        <v>242500</v>
      </c>
      <c r="P15">
        <v>3</v>
      </c>
      <c r="Q15">
        <v>2.5</v>
      </c>
      <c r="R15">
        <v>1902</v>
      </c>
      <c r="S15" t="s">
        <v>15</v>
      </c>
      <c r="T15" t="b">
        <v>0</v>
      </c>
      <c r="U15" t="b">
        <v>1</v>
      </c>
    </row>
    <row r="16" spans="1:2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t="s">
        <v>13</v>
      </c>
      <c r="M16" s="2">
        <v>39163</v>
      </c>
      <c r="N16" s="20" t="s">
        <v>11</v>
      </c>
      <c r="O16">
        <v>290000</v>
      </c>
      <c r="P16">
        <v>4</v>
      </c>
      <c r="Q16">
        <v>2</v>
      </c>
      <c r="R16">
        <v>2400</v>
      </c>
      <c r="S16" t="s">
        <v>15</v>
      </c>
      <c r="T16" t="b">
        <v>0</v>
      </c>
      <c r="U16" t="b">
        <v>0</v>
      </c>
    </row>
    <row r="17" spans="1:2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t="s">
        <v>13</v>
      </c>
      <c r="M17" s="2">
        <v>39148</v>
      </c>
      <c r="N17" s="20" t="s">
        <v>11</v>
      </c>
      <c r="O17">
        <v>389900</v>
      </c>
      <c r="P17">
        <v>4</v>
      </c>
      <c r="Q17">
        <v>2.5</v>
      </c>
      <c r="R17">
        <v>2284</v>
      </c>
      <c r="S17" t="s">
        <v>15</v>
      </c>
      <c r="T17" t="b">
        <v>0</v>
      </c>
      <c r="U17" t="b">
        <v>1</v>
      </c>
    </row>
    <row r="18" spans="1:2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t="s">
        <v>13</v>
      </c>
      <c r="M18" s="2">
        <v>39120</v>
      </c>
      <c r="N18" s="20" t="s">
        <v>11</v>
      </c>
      <c r="O18">
        <v>149900</v>
      </c>
      <c r="P18">
        <v>2</v>
      </c>
      <c r="Q18">
        <v>1</v>
      </c>
      <c r="R18">
        <v>1234</v>
      </c>
      <c r="S18" t="s">
        <v>15</v>
      </c>
      <c r="T18" t="b">
        <v>0</v>
      </c>
      <c r="U18" t="b">
        <v>0</v>
      </c>
    </row>
    <row r="19" spans="1:2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t="s">
        <v>25</v>
      </c>
      <c r="M19" s="2">
        <v>39299</v>
      </c>
      <c r="N19" s="20" t="s">
        <v>11</v>
      </c>
      <c r="O19">
        <v>349000</v>
      </c>
      <c r="P19">
        <v>3</v>
      </c>
      <c r="Q19">
        <v>2.5</v>
      </c>
      <c r="R19">
        <v>2000</v>
      </c>
      <c r="S19" t="s">
        <v>15</v>
      </c>
      <c r="T19" t="b">
        <v>1</v>
      </c>
      <c r="U19" t="b">
        <v>0</v>
      </c>
    </row>
    <row r="20" spans="1:2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t="s">
        <v>25</v>
      </c>
      <c r="M20" s="2">
        <v>39259</v>
      </c>
      <c r="N20" s="20" t="s">
        <v>11</v>
      </c>
      <c r="O20">
        <v>349000</v>
      </c>
      <c r="P20">
        <v>3</v>
      </c>
      <c r="Q20">
        <v>2.5</v>
      </c>
      <c r="R20">
        <v>1727</v>
      </c>
      <c r="S20" t="s">
        <v>12</v>
      </c>
      <c r="T20" t="b">
        <v>1</v>
      </c>
      <c r="U20" t="b">
        <v>1</v>
      </c>
    </row>
    <row r="21" spans="1:2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t="s">
        <v>25</v>
      </c>
      <c r="M21" s="2">
        <v>39205</v>
      </c>
      <c r="N21" s="20" t="s">
        <v>11</v>
      </c>
      <c r="O21">
        <v>369900</v>
      </c>
      <c r="P21">
        <v>5</v>
      </c>
      <c r="Q21">
        <v>3</v>
      </c>
      <c r="R21">
        <v>2477</v>
      </c>
      <c r="S21" t="s">
        <v>15</v>
      </c>
      <c r="T21" t="b">
        <v>0</v>
      </c>
      <c r="U21" t="b">
        <v>0</v>
      </c>
    </row>
    <row r="22" spans="1:2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t="s">
        <v>25</v>
      </c>
      <c r="M22" s="2">
        <v>39193</v>
      </c>
      <c r="N22" s="20" t="s">
        <v>11</v>
      </c>
      <c r="O22">
        <v>374900</v>
      </c>
      <c r="P22">
        <v>4</v>
      </c>
      <c r="Q22">
        <v>3</v>
      </c>
      <c r="R22">
        <v>3927</v>
      </c>
      <c r="S22" t="s">
        <v>15</v>
      </c>
      <c r="T22" t="b">
        <v>0</v>
      </c>
      <c r="U22" t="b">
        <v>0</v>
      </c>
    </row>
    <row r="23" spans="1:2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t="s">
        <v>25</v>
      </c>
      <c r="M23" s="2">
        <v>39187</v>
      </c>
      <c r="N23" s="20" t="s">
        <v>11</v>
      </c>
      <c r="O23">
        <v>398000</v>
      </c>
      <c r="P23">
        <v>4</v>
      </c>
      <c r="Q23">
        <v>2.5</v>
      </c>
      <c r="R23">
        <v>2620</v>
      </c>
      <c r="S23" t="s">
        <v>15</v>
      </c>
      <c r="T23" t="b">
        <v>0</v>
      </c>
      <c r="U23" t="b">
        <v>0</v>
      </c>
    </row>
    <row r="24" spans="1:2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t="s">
        <v>25</v>
      </c>
      <c r="M24" s="2">
        <v>39155</v>
      </c>
      <c r="N24" s="20" t="s">
        <v>11</v>
      </c>
      <c r="O24">
        <v>389000</v>
      </c>
      <c r="P24">
        <v>4</v>
      </c>
      <c r="Q24">
        <v>3</v>
      </c>
      <c r="R24">
        <v>3109</v>
      </c>
      <c r="S24" t="s">
        <v>15</v>
      </c>
      <c r="T24" t="b">
        <v>0</v>
      </c>
      <c r="U24" t="b">
        <v>0</v>
      </c>
    </row>
    <row r="25" spans="1:2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t="s">
        <v>23</v>
      </c>
      <c r="M25" s="2">
        <v>39338</v>
      </c>
      <c r="N25" s="20" t="s">
        <v>11</v>
      </c>
      <c r="O25">
        <v>359900</v>
      </c>
      <c r="P25">
        <v>3</v>
      </c>
      <c r="Q25">
        <v>2</v>
      </c>
      <c r="R25">
        <v>2198</v>
      </c>
      <c r="S25" t="s">
        <v>12</v>
      </c>
      <c r="T25" t="b">
        <v>1</v>
      </c>
      <c r="U25" t="b">
        <v>0</v>
      </c>
    </row>
    <row r="26" spans="1:2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t="s">
        <v>23</v>
      </c>
      <c r="M26" s="2">
        <v>39297</v>
      </c>
      <c r="N26" s="20" t="s">
        <v>11</v>
      </c>
      <c r="O26">
        <v>215000</v>
      </c>
      <c r="P26">
        <v>4</v>
      </c>
      <c r="Q26">
        <v>2.5</v>
      </c>
      <c r="R26">
        <v>1640</v>
      </c>
      <c r="S26" t="s">
        <v>12</v>
      </c>
      <c r="T26" t="b">
        <v>1</v>
      </c>
      <c r="U26" t="b">
        <v>0</v>
      </c>
    </row>
    <row r="27" spans="1:2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t="s">
        <v>23</v>
      </c>
      <c r="M27" s="2">
        <v>39229</v>
      </c>
      <c r="N27" s="20" t="s">
        <v>11</v>
      </c>
      <c r="O27">
        <v>799000</v>
      </c>
      <c r="P27">
        <v>6</v>
      </c>
      <c r="Q27">
        <v>5</v>
      </c>
      <c r="R27">
        <v>4800</v>
      </c>
      <c r="S27" t="s">
        <v>15</v>
      </c>
      <c r="T27" t="b">
        <v>0</v>
      </c>
      <c r="U27" t="b">
        <v>0</v>
      </c>
    </row>
    <row r="28" spans="1:2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t="s">
        <v>23</v>
      </c>
      <c r="M28" s="2">
        <v>39137</v>
      </c>
      <c r="N28" s="20" t="s">
        <v>11</v>
      </c>
      <c r="O28">
        <v>369900</v>
      </c>
      <c r="P28">
        <v>4</v>
      </c>
      <c r="Q28">
        <v>3</v>
      </c>
      <c r="R28">
        <v>1988</v>
      </c>
      <c r="S28" t="s">
        <v>12</v>
      </c>
      <c r="T28" t="b">
        <v>0</v>
      </c>
      <c r="U28" t="b">
        <v>1</v>
      </c>
    </row>
    <row r="29" spans="1:2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t="s">
        <v>29</v>
      </c>
      <c r="M29" s="2">
        <v>39283</v>
      </c>
      <c r="N29" s="20" t="s">
        <v>11</v>
      </c>
      <c r="O29">
        <v>359900</v>
      </c>
      <c r="P29">
        <v>3</v>
      </c>
      <c r="Q29">
        <v>3</v>
      </c>
      <c r="R29">
        <v>1839</v>
      </c>
      <c r="S29" t="s">
        <v>12</v>
      </c>
      <c r="T29" t="b">
        <v>0</v>
      </c>
      <c r="U29" t="b">
        <v>1</v>
      </c>
    </row>
    <row r="30" spans="1:2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  <c r="L30" t="s">
        <v>29</v>
      </c>
      <c r="M30" s="2">
        <v>39251</v>
      </c>
      <c r="N30" s="20" t="s">
        <v>11</v>
      </c>
      <c r="O30">
        <v>379000</v>
      </c>
      <c r="P30">
        <v>4</v>
      </c>
      <c r="Q30">
        <v>3</v>
      </c>
      <c r="R30">
        <v>3000</v>
      </c>
      <c r="S30" t="s">
        <v>15</v>
      </c>
      <c r="T30" t="b">
        <v>0</v>
      </c>
      <c r="U30" t="b">
        <v>1</v>
      </c>
    </row>
    <row r="31" spans="1:2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  <c r="L31" t="s">
        <v>13</v>
      </c>
      <c r="M31" s="2">
        <v>39364</v>
      </c>
      <c r="N31" s="20" t="s">
        <v>11</v>
      </c>
      <c r="O31">
        <v>405000</v>
      </c>
      <c r="P31">
        <v>2</v>
      </c>
      <c r="Q31">
        <v>3</v>
      </c>
      <c r="R31">
        <v>2444</v>
      </c>
      <c r="S31" t="s">
        <v>15</v>
      </c>
      <c r="T31" t="b">
        <v>1</v>
      </c>
      <c r="U31" t="b">
        <v>1</v>
      </c>
    </row>
    <row r="32" spans="1:2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  <c r="L32" t="s">
        <v>13</v>
      </c>
      <c r="M32" s="2">
        <v>39295</v>
      </c>
      <c r="N32" s="20" t="s">
        <v>11</v>
      </c>
      <c r="O32">
        <v>259900</v>
      </c>
      <c r="P32">
        <v>3</v>
      </c>
      <c r="Q32">
        <v>2.5</v>
      </c>
      <c r="R32">
        <v>2122</v>
      </c>
      <c r="S32" t="s">
        <v>12</v>
      </c>
      <c r="T32" t="b">
        <v>0</v>
      </c>
      <c r="U32" t="b">
        <v>1</v>
      </c>
    </row>
    <row r="33" spans="1:21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  <c r="L33" t="s">
        <v>26</v>
      </c>
      <c r="M33" s="2">
        <v>39353</v>
      </c>
      <c r="N33" s="20" t="s">
        <v>11</v>
      </c>
      <c r="O33">
        <v>235990</v>
      </c>
      <c r="P33">
        <v>4</v>
      </c>
      <c r="Q33">
        <v>2</v>
      </c>
      <c r="R33">
        <v>1656</v>
      </c>
      <c r="S33" t="s">
        <v>12</v>
      </c>
      <c r="T33" t="b">
        <v>1</v>
      </c>
      <c r="U33" t="b">
        <v>0</v>
      </c>
    </row>
    <row r="34" spans="1:21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  <c r="L34" t="s">
        <v>26</v>
      </c>
      <c r="M34" s="2">
        <v>39292</v>
      </c>
      <c r="N34" s="20" t="s">
        <v>11</v>
      </c>
      <c r="O34">
        <v>309900</v>
      </c>
      <c r="P34">
        <v>5</v>
      </c>
      <c r="Q34">
        <v>3</v>
      </c>
      <c r="R34">
        <v>2447</v>
      </c>
      <c r="S34" t="s">
        <v>12</v>
      </c>
      <c r="T34" t="b">
        <v>1</v>
      </c>
      <c r="U34" t="b">
        <v>0</v>
      </c>
    </row>
    <row r="35" spans="1:21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  <c r="L35" t="s">
        <v>26</v>
      </c>
      <c r="M35" s="2">
        <v>39155</v>
      </c>
      <c r="N35" s="20" t="s">
        <v>11</v>
      </c>
      <c r="O35">
        <v>259900</v>
      </c>
      <c r="P35">
        <v>4</v>
      </c>
      <c r="Q35">
        <v>3</v>
      </c>
      <c r="R35">
        <v>1734</v>
      </c>
      <c r="S35" t="s">
        <v>12</v>
      </c>
      <c r="T35" t="b">
        <v>0</v>
      </c>
      <c r="U35" t="b">
        <v>1</v>
      </c>
    </row>
    <row r="36" spans="1:21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  <c r="L36" t="s">
        <v>16</v>
      </c>
      <c r="M36" s="2">
        <v>39327</v>
      </c>
      <c r="N36" s="20" t="s">
        <v>11</v>
      </c>
      <c r="O36">
        <v>359000</v>
      </c>
      <c r="P36">
        <v>3</v>
      </c>
      <c r="Q36">
        <v>2.5</v>
      </c>
      <c r="R36">
        <v>2210</v>
      </c>
      <c r="S36" t="s">
        <v>15</v>
      </c>
      <c r="T36" t="b">
        <v>0</v>
      </c>
      <c r="U36" t="b">
        <v>0</v>
      </c>
    </row>
    <row r="37" spans="1:21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  <c r="L37" t="s">
        <v>16</v>
      </c>
      <c r="M37" s="2">
        <v>39239</v>
      </c>
      <c r="N37" s="20" t="s">
        <v>11</v>
      </c>
      <c r="O37">
        <v>349000</v>
      </c>
      <c r="P37">
        <v>4</v>
      </c>
      <c r="Q37">
        <v>3</v>
      </c>
      <c r="R37">
        <v>3930</v>
      </c>
      <c r="S37" t="s">
        <v>15</v>
      </c>
      <c r="T37" t="b">
        <v>1</v>
      </c>
      <c r="U37" t="b">
        <v>0</v>
      </c>
    </row>
    <row r="38" spans="1:21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  <c r="L38" t="s">
        <v>16</v>
      </c>
      <c r="M38" s="2">
        <v>39214</v>
      </c>
      <c r="N38" s="20" t="s">
        <v>11</v>
      </c>
      <c r="O38">
        <v>369900</v>
      </c>
      <c r="P38">
        <v>3</v>
      </c>
      <c r="Q38">
        <v>2.5</v>
      </c>
      <c r="R38">
        <v>2030</v>
      </c>
      <c r="S38" t="s">
        <v>12</v>
      </c>
      <c r="T38" t="b">
        <v>1</v>
      </c>
      <c r="U38" t="b">
        <v>0</v>
      </c>
    </row>
    <row r="39" spans="1:21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  <c r="L39" t="s">
        <v>16</v>
      </c>
      <c r="M39" s="2">
        <v>39179</v>
      </c>
      <c r="N39" s="20" t="s">
        <v>11</v>
      </c>
      <c r="O39">
        <v>264900</v>
      </c>
      <c r="P39">
        <v>3</v>
      </c>
      <c r="Q39">
        <v>2.5</v>
      </c>
      <c r="R39">
        <v>2062</v>
      </c>
      <c r="S39" t="s">
        <v>12</v>
      </c>
      <c r="T39" t="b">
        <v>0</v>
      </c>
      <c r="U39" t="b">
        <v>0</v>
      </c>
    </row>
    <row r="40" spans="1:21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  <c r="L40" t="s">
        <v>10</v>
      </c>
      <c r="M40" s="2">
        <v>39373</v>
      </c>
      <c r="N40" s="20" t="s">
        <v>11</v>
      </c>
      <c r="O40">
        <v>389500</v>
      </c>
      <c r="P40">
        <v>4</v>
      </c>
      <c r="Q40">
        <v>2</v>
      </c>
      <c r="R40">
        <v>1971</v>
      </c>
      <c r="S40" t="s">
        <v>15</v>
      </c>
      <c r="T40" t="b">
        <v>0</v>
      </c>
      <c r="U40" t="b">
        <v>0</v>
      </c>
    </row>
    <row r="41" spans="1:21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  <c r="L41" t="s">
        <v>27</v>
      </c>
      <c r="M41" s="2">
        <v>39361</v>
      </c>
      <c r="N41" s="20" t="s">
        <v>11</v>
      </c>
      <c r="O41">
        <v>238000</v>
      </c>
      <c r="P41">
        <v>4</v>
      </c>
      <c r="Q41">
        <v>2.5</v>
      </c>
      <c r="R41">
        <v>1590</v>
      </c>
      <c r="S41" t="s">
        <v>12</v>
      </c>
      <c r="T41" t="b">
        <v>0</v>
      </c>
      <c r="U41" t="b">
        <v>1</v>
      </c>
    </row>
    <row r="42" spans="1:21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  <c r="L42" t="s">
        <v>27</v>
      </c>
      <c r="M42" s="2">
        <v>39329</v>
      </c>
      <c r="N42" s="20" t="s">
        <v>11</v>
      </c>
      <c r="O42">
        <v>349900</v>
      </c>
      <c r="P42">
        <v>4</v>
      </c>
      <c r="Q42">
        <v>3</v>
      </c>
      <c r="R42">
        <v>2290</v>
      </c>
      <c r="S42" t="s">
        <v>15</v>
      </c>
      <c r="T42" t="b">
        <v>1</v>
      </c>
      <c r="U42" t="b">
        <v>1</v>
      </c>
    </row>
    <row r="43" spans="1:21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  <c r="L43" t="s">
        <v>27</v>
      </c>
      <c r="M43" s="2">
        <v>39306</v>
      </c>
      <c r="N43" s="20" t="s">
        <v>11</v>
      </c>
      <c r="O43">
        <v>248500</v>
      </c>
      <c r="P43">
        <v>4</v>
      </c>
      <c r="Q43">
        <v>2.5</v>
      </c>
      <c r="R43">
        <v>2101</v>
      </c>
      <c r="S43" t="s">
        <v>15</v>
      </c>
      <c r="T43" t="b">
        <v>1</v>
      </c>
      <c r="U43" t="b">
        <v>1</v>
      </c>
    </row>
    <row r="44" spans="1:21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  <c r="L44" t="s">
        <v>19</v>
      </c>
      <c r="M44" s="2">
        <v>39353</v>
      </c>
      <c r="N44" s="20" t="s">
        <v>11</v>
      </c>
      <c r="O44">
        <v>304900</v>
      </c>
      <c r="P44">
        <v>4</v>
      </c>
      <c r="Q44">
        <v>3</v>
      </c>
      <c r="R44">
        <v>2350</v>
      </c>
      <c r="S44" t="s">
        <v>15</v>
      </c>
      <c r="T44" t="b">
        <v>0</v>
      </c>
      <c r="U44" t="b">
        <v>1</v>
      </c>
    </row>
    <row r="45" spans="1:21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  <c r="L45" t="s">
        <v>21</v>
      </c>
      <c r="M45" s="2">
        <v>39317</v>
      </c>
      <c r="N45" s="20" t="s">
        <v>11</v>
      </c>
      <c r="O45">
        <v>225911</v>
      </c>
      <c r="P45">
        <v>4</v>
      </c>
      <c r="Q45">
        <v>2.5</v>
      </c>
      <c r="R45">
        <v>1908</v>
      </c>
      <c r="S45" t="s">
        <v>15</v>
      </c>
      <c r="T45" t="b">
        <v>0</v>
      </c>
      <c r="U45" t="b">
        <v>1</v>
      </c>
    </row>
    <row r="46" spans="1:21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  <c r="L46" t="s">
        <v>21</v>
      </c>
      <c r="M46" s="2">
        <v>39167</v>
      </c>
      <c r="N46" s="20" t="s">
        <v>11</v>
      </c>
      <c r="O46">
        <v>204900</v>
      </c>
      <c r="P46">
        <v>3</v>
      </c>
      <c r="Q46">
        <v>2.5</v>
      </c>
      <c r="R46">
        <v>1630</v>
      </c>
      <c r="S46" t="s">
        <v>15</v>
      </c>
      <c r="T46" t="b">
        <v>0</v>
      </c>
      <c r="U46" t="b">
        <v>1</v>
      </c>
    </row>
    <row r="47" spans="1:21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  <c r="L47" t="s">
        <v>21</v>
      </c>
      <c r="M47" s="2">
        <v>39144</v>
      </c>
      <c r="N47" s="20" t="s">
        <v>11</v>
      </c>
      <c r="O47">
        <v>360000</v>
      </c>
      <c r="P47">
        <v>5</v>
      </c>
      <c r="Q47">
        <v>3</v>
      </c>
      <c r="R47">
        <v>2112</v>
      </c>
      <c r="S47" t="s">
        <v>15</v>
      </c>
      <c r="T47" t="b">
        <v>1</v>
      </c>
      <c r="U47" t="b">
        <v>1</v>
      </c>
    </row>
    <row r="48" spans="1:21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  <c r="L48" t="s">
        <v>22</v>
      </c>
      <c r="M48" s="2">
        <v>39328</v>
      </c>
      <c r="N48" s="20" t="s">
        <v>11</v>
      </c>
      <c r="O48">
        <v>264900</v>
      </c>
      <c r="P48">
        <v>4</v>
      </c>
      <c r="Q48">
        <v>2.5</v>
      </c>
      <c r="R48">
        <v>2488</v>
      </c>
      <c r="S48" t="s">
        <v>12</v>
      </c>
      <c r="T48" t="b">
        <v>0</v>
      </c>
      <c r="U48" t="b">
        <v>0</v>
      </c>
    </row>
    <row r="49" spans="1:21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  <c r="L49" t="s">
        <v>22</v>
      </c>
      <c r="M49" s="2">
        <v>39285</v>
      </c>
      <c r="N49" s="20" t="s">
        <v>11</v>
      </c>
      <c r="O49">
        <v>235990</v>
      </c>
      <c r="P49">
        <v>5</v>
      </c>
      <c r="Q49">
        <v>3</v>
      </c>
      <c r="R49">
        <v>2723</v>
      </c>
      <c r="S49" t="s">
        <v>12</v>
      </c>
      <c r="T49" t="b">
        <v>0</v>
      </c>
      <c r="U49" t="b">
        <v>0</v>
      </c>
    </row>
    <row r="50" spans="1:21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  <c r="L50" t="s">
        <v>25</v>
      </c>
      <c r="M50" s="2">
        <v>39355</v>
      </c>
      <c r="N50" s="20" t="s">
        <v>14</v>
      </c>
      <c r="O50">
        <v>350000</v>
      </c>
      <c r="P50">
        <v>3</v>
      </c>
      <c r="Q50">
        <v>2</v>
      </c>
      <c r="R50">
        <v>2275</v>
      </c>
      <c r="S50" t="s">
        <v>15</v>
      </c>
      <c r="T50" t="b">
        <v>1</v>
      </c>
      <c r="U50" t="b">
        <v>0</v>
      </c>
    </row>
    <row r="51" spans="1:21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  <c r="L51" t="s">
        <v>25</v>
      </c>
      <c r="M51" s="2">
        <v>39351</v>
      </c>
      <c r="N51" s="20" t="s">
        <v>14</v>
      </c>
      <c r="O51">
        <v>319000</v>
      </c>
      <c r="P51">
        <v>3</v>
      </c>
      <c r="Q51">
        <v>2.5</v>
      </c>
      <c r="R51">
        <v>2586</v>
      </c>
      <c r="S51" t="s">
        <v>12</v>
      </c>
      <c r="T51" t="b">
        <v>0</v>
      </c>
      <c r="U51" t="b">
        <v>0</v>
      </c>
    </row>
    <row r="52" spans="1:21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  <c r="L52" t="s">
        <v>25</v>
      </c>
      <c r="M52" s="2">
        <v>39322</v>
      </c>
      <c r="N52" s="20" t="s">
        <v>14</v>
      </c>
      <c r="O52">
        <v>119000</v>
      </c>
      <c r="P52">
        <v>1</v>
      </c>
      <c r="Q52">
        <v>1</v>
      </c>
      <c r="R52">
        <v>950</v>
      </c>
      <c r="S52" t="s">
        <v>12</v>
      </c>
      <c r="T52" t="b">
        <v>0</v>
      </c>
      <c r="U52" t="b">
        <v>0</v>
      </c>
    </row>
    <row r="53" spans="1:21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  <c r="L53" t="s">
        <v>25</v>
      </c>
      <c r="M53" s="2">
        <v>39211</v>
      </c>
      <c r="N53" s="20" t="s">
        <v>14</v>
      </c>
      <c r="O53">
        <v>365000</v>
      </c>
      <c r="P53">
        <v>3</v>
      </c>
      <c r="Q53">
        <v>2.5</v>
      </c>
      <c r="R53">
        <v>1871</v>
      </c>
      <c r="S53" t="s">
        <v>15</v>
      </c>
      <c r="T53" t="b">
        <v>0</v>
      </c>
      <c r="U53" t="b">
        <v>0</v>
      </c>
    </row>
    <row r="54" spans="1:21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  <c r="L54" t="s">
        <v>26</v>
      </c>
      <c r="M54" s="2">
        <v>39196</v>
      </c>
      <c r="N54" s="20" t="s">
        <v>14</v>
      </c>
      <c r="O54">
        <v>227500</v>
      </c>
      <c r="P54">
        <v>4</v>
      </c>
      <c r="Q54">
        <v>3</v>
      </c>
      <c r="R54">
        <v>1990</v>
      </c>
      <c r="S54" t="s">
        <v>15</v>
      </c>
      <c r="T54" t="b">
        <v>1</v>
      </c>
      <c r="U54" t="b">
        <v>0</v>
      </c>
    </row>
    <row r="55" spans="1:21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  <c r="L55" t="s">
        <v>26</v>
      </c>
      <c r="M55" s="2">
        <v>39138</v>
      </c>
      <c r="N55" s="20" t="s">
        <v>14</v>
      </c>
      <c r="O55">
        <v>272500</v>
      </c>
      <c r="P55">
        <v>4</v>
      </c>
      <c r="Q55">
        <v>3</v>
      </c>
      <c r="R55">
        <v>2006</v>
      </c>
      <c r="S55" t="s">
        <v>15</v>
      </c>
      <c r="T55" t="b">
        <v>0</v>
      </c>
      <c r="U55" t="b">
        <v>0</v>
      </c>
    </row>
    <row r="56" spans="1:21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  <c r="L56" t="s">
        <v>26</v>
      </c>
      <c r="M56" s="2">
        <v>39110</v>
      </c>
      <c r="N56" s="20" t="s">
        <v>14</v>
      </c>
      <c r="O56">
        <v>364900</v>
      </c>
      <c r="P56">
        <v>4</v>
      </c>
      <c r="Q56">
        <v>2.5</v>
      </c>
      <c r="R56">
        <v>2507</v>
      </c>
      <c r="S56" t="s">
        <v>15</v>
      </c>
      <c r="T56" t="b">
        <v>0</v>
      </c>
      <c r="U56" t="b">
        <v>0</v>
      </c>
    </row>
    <row r="57" spans="1:21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  <c r="L57" t="s">
        <v>16</v>
      </c>
      <c r="M57" s="2">
        <v>39278</v>
      </c>
      <c r="N57" s="20" t="s">
        <v>14</v>
      </c>
      <c r="O57">
        <v>229900</v>
      </c>
      <c r="P57">
        <v>4</v>
      </c>
      <c r="Q57">
        <v>3</v>
      </c>
      <c r="R57">
        <v>2006</v>
      </c>
      <c r="S57" t="s">
        <v>15</v>
      </c>
      <c r="T57" t="b">
        <v>0</v>
      </c>
      <c r="U57" t="b">
        <v>0</v>
      </c>
    </row>
    <row r="58" spans="1:21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  <c r="L58" t="s">
        <v>16</v>
      </c>
      <c r="M58" s="2">
        <v>39228</v>
      </c>
      <c r="N58" s="20" t="s">
        <v>14</v>
      </c>
      <c r="O58">
        <v>250000</v>
      </c>
      <c r="P58">
        <v>4</v>
      </c>
      <c r="Q58">
        <v>3</v>
      </c>
      <c r="R58">
        <v>1943</v>
      </c>
      <c r="S58" t="s">
        <v>15</v>
      </c>
      <c r="T58" t="b">
        <v>0</v>
      </c>
      <c r="U58" t="b">
        <v>0</v>
      </c>
    </row>
    <row r="59" spans="1:21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  <c r="L59" t="s">
        <v>16</v>
      </c>
      <c r="M59" s="2">
        <v>39165</v>
      </c>
      <c r="N59" s="20" t="s">
        <v>14</v>
      </c>
      <c r="O59">
        <v>239900</v>
      </c>
      <c r="P59">
        <v>2</v>
      </c>
      <c r="Q59">
        <v>2</v>
      </c>
      <c r="R59">
        <v>1248</v>
      </c>
      <c r="S59" t="s">
        <v>12</v>
      </c>
      <c r="T59" t="b">
        <v>0</v>
      </c>
      <c r="U59" t="b">
        <v>0</v>
      </c>
    </row>
    <row r="60" spans="1:21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  <c r="L60" t="s">
        <v>16</v>
      </c>
      <c r="M60" s="2">
        <v>39139</v>
      </c>
      <c r="N60" s="20" t="s">
        <v>14</v>
      </c>
      <c r="O60">
        <v>243000</v>
      </c>
      <c r="P60">
        <v>4</v>
      </c>
      <c r="Q60">
        <v>2.5</v>
      </c>
      <c r="R60">
        <v>1914</v>
      </c>
      <c r="S60" t="s">
        <v>15</v>
      </c>
      <c r="T60" t="b">
        <v>0</v>
      </c>
      <c r="U60" t="b">
        <v>0</v>
      </c>
    </row>
    <row r="61" spans="1:21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  <c r="L61" t="s">
        <v>10</v>
      </c>
      <c r="M61" s="2">
        <v>39176</v>
      </c>
      <c r="N61" s="20" t="s">
        <v>14</v>
      </c>
      <c r="O61">
        <v>309950</v>
      </c>
      <c r="P61">
        <v>4</v>
      </c>
      <c r="Q61">
        <v>3</v>
      </c>
      <c r="R61">
        <v>2800</v>
      </c>
      <c r="S61" t="s">
        <v>15</v>
      </c>
      <c r="T61" t="b">
        <v>0</v>
      </c>
      <c r="U61" t="b">
        <v>1</v>
      </c>
    </row>
    <row r="62" spans="1:21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  <c r="L62" t="s">
        <v>10</v>
      </c>
      <c r="M62" s="2">
        <v>39119</v>
      </c>
      <c r="N62" s="20" t="s">
        <v>14</v>
      </c>
      <c r="O62">
        <v>345000</v>
      </c>
      <c r="P62">
        <v>3</v>
      </c>
      <c r="Q62">
        <v>2</v>
      </c>
      <c r="R62">
        <v>2694</v>
      </c>
      <c r="S62" t="s">
        <v>15</v>
      </c>
      <c r="T62" t="b">
        <v>0</v>
      </c>
      <c r="U62" t="b">
        <v>0</v>
      </c>
    </row>
    <row r="63" spans="1:21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  <c r="L63" t="s">
        <v>27</v>
      </c>
      <c r="M63" s="2">
        <v>39193</v>
      </c>
      <c r="N63" s="20" t="s">
        <v>14</v>
      </c>
      <c r="O63">
        <v>319000</v>
      </c>
      <c r="P63">
        <v>4</v>
      </c>
      <c r="Q63">
        <v>2</v>
      </c>
      <c r="R63">
        <v>1690</v>
      </c>
      <c r="S63" t="s">
        <v>12</v>
      </c>
      <c r="T63" t="b">
        <v>1</v>
      </c>
      <c r="U63" t="b">
        <v>0</v>
      </c>
    </row>
    <row r="64" spans="1:21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  <c r="L64" t="s">
        <v>19</v>
      </c>
      <c r="M64" s="2">
        <v>39209</v>
      </c>
      <c r="N64" s="20" t="s">
        <v>14</v>
      </c>
      <c r="O64">
        <v>285000</v>
      </c>
      <c r="P64">
        <v>2</v>
      </c>
      <c r="Q64">
        <v>1</v>
      </c>
      <c r="R64">
        <v>2036</v>
      </c>
      <c r="S64" t="s">
        <v>15</v>
      </c>
      <c r="T64" t="b">
        <v>0</v>
      </c>
      <c r="U64" t="b">
        <v>1</v>
      </c>
    </row>
    <row r="65" spans="1:21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  <c r="L65" t="s">
        <v>27</v>
      </c>
      <c r="M65" s="2">
        <v>39286</v>
      </c>
      <c r="N65" s="20" t="s">
        <v>14</v>
      </c>
      <c r="O65">
        <v>1200500</v>
      </c>
      <c r="P65">
        <v>5</v>
      </c>
      <c r="Q65">
        <v>5</v>
      </c>
      <c r="R65">
        <v>4696</v>
      </c>
      <c r="S65" t="s">
        <v>15</v>
      </c>
      <c r="T65" t="b">
        <v>1</v>
      </c>
      <c r="U65" t="b">
        <v>0</v>
      </c>
    </row>
    <row r="66" spans="1:21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  <c r="L66" t="s">
        <v>19</v>
      </c>
      <c r="M66" s="2">
        <v>39197</v>
      </c>
      <c r="N66" s="20" t="s">
        <v>14</v>
      </c>
      <c r="O66">
        <v>425900</v>
      </c>
      <c r="P66">
        <v>5</v>
      </c>
      <c r="Q66">
        <v>3</v>
      </c>
      <c r="R66">
        <v>2414</v>
      </c>
      <c r="S66" t="s">
        <v>15</v>
      </c>
      <c r="T66" t="b">
        <v>1</v>
      </c>
      <c r="U66" t="b">
        <v>0</v>
      </c>
    </row>
    <row r="67" spans="1:21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  <c r="L67" t="s">
        <v>24</v>
      </c>
      <c r="M67" s="2">
        <v>39306</v>
      </c>
      <c r="N67" s="20" t="s">
        <v>14</v>
      </c>
      <c r="O67">
        <v>229500</v>
      </c>
      <c r="P67">
        <v>6</v>
      </c>
      <c r="Q67">
        <v>3</v>
      </c>
      <c r="R67">
        <v>2700</v>
      </c>
      <c r="S67" t="s">
        <v>15</v>
      </c>
      <c r="T67" t="b">
        <v>1</v>
      </c>
      <c r="U67" t="b">
        <v>0</v>
      </c>
    </row>
    <row r="68" spans="1:21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  <c r="L68" t="s">
        <v>24</v>
      </c>
      <c r="M68" s="2">
        <v>39199</v>
      </c>
      <c r="N68" s="20" t="s">
        <v>14</v>
      </c>
      <c r="O68">
        <v>229900</v>
      </c>
      <c r="P68">
        <v>4</v>
      </c>
      <c r="Q68">
        <v>3</v>
      </c>
      <c r="R68">
        <v>2041</v>
      </c>
      <c r="S68" t="s">
        <v>12</v>
      </c>
      <c r="T68" t="b">
        <v>0</v>
      </c>
      <c r="U68" t="b">
        <v>0</v>
      </c>
    </row>
    <row r="69" spans="1:21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  <c r="L69" t="s">
        <v>24</v>
      </c>
      <c r="M69" s="2">
        <v>39090</v>
      </c>
      <c r="N69" s="20" t="s">
        <v>14</v>
      </c>
      <c r="O69">
        <v>229900</v>
      </c>
      <c r="P69">
        <v>3</v>
      </c>
      <c r="Q69">
        <v>3</v>
      </c>
      <c r="R69">
        <v>2266</v>
      </c>
      <c r="S69" t="s">
        <v>12</v>
      </c>
      <c r="T69" t="b">
        <v>0</v>
      </c>
      <c r="U69" t="b">
        <v>0</v>
      </c>
    </row>
    <row r="70" spans="1:21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  <c r="L70" t="s">
        <v>28</v>
      </c>
      <c r="M70" s="2">
        <v>39302</v>
      </c>
      <c r="N70" s="20" t="s">
        <v>14</v>
      </c>
      <c r="O70">
        <v>239900</v>
      </c>
      <c r="P70">
        <v>4</v>
      </c>
      <c r="Q70">
        <v>3</v>
      </c>
      <c r="R70">
        <v>2041</v>
      </c>
      <c r="S70" t="s">
        <v>12</v>
      </c>
      <c r="T70" t="b">
        <v>0</v>
      </c>
      <c r="U70" t="b">
        <v>0</v>
      </c>
    </row>
    <row r="71" spans="1:21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  <c r="L71" t="s">
        <v>28</v>
      </c>
      <c r="M71" s="2">
        <v>39259</v>
      </c>
      <c r="N71" s="20" t="s">
        <v>14</v>
      </c>
      <c r="O71">
        <v>264900</v>
      </c>
      <c r="P71">
        <v>3</v>
      </c>
      <c r="Q71">
        <v>3</v>
      </c>
      <c r="R71">
        <v>2495</v>
      </c>
      <c r="S71" t="s">
        <v>12</v>
      </c>
      <c r="T71" t="b">
        <v>0</v>
      </c>
      <c r="U71" t="b">
        <v>0</v>
      </c>
    </row>
    <row r="72" spans="1:21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  <c r="L72" t="s">
        <v>28</v>
      </c>
      <c r="M72" s="2">
        <v>39253</v>
      </c>
      <c r="N72" s="20" t="s">
        <v>14</v>
      </c>
      <c r="O72">
        <v>355000</v>
      </c>
      <c r="P72">
        <v>4</v>
      </c>
      <c r="Q72">
        <v>2.5</v>
      </c>
      <c r="R72">
        <v>2647</v>
      </c>
      <c r="S72" t="s">
        <v>12</v>
      </c>
      <c r="T72" t="b">
        <v>1</v>
      </c>
      <c r="U72" t="b">
        <v>0</v>
      </c>
    </row>
    <row r="73" spans="1:21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  <c r="L73" t="s">
        <v>28</v>
      </c>
      <c r="M73" s="2">
        <v>39226</v>
      </c>
      <c r="N73" s="20" t="s">
        <v>14</v>
      </c>
      <c r="O73">
        <v>350000</v>
      </c>
      <c r="P73">
        <v>3</v>
      </c>
      <c r="Q73">
        <v>2.5</v>
      </c>
      <c r="R73">
        <v>1991</v>
      </c>
      <c r="S73" t="s">
        <v>12</v>
      </c>
      <c r="T73" t="b">
        <v>0</v>
      </c>
      <c r="U73" t="b">
        <v>1</v>
      </c>
    </row>
    <row r="74" spans="1:21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  <c r="L74" t="s">
        <v>28</v>
      </c>
      <c r="M74" s="2">
        <v>39187</v>
      </c>
      <c r="N74" s="20" t="s">
        <v>14</v>
      </c>
      <c r="O74">
        <v>345000</v>
      </c>
      <c r="P74">
        <v>4</v>
      </c>
      <c r="Q74">
        <v>3</v>
      </c>
      <c r="R74">
        <v>2388</v>
      </c>
      <c r="S74" t="s">
        <v>12</v>
      </c>
      <c r="T74" t="b">
        <v>1</v>
      </c>
      <c r="U74" t="b">
        <v>1</v>
      </c>
    </row>
    <row r="75" spans="1:21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  <c r="L75" t="s">
        <v>28</v>
      </c>
      <c r="M75" s="2">
        <v>39171</v>
      </c>
      <c r="N75" s="20" t="s">
        <v>14</v>
      </c>
      <c r="O75">
        <v>299000</v>
      </c>
      <c r="P75">
        <v>3</v>
      </c>
      <c r="Q75">
        <v>2</v>
      </c>
      <c r="R75">
        <v>2050</v>
      </c>
      <c r="S75" t="s">
        <v>12</v>
      </c>
      <c r="T75" t="b">
        <v>0</v>
      </c>
      <c r="U75" t="b">
        <v>0</v>
      </c>
    </row>
    <row r="76" spans="1:21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  <c r="L76" t="s">
        <v>17</v>
      </c>
      <c r="M76" s="2">
        <v>39221</v>
      </c>
      <c r="N76" s="20" t="s">
        <v>14</v>
      </c>
      <c r="O76">
        <v>379000</v>
      </c>
      <c r="P76">
        <v>3</v>
      </c>
      <c r="Q76">
        <v>3</v>
      </c>
      <c r="R76">
        <v>2354</v>
      </c>
      <c r="S76" t="s">
        <v>12</v>
      </c>
      <c r="T76" t="b">
        <v>0</v>
      </c>
      <c r="U76" t="b">
        <v>1</v>
      </c>
    </row>
    <row r="77" spans="1:21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  <c r="L77" t="s">
        <v>17</v>
      </c>
      <c r="M77" s="2">
        <v>39191</v>
      </c>
      <c r="N77" s="20" t="s">
        <v>14</v>
      </c>
      <c r="O77">
        <v>349000</v>
      </c>
      <c r="P77">
        <v>4</v>
      </c>
      <c r="Q77">
        <v>2.5</v>
      </c>
      <c r="R77">
        <v>2730</v>
      </c>
      <c r="S77" t="s">
        <v>12</v>
      </c>
      <c r="T77" t="b">
        <v>1</v>
      </c>
      <c r="U77" t="b">
        <v>1</v>
      </c>
    </row>
    <row r="78" spans="1:21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  <c r="L78" t="s">
        <v>17</v>
      </c>
      <c r="M78" s="2">
        <v>39140</v>
      </c>
      <c r="N78" s="20" t="s">
        <v>14</v>
      </c>
      <c r="O78">
        <v>379900</v>
      </c>
      <c r="P78">
        <v>3</v>
      </c>
      <c r="Q78">
        <v>2.5</v>
      </c>
      <c r="R78">
        <v>2468</v>
      </c>
      <c r="S78" t="s">
        <v>12</v>
      </c>
      <c r="T78" t="b">
        <v>0</v>
      </c>
      <c r="U78" t="b">
        <v>0</v>
      </c>
    </row>
    <row r="79" spans="1:21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  <c r="L79" t="s">
        <v>17</v>
      </c>
      <c r="M79" s="2">
        <v>39133</v>
      </c>
      <c r="N79" s="20" t="s">
        <v>14</v>
      </c>
      <c r="O79">
        <v>339900</v>
      </c>
      <c r="P79">
        <v>3</v>
      </c>
      <c r="Q79">
        <v>2</v>
      </c>
      <c r="R79">
        <v>1828</v>
      </c>
      <c r="S79" t="s">
        <v>15</v>
      </c>
      <c r="T79" t="b">
        <v>1</v>
      </c>
      <c r="U79" t="b">
        <v>1</v>
      </c>
    </row>
    <row r="80" spans="1:21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  <c r="L80" t="s">
        <v>25</v>
      </c>
      <c r="M80" s="2">
        <v>39373</v>
      </c>
      <c r="N80" s="20" t="s">
        <v>14</v>
      </c>
      <c r="O80">
        <v>205500</v>
      </c>
      <c r="P80">
        <v>4</v>
      </c>
      <c r="Q80">
        <v>2.5</v>
      </c>
      <c r="R80">
        <v>2036</v>
      </c>
      <c r="S80" t="s">
        <v>12</v>
      </c>
      <c r="T80" t="b">
        <v>0</v>
      </c>
      <c r="U80" t="b">
        <v>1</v>
      </c>
    </row>
    <row r="81" spans="1:21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  <c r="L81" t="s">
        <v>25</v>
      </c>
      <c r="M81" s="2">
        <v>39357</v>
      </c>
      <c r="N81" s="20" t="s">
        <v>14</v>
      </c>
      <c r="O81">
        <v>249900</v>
      </c>
      <c r="P81">
        <v>3</v>
      </c>
      <c r="Q81">
        <v>2</v>
      </c>
      <c r="R81">
        <v>2050</v>
      </c>
      <c r="S81" t="s">
        <v>15</v>
      </c>
      <c r="T81" t="b">
        <v>0</v>
      </c>
      <c r="U81" t="b">
        <v>1</v>
      </c>
    </row>
    <row r="82" spans="1:21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  <c r="L82" t="s">
        <v>25</v>
      </c>
      <c r="M82" s="2">
        <v>39282</v>
      </c>
      <c r="N82" s="20" t="s">
        <v>14</v>
      </c>
      <c r="O82">
        <v>236900</v>
      </c>
      <c r="P82">
        <v>1</v>
      </c>
      <c r="Q82">
        <v>2</v>
      </c>
      <c r="R82">
        <v>1483</v>
      </c>
      <c r="S82" t="s">
        <v>12</v>
      </c>
      <c r="T82" t="b">
        <v>0</v>
      </c>
      <c r="U82" t="b">
        <v>0</v>
      </c>
    </row>
    <row r="83" spans="1:21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  <c r="L83" t="s">
        <v>25</v>
      </c>
      <c r="M83" s="2">
        <v>39197</v>
      </c>
      <c r="N83" s="20" t="s">
        <v>14</v>
      </c>
      <c r="O83">
        <v>249000</v>
      </c>
      <c r="P83">
        <v>4</v>
      </c>
      <c r="Q83">
        <v>2.5</v>
      </c>
      <c r="R83">
        <v>1902</v>
      </c>
      <c r="S83" t="s">
        <v>15</v>
      </c>
      <c r="T83" t="b">
        <v>0</v>
      </c>
      <c r="U83" t="b">
        <v>0</v>
      </c>
    </row>
    <row r="84" spans="1:21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  <c r="L84" t="s">
        <v>25</v>
      </c>
      <c r="M84" s="2">
        <v>39183</v>
      </c>
      <c r="N84" s="20" t="s">
        <v>14</v>
      </c>
      <c r="O84">
        <v>574900</v>
      </c>
      <c r="P84">
        <v>5</v>
      </c>
      <c r="Q84">
        <v>4</v>
      </c>
      <c r="R84">
        <v>4700</v>
      </c>
      <c r="S84" t="s">
        <v>15</v>
      </c>
      <c r="T84" t="b">
        <v>0</v>
      </c>
      <c r="U84" t="b">
        <v>0</v>
      </c>
    </row>
    <row r="85" spans="1:21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  <c r="L85" t="s">
        <v>25</v>
      </c>
      <c r="M85" s="2">
        <v>39121</v>
      </c>
      <c r="N85" s="20" t="s">
        <v>14</v>
      </c>
      <c r="O85">
        <v>238000</v>
      </c>
      <c r="P85">
        <v>3</v>
      </c>
      <c r="Q85">
        <v>2.5</v>
      </c>
      <c r="R85">
        <v>2300</v>
      </c>
      <c r="S85" t="s">
        <v>15</v>
      </c>
      <c r="T85" t="b">
        <v>1</v>
      </c>
      <c r="U85" t="b">
        <v>0</v>
      </c>
    </row>
    <row r="86" spans="1:21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  <c r="L86" t="s">
        <v>23</v>
      </c>
      <c r="M86" s="2">
        <v>39123</v>
      </c>
      <c r="N86" s="20" t="s">
        <v>14</v>
      </c>
      <c r="O86">
        <v>229500</v>
      </c>
      <c r="P86">
        <v>3</v>
      </c>
      <c r="Q86">
        <v>2</v>
      </c>
      <c r="R86">
        <v>1694</v>
      </c>
      <c r="S86" t="s">
        <v>15</v>
      </c>
      <c r="T86" t="b">
        <v>0</v>
      </c>
      <c r="U86" t="b">
        <v>0</v>
      </c>
    </row>
    <row r="87" spans="1:21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  <c r="L87" t="s">
        <v>29</v>
      </c>
      <c r="M87" s="2">
        <v>39352</v>
      </c>
      <c r="N87" s="20" t="s">
        <v>14</v>
      </c>
      <c r="O87">
        <v>215000</v>
      </c>
      <c r="P87">
        <v>1</v>
      </c>
      <c r="Q87">
        <v>2</v>
      </c>
      <c r="R87">
        <v>1552</v>
      </c>
      <c r="S87" t="s">
        <v>12</v>
      </c>
      <c r="T87" t="b">
        <v>0</v>
      </c>
      <c r="U87" t="b">
        <v>1</v>
      </c>
    </row>
    <row r="88" spans="1:21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  <c r="L88" t="s">
        <v>29</v>
      </c>
      <c r="M88" s="2">
        <v>39341</v>
      </c>
      <c r="N88" s="20" t="s">
        <v>14</v>
      </c>
      <c r="O88">
        <v>349000</v>
      </c>
      <c r="P88">
        <v>4</v>
      </c>
      <c r="Q88">
        <v>3</v>
      </c>
      <c r="R88">
        <v>1838</v>
      </c>
      <c r="S88" t="s">
        <v>15</v>
      </c>
      <c r="T88" t="b">
        <v>0</v>
      </c>
      <c r="U88" t="b">
        <v>0</v>
      </c>
    </row>
    <row r="89" spans="1:21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  <c r="L89" t="s">
        <v>29</v>
      </c>
      <c r="M89" s="2">
        <v>39221</v>
      </c>
      <c r="N89" s="20" t="s">
        <v>14</v>
      </c>
      <c r="O89">
        <v>300000</v>
      </c>
      <c r="P89">
        <v>4</v>
      </c>
      <c r="Q89">
        <v>3</v>
      </c>
      <c r="R89">
        <v>2650</v>
      </c>
      <c r="S89" t="s">
        <v>12</v>
      </c>
      <c r="T89" t="b">
        <v>0</v>
      </c>
      <c r="U89" t="b">
        <v>0</v>
      </c>
    </row>
    <row r="90" spans="1:21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  <c r="L90" t="s">
        <v>21</v>
      </c>
      <c r="M90" s="2">
        <v>39179</v>
      </c>
      <c r="N90" s="20" t="s">
        <v>14</v>
      </c>
      <c r="O90">
        <v>289000</v>
      </c>
      <c r="P90">
        <v>3</v>
      </c>
      <c r="Q90">
        <v>2</v>
      </c>
      <c r="R90">
        <v>1627</v>
      </c>
      <c r="S90" t="s">
        <v>15</v>
      </c>
      <c r="T90" t="b">
        <v>0</v>
      </c>
      <c r="U90" t="b">
        <v>1</v>
      </c>
    </row>
    <row r="91" spans="1:21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  <c r="L91" t="s">
        <v>24</v>
      </c>
      <c r="M91" s="2">
        <v>39193</v>
      </c>
      <c r="N91" s="20" t="s">
        <v>14</v>
      </c>
      <c r="O91">
        <v>229900</v>
      </c>
      <c r="P91">
        <v>3</v>
      </c>
      <c r="Q91">
        <v>2.5</v>
      </c>
      <c r="R91">
        <v>1580</v>
      </c>
      <c r="S91" t="s">
        <v>15</v>
      </c>
      <c r="T91" t="b">
        <v>1</v>
      </c>
      <c r="U91" t="b">
        <v>0</v>
      </c>
    </row>
    <row r="92" spans="1:21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  <c r="L92" t="s">
        <v>25</v>
      </c>
      <c r="M92" s="2">
        <v>39181</v>
      </c>
      <c r="N92" s="20" t="s">
        <v>20</v>
      </c>
      <c r="O92">
        <v>215000</v>
      </c>
      <c r="P92">
        <v>3</v>
      </c>
      <c r="Q92">
        <v>1.75</v>
      </c>
      <c r="R92">
        <v>2157</v>
      </c>
      <c r="S92" t="s">
        <v>15</v>
      </c>
      <c r="T92" t="b">
        <v>1</v>
      </c>
      <c r="U92" t="b">
        <v>1</v>
      </c>
    </row>
    <row r="93" spans="1:21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  <c r="L93" t="s">
        <v>19</v>
      </c>
      <c r="M93" s="2">
        <v>39097</v>
      </c>
      <c r="N93" s="20" t="s">
        <v>20</v>
      </c>
      <c r="O93">
        <v>225911</v>
      </c>
      <c r="P93">
        <v>4</v>
      </c>
      <c r="Q93">
        <v>3</v>
      </c>
      <c r="R93">
        <v>2285</v>
      </c>
      <c r="S93" t="s">
        <v>15</v>
      </c>
      <c r="T93" t="b">
        <v>1</v>
      </c>
      <c r="U93" t="b">
        <v>0</v>
      </c>
    </row>
    <row r="94" spans="1:21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  <c r="L94" t="s">
        <v>21</v>
      </c>
      <c r="M94" s="2">
        <v>39320</v>
      </c>
      <c r="N94" s="20" t="s">
        <v>20</v>
      </c>
      <c r="O94">
        <v>340000</v>
      </c>
      <c r="P94">
        <v>4</v>
      </c>
      <c r="Q94">
        <v>2.5</v>
      </c>
      <c r="R94">
        <v>2517</v>
      </c>
      <c r="S94" t="s">
        <v>12</v>
      </c>
      <c r="T94" t="b">
        <v>0</v>
      </c>
      <c r="U94" t="b">
        <v>0</v>
      </c>
    </row>
    <row r="95" spans="1:21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  <c r="L95" t="s">
        <v>21</v>
      </c>
      <c r="M95" s="2">
        <v>39235</v>
      </c>
      <c r="N95" s="20" t="s">
        <v>20</v>
      </c>
      <c r="O95">
        <v>354000</v>
      </c>
      <c r="P95">
        <v>4</v>
      </c>
      <c r="Q95">
        <v>2</v>
      </c>
      <c r="R95">
        <v>2088</v>
      </c>
      <c r="S95" t="s">
        <v>15</v>
      </c>
      <c r="T95" t="b">
        <v>0</v>
      </c>
      <c r="U95" t="b">
        <v>0</v>
      </c>
    </row>
    <row r="96" spans="1:21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  <c r="L96" t="s">
        <v>22</v>
      </c>
      <c r="M96" s="2">
        <v>39366</v>
      </c>
      <c r="N96" s="20" t="s">
        <v>20</v>
      </c>
      <c r="O96">
        <v>339900</v>
      </c>
      <c r="P96">
        <v>4</v>
      </c>
      <c r="Q96">
        <v>2</v>
      </c>
      <c r="R96">
        <v>2238</v>
      </c>
      <c r="S96" t="s">
        <v>15</v>
      </c>
      <c r="T96" t="b">
        <v>0</v>
      </c>
      <c r="U96" t="b">
        <v>0</v>
      </c>
    </row>
    <row r="97" spans="1:21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  <c r="L97" t="s">
        <v>22</v>
      </c>
      <c r="M97" s="2">
        <v>39321</v>
      </c>
      <c r="N97" s="20" t="s">
        <v>20</v>
      </c>
      <c r="O97">
        <v>375000</v>
      </c>
      <c r="P97">
        <v>4</v>
      </c>
      <c r="Q97">
        <v>3</v>
      </c>
      <c r="R97">
        <v>2467</v>
      </c>
      <c r="S97" t="s">
        <v>15</v>
      </c>
      <c r="T97" t="b">
        <v>1</v>
      </c>
      <c r="U97" t="b">
        <v>0</v>
      </c>
    </row>
    <row r="98" spans="1:21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  <c r="L98" t="s">
        <v>22</v>
      </c>
      <c r="M98" s="2">
        <v>39259</v>
      </c>
      <c r="N98" s="20" t="s">
        <v>20</v>
      </c>
      <c r="O98">
        <v>236900</v>
      </c>
      <c r="P98">
        <v>3</v>
      </c>
      <c r="Q98">
        <v>2</v>
      </c>
      <c r="R98">
        <v>1700</v>
      </c>
      <c r="S98" t="s">
        <v>15</v>
      </c>
      <c r="T98" t="b">
        <v>0</v>
      </c>
      <c r="U98" t="b">
        <v>0</v>
      </c>
    </row>
    <row r="99" spans="1:21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  <c r="L99" t="s">
        <v>24</v>
      </c>
      <c r="M99" s="2">
        <v>39323</v>
      </c>
      <c r="N99" s="20" t="s">
        <v>20</v>
      </c>
      <c r="O99">
        <v>549000</v>
      </c>
      <c r="P99">
        <v>4</v>
      </c>
      <c r="Q99">
        <v>3</v>
      </c>
      <c r="R99">
        <v>1940</v>
      </c>
      <c r="S99" t="s">
        <v>15</v>
      </c>
      <c r="T99" t="b">
        <v>1</v>
      </c>
      <c r="U99" t="b">
        <v>0</v>
      </c>
    </row>
    <row r="100" spans="1:21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  <c r="L100" t="s">
        <v>24</v>
      </c>
      <c r="M100" s="2">
        <v>39313</v>
      </c>
      <c r="N100" s="20" t="s">
        <v>20</v>
      </c>
      <c r="O100">
        <v>229500</v>
      </c>
      <c r="P100">
        <v>4</v>
      </c>
      <c r="Q100">
        <v>3</v>
      </c>
      <c r="R100">
        <v>2041</v>
      </c>
      <c r="S100" t="s">
        <v>15</v>
      </c>
      <c r="T100" t="b">
        <v>0</v>
      </c>
      <c r="U100" t="b">
        <v>1</v>
      </c>
    </row>
    <row r="101" spans="1:21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  <c r="L101" t="s">
        <v>17</v>
      </c>
      <c r="M101" s="2">
        <v>39369</v>
      </c>
      <c r="N101" s="20" t="s">
        <v>20</v>
      </c>
      <c r="O101">
        <v>265000</v>
      </c>
      <c r="P101">
        <v>4</v>
      </c>
      <c r="Q101">
        <v>3</v>
      </c>
      <c r="R101">
        <v>1905</v>
      </c>
      <c r="S101" t="s">
        <v>15</v>
      </c>
      <c r="T101" t="b">
        <v>0</v>
      </c>
      <c r="U101" t="b">
        <v>0</v>
      </c>
    </row>
    <row r="102" spans="1:21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  <c r="L102" t="s">
        <v>17</v>
      </c>
      <c r="M102" s="2">
        <v>39275</v>
      </c>
      <c r="N102" s="20" t="s">
        <v>20</v>
      </c>
      <c r="O102">
        <v>268500</v>
      </c>
      <c r="P102">
        <v>4</v>
      </c>
      <c r="Q102">
        <v>2.5</v>
      </c>
      <c r="R102">
        <v>1911</v>
      </c>
      <c r="S102" t="s">
        <v>15</v>
      </c>
      <c r="T102" t="b">
        <v>0</v>
      </c>
      <c r="U102" t="b">
        <v>0</v>
      </c>
    </row>
    <row r="103" spans="1:21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  <c r="L103" t="s">
        <v>17</v>
      </c>
      <c r="M103" s="2">
        <v>39264</v>
      </c>
      <c r="N103" s="20" t="s">
        <v>20</v>
      </c>
      <c r="O103">
        <v>325000</v>
      </c>
      <c r="P103">
        <v>3</v>
      </c>
      <c r="Q103">
        <v>2.5</v>
      </c>
      <c r="R103">
        <v>1752</v>
      </c>
      <c r="S103" t="s">
        <v>15</v>
      </c>
      <c r="T103" t="b">
        <v>0</v>
      </c>
      <c r="U103" t="b">
        <v>1</v>
      </c>
    </row>
    <row r="104" spans="1:21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  <c r="L104" t="s">
        <v>17</v>
      </c>
      <c r="M104" s="2">
        <v>39256</v>
      </c>
      <c r="N104" s="20" t="s">
        <v>20</v>
      </c>
      <c r="O104">
        <v>309950</v>
      </c>
      <c r="P104">
        <v>4</v>
      </c>
      <c r="Q104">
        <v>3</v>
      </c>
      <c r="R104">
        <v>2800</v>
      </c>
      <c r="S104" t="s">
        <v>15</v>
      </c>
      <c r="T104" t="b">
        <v>1</v>
      </c>
      <c r="U104" t="b">
        <v>0</v>
      </c>
    </row>
    <row r="105" spans="1:21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  <c r="L105" t="s">
        <v>17</v>
      </c>
      <c r="M105" s="2">
        <v>39237</v>
      </c>
      <c r="N105" s="20" t="s">
        <v>20</v>
      </c>
      <c r="O105">
        <v>273500</v>
      </c>
      <c r="P105">
        <v>2</v>
      </c>
      <c r="Q105">
        <v>2</v>
      </c>
      <c r="R105">
        <v>1552</v>
      </c>
      <c r="S105" t="s">
        <v>15</v>
      </c>
      <c r="T105" t="b">
        <v>1</v>
      </c>
      <c r="U105" t="b">
        <v>1</v>
      </c>
    </row>
    <row r="106" spans="1:21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  <c r="L106" t="s">
        <v>17</v>
      </c>
      <c r="M106" s="2">
        <v>39193</v>
      </c>
      <c r="N106" s="20" t="s">
        <v>20</v>
      </c>
      <c r="O106">
        <v>214500</v>
      </c>
      <c r="P106">
        <v>4</v>
      </c>
      <c r="Q106">
        <v>2.5</v>
      </c>
      <c r="R106">
        <v>1862</v>
      </c>
      <c r="S106" t="s">
        <v>15</v>
      </c>
      <c r="T106" t="b">
        <v>1</v>
      </c>
      <c r="U106" t="b">
        <v>0</v>
      </c>
    </row>
    <row r="107" spans="1:21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  <c r="L107" t="s">
        <v>17</v>
      </c>
      <c r="M107" s="2">
        <v>39106</v>
      </c>
      <c r="N107" s="20" t="s">
        <v>20</v>
      </c>
      <c r="O107">
        <v>199000</v>
      </c>
      <c r="P107">
        <v>3</v>
      </c>
      <c r="Q107">
        <v>2.5</v>
      </c>
      <c r="R107">
        <v>1510</v>
      </c>
      <c r="S107" t="s">
        <v>12</v>
      </c>
      <c r="T107" t="b">
        <v>0</v>
      </c>
      <c r="U107" t="b">
        <v>0</v>
      </c>
    </row>
    <row r="108" spans="1:21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  <c r="L108" t="s">
        <v>25</v>
      </c>
      <c r="M108" s="2">
        <v>39364</v>
      </c>
      <c r="N108" s="20" t="s">
        <v>20</v>
      </c>
      <c r="O108">
        <v>349000</v>
      </c>
      <c r="P108">
        <v>3</v>
      </c>
      <c r="Q108">
        <v>2</v>
      </c>
      <c r="R108">
        <v>1810</v>
      </c>
      <c r="S108" t="s">
        <v>12</v>
      </c>
      <c r="T108" t="b">
        <v>1</v>
      </c>
      <c r="U108" t="b">
        <v>1</v>
      </c>
    </row>
    <row r="109" spans="1:21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  <c r="L109" t="s">
        <v>13</v>
      </c>
      <c r="M109" s="2">
        <v>39259</v>
      </c>
      <c r="N109" s="20" t="s">
        <v>20</v>
      </c>
      <c r="O109">
        <v>205500</v>
      </c>
      <c r="P109">
        <v>4</v>
      </c>
      <c r="Q109">
        <v>2.5</v>
      </c>
      <c r="R109">
        <v>1751</v>
      </c>
      <c r="S109" t="s">
        <v>15</v>
      </c>
      <c r="T109" t="b">
        <v>0</v>
      </c>
      <c r="U109" t="b">
        <v>0</v>
      </c>
    </row>
    <row r="110" spans="1:21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  <c r="L110" t="s">
        <v>26</v>
      </c>
      <c r="M110" s="2">
        <v>39295</v>
      </c>
      <c r="N110" s="20" t="s">
        <v>20</v>
      </c>
      <c r="O110">
        <v>227500</v>
      </c>
      <c r="P110">
        <v>4</v>
      </c>
      <c r="Q110">
        <v>3</v>
      </c>
      <c r="R110">
        <v>1905</v>
      </c>
      <c r="S110" t="s">
        <v>12</v>
      </c>
      <c r="T110" t="b">
        <v>0</v>
      </c>
      <c r="U110" t="b">
        <v>1</v>
      </c>
    </row>
    <row r="111" spans="1:21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  <c r="L111" t="s">
        <v>26</v>
      </c>
      <c r="M111" s="2">
        <v>39268</v>
      </c>
      <c r="N111" s="20" t="s">
        <v>20</v>
      </c>
      <c r="O111">
        <v>225000</v>
      </c>
      <c r="P111">
        <v>4</v>
      </c>
      <c r="Q111">
        <v>3</v>
      </c>
      <c r="R111">
        <v>2013</v>
      </c>
      <c r="S111" t="s">
        <v>15</v>
      </c>
      <c r="T111" t="b">
        <v>1</v>
      </c>
      <c r="U111" t="b">
        <v>0</v>
      </c>
    </row>
    <row r="112" spans="1:21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  <c r="L112" t="s">
        <v>26</v>
      </c>
      <c r="M112" s="2">
        <v>39242</v>
      </c>
      <c r="N112" s="20" t="s">
        <v>20</v>
      </c>
      <c r="O112">
        <v>269900</v>
      </c>
      <c r="P112">
        <v>4</v>
      </c>
      <c r="Q112">
        <v>2.5</v>
      </c>
      <c r="R112">
        <v>1911</v>
      </c>
      <c r="S112" t="s">
        <v>15</v>
      </c>
      <c r="T112" t="b">
        <v>0</v>
      </c>
      <c r="U112" t="b">
        <v>0</v>
      </c>
    </row>
    <row r="113" spans="1:21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  <c r="L113" t="s">
        <v>26</v>
      </c>
      <c r="M113" s="2">
        <v>39219</v>
      </c>
      <c r="N113" s="20" t="s">
        <v>20</v>
      </c>
      <c r="O113">
        <v>365000</v>
      </c>
      <c r="P113">
        <v>5</v>
      </c>
      <c r="Q113">
        <v>3</v>
      </c>
      <c r="R113">
        <v>3938</v>
      </c>
      <c r="S113" t="s">
        <v>15</v>
      </c>
      <c r="T113" t="b">
        <v>0</v>
      </c>
      <c r="U113" t="b">
        <v>0</v>
      </c>
    </row>
    <row r="114" spans="1:21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  <c r="L114" t="s">
        <v>26</v>
      </c>
      <c r="M114" s="2">
        <v>39200</v>
      </c>
      <c r="N114" s="20" t="s">
        <v>20</v>
      </c>
      <c r="O114">
        <v>240000</v>
      </c>
      <c r="P114">
        <v>3</v>
      </c>
      <c r="Q114">
        <v>2.5</v>
      </c>
      <c r="R114">
        <v>1595</v>
      </c>
      <c r="S114" t="s">
        <v>12</v>
      </c>
      <c r="T114" t="b">
        <v>0</v>
      </c>
      <c r="U114" t="b">
        <v>1</v>
      </c>
    </row>
    <row r="115" spans="1:21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  <c r="L115" t="s">
        <v>26</v>
      </c>
      <c r="M115" s="2">
        <v>39193</v>
      </c>
      <c r="N115" s="20" t="s">
        <v>20</v>
      </c>
      <c r="O115">
        <v>317500</v>
      </c>
      <c r="P115">
        <v>4</v>
      </c>
      <c r="Q115">
        <v>3</v>
      </c>
      <c r="R115">
        <v>2367</v>
      </c>
      <c r="S115" t="s">
        <v>15</v>
      </c>
      <c r="T115" t="b">
        <v>0</v>
      </c>
      <c r="U115" t="b">
        <v>0</v>
      </c>
    </row>
    <row r="116" spans="1:21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  <c r="L116" t="s">
        <v>26</v>
      </c>
      <c r="M116" s="2">
        <v>39111</v>
      </c>
      <c r="N116" s="20" t="s">
        <v>20</v>
      </c>
      <c r="O116">
        <v>339900</v>
      </c>
      <c r="P116">
        <v>4</v>
      </c>
      <c r="Q116">
        <v>3</v>
      </c>
      <c r="R116">
        <v>2687</v>
      </c>
      <c r="S116" t="s">
        <v>15</v>
      </c>
      <c r="T116" t="b">
        <v>0</v>
      </c>
      <c r="U116" t="b">
        <v>1</v>
      </c>
    </row>
    <row r="117" spans="1:21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  <c r="L117" t="s">
        <v>26</v>
      </c>
      <c r="M117" s="2">
        <v>39107</v>
      </c>
      <c r="N117" s="20" t="s">
        <v>20</v>
      </c>
      <c r="O117">
        <v>297500</v>
      </c>
      <c r="P117">
        <v>4</v>
      </c>
      <c r="Q117">
        <v>3.5</v>
      </c>
      <c r="R117">
        <v>2170</v>
      </c>
      <c r="S117" t="s">
        <v>15</v>
      </c>
      <c r="T117" t="b">
        <v>0</v>
      </c>
      <c r="U117" t="b">
        <v>1</v>
      </c>
    </row>
    <row r="118" spans="1:21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  <c r="L118" t="s">
        <v>16</v>
      </c>
      <c r="M118" s="2">
        <v>39358</v>
      </c>
      <c r="N118" s="20" t="s">
        <v>20</v>
      </c>
      <c r="O118">
        <v>325000</v>
      </c>
      <c r="P118">
        <v>4</v>
      </c>
      <c r="Q118">
        <v>3</v>
      </c>
      <c r="R118">
        <v>2800</v>
      </c>
      <c r="S118" t="s">
        <v>12</v>
      </c>
      <c r="T118" t="b">
        <v>1</v>
      </c>
      <c r="U118" t="b">
        <v>1</v>
      </c>
    </row>
    <row r="119" spans="1:21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  <c r="L119" t="s">
        <v>16</v>
      </c>
      <c r="M119" s="2">
        <v>39337</v>
      </c>
      <c r="N119" s="20" t="s">
        <v>20</v>
      </c>
      <c r="O119">
        <v>360000</v>
      </c>
      <c r="P119">
        <v>3</v>
      </c>
      <c r="Q119">
        <v>2.5</v>
      </c>
      <c r="R119">
        <v>2330</v>
      </c>
      <c r="S119" t="s">
        <v>15</v>
      </c>
      <c r="T119" t="b">
        <v>0</v>
      </c>
      <c r="U119" t="b">
        <v>0</v>
      </c>
    </row>
    <row r="120" spans="1:21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  <c r="L120" t="s">
        <v>16</v>
      </c>
      <c r="M120" s="2">
        <v>39304</v>
      </c>
      <c r="N120" s="20" t="s">
        <v>20</v>
      </c>
      <c r="O120">
        <v>325000</v>
      </c>
      <c r="P120">
        <v>4</v>
      </c>
      <c r="Q120">
        <v>3</v>
      </c>
      <c r="R120">
        <v>2770</v>
      </c>
      <c r="S120" t="s">
        <v>15</v>
      </c>
      <c r="T120" t="b">
        <v>0</v>
      </c>
      <c r="U120" t="b">
        <v>0</v>
      </c>
    </row>
    <row r="121" spans="1:21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  <c r="L121" t="s">
        <v>16</v>
      </c>
      <c r="M121" s="2">
        <v>39167</v>
      </c>
      <c r="N121" s="20" t="s">
        <v>20</v>
      </c>
      <c r="O121">
        <v>245000</v>
      </c>
      <c r="P121">
        <v>4</v>
      </c>
      <c r="Q121">
        <v>3</v>
      </c>
      <c r="R121">
        <v>2047</v>
      </c>
      <c r="S121" t="s">
        <v>15</v>
      </c>
      <c r="T121" t="b">
        <v>0</v>
      </c>
      <c r="U121" t="b">
        <v>1</v>
      </c>
    </row>
    <row r="122" spans="1:21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  <c r="L122" t="s">
        <v>16</v>
      </c>
      <c r="M122" s="2">
        <v>39149</v>
      </c>
      <c r="N122" s="20" t="s">
        <v>20</v>
      </c>
      <c r="O122">
        <v>225911</v>
      </c>
      <c r="P122">
        <v>4</v>
      </c>
      <c r="Q122">
        <v>2.5</v>
      </c>
      <c r="R122">
        <v>1908</v>
      </c>
      <c r="S122" t="s">
        <v>15</v>
      </c>
      <c r="T122" t="b">
        <v>1</v>
      </c>
      <c r="U122" t="b">
        <v>0</v>
      </c>
    </row>
    <row r="123" spans="1:21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  <c r="L123" t="s">
        <v>10</v>
      </c>
      <c r="M123" s="2">
        <v>39165</v>
      </c>
      <c r="N123" s="20" t="s">
        <v>20</v>
      </c>
      <c r="O123">
        <v>249900</v>
      </c>
      <c r="P123">
        <v>2</v>
      </c>
      <c r="Q123">
        <v>1</v>
      </c>
      <c r="R123">
        <v>1101</v>
      </c>
      <c r="S123" t="s">
        <v>12</v>
      </c>
      <c r="T123" t="b">
        <v>0</v>
      </c>
      <c r="U123" t="b">
        <v>0</v>
      </c>
    </row>
    <row r="124" spans="1:21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  <c r="L124" t="s">
        <v>27</v>
      </c>
      <c r="M124" s="2">
        <v>39315</v>
      </c>
      <c r="N124" s="20" t="s">
        <v>20</v>
      </c>
      <c r="O124">
        <v>249000</v>
      </c>
      <c r="P124">
        <v>3</v>
      </c>
      <c r="Q124">
        <v>2.5</v>
      </c>
      <c r="R124">
        <v>1730</v>
      </c>
      <c r="S124" t="s">
        <v>12</v>
      </c>
      <c r="T124" t="b">
        <v>0</v>
      </c>
      <c r="U124" t="b">
        <v>1</v>
      </c>
    </row>
    <row r="125" spans="1:21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  <c r="L125" t="s">
        <v>27</v>
      </c>
      <c r="M125" s="2">
        <v>39311</v>
      </c>
      <c r="N125" s="20" t="s">
        <v>20</v>
      </c>
      <c r="O125">
        <v>338876</v>
      </c>
      <c r="P125">
        <v>4</v>
      </c>
      <c r="Q125">
        <v>2.5</v>
      </c>
      <c r="R125">
        <v>2612</v>
      </c>
      <c r="S125" t="s">
        <v>15</v>
      </c>
      <c r="T125" t="b">
        <v>0</v>
      </c>
      <c r="U125" t="b">
        <v>0</v>
      </c>
    </row>
    <row r="126" spans="1:21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  <c r="L126" t="s">
        <v>27</v>
      </c>
      <c r="M126" s="2">
        <v>39194</v>
      </c>
      <c r="N126" s="20" t="s">
        <v>20</v>
      </c>
      <c r="O126">
        <v>247500</v>
      </c>
      <c r="P126">
        <v>4</v>
      </c>
      <c r="Q126">
        <v>3</v>
      </c>
      <c r="R126">
        <v>2000</v>
      </c>
      <c r="S126" t="s">
        <v>15</v>
      </c>
      <c r="T126" t="b">
        <v>0</v>
      </c>
      <c r="U126" t="b">
        <v>0</v>
      </c>
    </row>
    <row r="127" spans="1:21" x14ac:dyDescent="0.25">
      <c r="L127" t="s">
        <v>22</v>
      </c>
      <c r="M127" s="2">
        <v>39285</v>
      </c>
      <c r="N127" s="20" t="s">
        <v>20</v>
      </c>
      <c r="O127">
        <v>205000</v>
      </c>
      <c r="P127">
        <v>3</v>
      </c>
      <c r="Q127">
        <v>2.5</v>
      </c>
      <c r="R127">
        <v>2001</v>
      </c>
      <c r="S127" t="s">
        <v>15</v>
      </c>
      <c r="T127" t="b">
        <v>1</v>
      </c>
      <c r="U127" t="b">
        <v>0</v>
      </c>
    </row>
    <row r="128" spans="1:21" x14ac:dyDescent="0.25">
      <c r="L128" t="s">
        <v>22</v>
      </c>
      <c r="M128" s="2">
        <v>39205</v>
      </c>
      <c r="N128" s="20" t="s">
        <v>20</v>
      </c>
      <c r="O128">
        <v>239900</v>
      </c>
      <c r="P128">
        <v>4</v>
      </c>
      <c r="Q128">
        <v>3</v>
      </c>
      <c r="R128">
        <v>2260</v>
      </c>
      <c r="S128" t="s">
        <v>15</v>
      </c>
      <c r="T128" t="b">
        <v>0</v>
      </c>
      <c r="U128" t="b">
        <v>0</v>
      </c>
    </row>
    <row r="129" spans="12:21" x14ac:dyDescent="0.25">
      <c r="L129" t="s">
        <v>22</v>
      </c>
      <c r="M129" s="2">
        <v>39203</v>
      </c>
      <c r="N129" s="20" t="s">
        <v>20</v>
      </c>
      <c r="O129">
        <v>245000</v>
      </c>
      <c r="P129">
        <v>4</v>
      </c>
      <c r="Q129">
        <v>3</v>
      </c>
      <c r="R129">
        <v>2084</v>
      </c>
      <c r="S129" t="s">
        <v>15</v>
      </c>
      <c r="T129" t="b">
        <v>0</v>
      </c>
      <c r="U129" t="b">
        <v>0</v>
      </c>
    </row>
    <row r="130" spans="12:21" x14ac:dyDescent="0.25">
      <c r="L130" t="s">
        <v>22</v>
      </c>
      <c r="M130" s="2">
        <v>39163</v>
      </c>
      <c r="N130" s="20" t="s">
        <v>20</v>
      </c>
      <c r="O130">
        <v>229500</v>
      </c>
      <c r="P130">
        <v>4</v>
      </c>
      <c r="Q130">
        <v>2.5</v>
      </c>
      <c r="R130">
        <v>2284</v>
      </c>
      <c r="S130" t="s">
        <v>12</v>
      </c>
      <c r="T130" t="b">
        <v>0</v>
      </c>
      <c r="U130" t="b">
        <v>0</v>
      </c>
    </row>
    <row r="131" spans="12:21" x14ac:dyDescent="0.25">
      <c r="L131" t="s">
        <v>28</v>
      </c>
      <c r="M131" s="2">
        <v>39297</v>
      </c>
      <c r="N131" s="20" t="s">
        <v>20</v>
      </c>
      <c r="O131">
        <v>208750</v>
      </c>
      <c r="P131">
        <v>4</v>
      </c>
      <c r="Q131">
        <v>2</v>
      </c>
      <c r="R131">
        <v>1800</v>
      </c>
      <c r="S131" t="s">
        <v>15</v>
      </c>
      <c r="T131" t="b">
        <v>0</v>
      </c>
      <c r="U131" t="b">
        <v>0</v>
      </c>
    </row>
    <row r="132" spans="12:21" x14ac:dyDescent="0.25">
      <c r="L132" t="s">
        <v>17</v>
      </c>
      <c r="M132" s="2">
        <v>39183</v>
      </c>
      <c r="N132" s="20" t="s">
        <v>20</v>
      </c>
      <c r="O132">
        <v>208750</v>
      </c>
      <c r="P132">
        <v>4</v>
      </c>
      <c r="Q132">
        <v>3</v>
      </c>
      <c r="R132">
        <v>2207</v>
      </c>
      <c r="S132" t="s">
        <v>15</v>
      </c>
      <c r="T132" t="b">
        <v>1</v>
      </c>
      <c r="U132" t="b"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6E7E-DC8C-457B-B308-BEEDC86559F6}">
  <dimension ref="A1:U132"/>
  <sheetViews>
    <sheetView topLeftCell="F53" workbookViewId="0">
      <selection activeCell="N4" sqref="N4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32</v>
      </c>
      <c r="M5" s="1"/>
      <c r="N5" s="1"/>
      <c r="O5" s="1"/>
      <c r="P5" s="1"/>
      <c r="Q5" s="1"/>
      <c r="R5" s="1"/>
      <c r="S5" s="1"/>
      <c r="T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ht="18.75" x14ac:dyDescent="0.3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  <c r="L7" s="12" t="s">
        <v>0</v>
      </c>
      <c r="M7" s="13" t="s">
        <v>1</v>
      </c>
      <c r="N7" s="13" t="s">
        <v>2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  <c r="U7" s="14" t="s">
        <v>9</v>
      </c>
    </row>
    <row r="8" spans="1:21" hidden="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  <c r="L8" s="7" t="s">
        <v>25</v>
      </c>
      <c r="M8" s="3">
        <v>39364</v>
      </c>
      <c r="N8" s="3" t="s">
        <v>11</v>
      </c>
      <c r="O8" s="3">
        <v>625000</v>
      </c>
      <c r="P8" s="3">
        <v>6</v>
      </c>
      <c r="Q8" s="3">
        <v>4</v>
      </c>
      <c r="R8" s="3">
        <v>3950</v>
      </c>
      <c r="S8" s="3" t="s">
        <v>15</v>
      </c>
      <c r="T8" s="3" t="b">
        <v>1</v>
      </c>
      <c r="U8" s="8" t="b">
        <v>0</v>
      </c>
    </row>
    <row r="9" spans="1:21" hidden="1" x14ac:dyDescent="0.25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s="7" t="s">
        <v>25</v>
      </c>
      <c r="M9" s="3">
        <v>39164</v>
      </c>
      <c r="N9" s="3" t="s">
        <v>11</v>
      </c>
      <c r="O9" s="3">
        <v>335000</v>
      </c>
      <c r="P9" s="3">
        <v>3</v>
      </c>
      <c r="Q9" s="3">
        <v>2.5</v>
      </c>
      <c r="R9" s="3">
        <v>2000</v>
      </c>
      <c r="S9" s="3" t="s">
        <v>15</v>
      </c>
      <c r="T9" s="3" t="b">
        <v>1</v>
      </c>
      <c r="U9" s="8" t="b">
        <v>1</v>
      </c>
    </row>
    <row r="10" spans="1:21" hidden="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s="7" t="s">
        <v>23</v>
      </c>
      <c r="M10" s="3">
        <v>39203</v>
      </c>
      <c r="N10" s="3" t="s">
        <v>11</v>
      </c>
      <c r="O10" s="3">
        <v>235910</v>
      </c>
      <c r="P10" s="3">
        <v>4</v>
      </c>
      <c r="Q10" s="3">
        <v>3</v>
      </c>
      <c r="R10" s="3">
        <v>2285</v>
      </c>
      <c r="S10" s="3" t="s">
        <v>15</v>
      </c>
      <c r="T10" s="3" t="b">
        <v>1</v>
      </c>
      <c r="U10" s="8" t="b">
        <v>1</v>
      </c>
    </row>
    <row r="11" spans="1:21" hidden="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s="7" t="s">
        <v>23</v>
      </c>
      <c r="M11" s="3">
        <v>39157</v>
      </c>
      <c r="N11" s="3" t="s">
        <v>11</v>
      </c>
      <c r="O11" s="3">
        <v>250000</v>
      </c>
      <c r="P11" s="3">
        <v>3</v>
      </c>
      <c r="Q11" s="3">
        <v>2</v>
      </c>
      <c r="R11" s="3">
        <v>2066</v>
      </c>
      <c r="S11" s="3" t="s">
        <v>15</v>
      </c>
      <c r="T11" s="3" t="b">
        <v>0</v>
      </c>
      <c r="U11" s="8" t="b">
        <v>0</v>
      </c>
    </row>
    <row r="12" spans="1:21" hidden="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s="7" t="s">
        <v>29</v>
      </c>
      <c r="M12" s="3">
        <v>39271</v>
      </c>
      <c r="N12" s="3" t="s">
        <v>11</v>
      </c>
      <c r="O12" s="3">
        <v>239900</v>
      </c>
      <c r="P12" s="3">
        <v>4</v>
      </c>
      <c r="Q12" s="3">
        <v>3</v>
      </c>
      <c r="R12" s="3">
        <v>2278</v>
      </c>
      <c r="S12" s="3" t="s">
        <v>15</v>
      </c>
      <c r="T12" s="3" t="b">
        <v>0</v>
      </c>
      <c r="U12" s="8" t="b">
        <v>0</v>
      </c>
    </row>
    <row r="13" spans="1:21" hidden="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s="7" t="s">
        <v>29</v>
      </c>
      <c r="M13" s="3">
        <v>39216</v>
      </c>
      <c r="N13" s="3" t="s">
        <v>11</v>
      </c>
      <c r="O13" s="3">
        <v>338876</v>
      </c>
      <c r="P13" s="3">
        <v>4</v>
      </c>
      <c r="Q13" s="3">
        <v>3</v>
      </c>
      <c r="R13" s="3">
        <v>2483</v>
      </c>
      <c r="S13" s="3" t="s">
        <v>15</v>
      </c>
      <c r="T13" s="3" t="b">
        <v>1</v>
      </c>
      <c r="U13" s="8" t="b">
        <v>0</v>
      </c>
    </row>
    <row r="14" spans="1:21" hidden="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s="7" t="s">
        <v>29</v>
      </c>
      <c r="M14" s="3">
        <v>39111</v>
      </c>
      <c r="N14" s="3" t="s">
        <v>11</v>
      </c>
      <c r="O14" s="3">
        <v>375000</v>
      </c>
      <c r="P14" s="3">
        <v>4</v>
      </c>
      <c r="Q14" s="3">
        <v>3</v>
      </c>
      <c r="R14" s="3">
        <v>2368</v>
      </c>
      <c r="S14" s="3" t="s">
        <v>15</v>
      </c>
      <c r="T14" s="3" t="b">
        <v>1</v>
      </c>
      <c r="U14" s="8" t="b">
        <v>1</v>
      </c>
    </row>
    <row r="15" spans="1:21" hidden="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s="7" t="s">
        <v>13</v>
      </c>
      <c r="M15" s="3">
        <v>39326</v>
      </c>
      <c r="N15" s="3" t="s">
        <v>11</v>
      </c>
      <c r="O15" s="3">
        <v>242500</v>
      </c>
      <c r="P15" s="3">
        <v>3</v>
      </c>
      <c r="Q15" s="3">
        <v>2.5</v>
      </c>
      <c r="R15" s="3">
        <v>1902</v>
      </c>
      <c r="S15" s="3" t="s">
        <v>15</v>
      </c>
      <c r="T15" s="3" t="b">
        <v>0</v>
      </c>
      <c r="U15" s="8" t="b">
        <v>1</v>
      </c>
    </row>
    <row r="16" spans="1:21" hidden="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s="7" t="s">
        <v>13</v>
      </c>
      <c r="M16" s="3">
        <v>39163</v>
      </c>
      <c r="N16" s="3" t="s">
        <v>11</v>
      </c>
      <c r="O16" s="3">
        <v>290000</v>
      </c>
      <c r="P16" s="3">
        <v>4</v>
      </c>
      <c r="Q16" s="3">
        <v>2</v>
      </c>
      <c r="R16" s="3">
        <v>2400</v>
      </c>
      <c r="S16" s="3" t="s">
        <v>15</v>
      </c>
      <c r="T16" s="3" t="b">
        <v>0</v>
      </c>
      <c r="U16" s="8" t="b">
        <v>0</v>
      </c>
    </row>
    <row r="17" spans="1:21" hidden="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s="7" t="s">
        <v>13</v>
      </c>
      <c r="M17" s="3">
        <v>39148</v>
      </c>
      <c r="N17" s="3" t="s">
        <v>11</v>
      </c>
      <c r="O17" s="3">
        <v>389900</v>
      </c>
      <c r="P17" s="3">
        <v>4</v>
      </c>
      <c r="Q17" s="3">
        <v>2.5</v>
      </c>
      <c r="R17" s="3">
        <v>2284</v>
      </c>
      <c r="S17" s="3" t="s">
        <v>15</v>
      </c>
      <c r="T17" s="3" t="b">
        <v>0</v>
      </c>
      <c r="U17" s="8" t="b">
        <v>1</v>
      </c>
    </row>
    <row r="18" spans="1:21" hidden="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s="7" t="s">
        <v>13</v>
      </c>
      <c r="M18" s="3">
        <v>39120</v>
      </c>
      <c r="N18" s="3" t="s">
        <v>11</v>
      </c>
      <c r="O18" s="3">
        <v>149900</v>
      </c>
      <c r="P18" s="3">
        <v>2</v>
      </c>
      <c r="Q18" s="3">
        <v>1</v>
      </c>
      <c r="R18" s="3">
        <v>1234</v>
      </c>
      <c r="S18" s="3" t="s">
        <v>15</v>
      </c>
      <c r="T18" s="3" t="b">
        <v>0</v>
      </c>
      <c r="U18" s="8" t="b">
        <v>0</v>
      </c>
    </row>
    <row r="19" spans="1:21" hidden="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s="7" t="s">
        <v>25</v>
      </c>
      <c r="M19" s="3">
        <v>39299</v>
      </c>
      <c r="N19" s="3" t="s">
        <v>11</v>
      </c>
      <c r="O19" s="3">
        <v>349000</v>
      </c>
      <c r="P19" s="3">
        <v>3</v>
      </c>
      <c r="Q19" s="3">
        <v>2.5</v>
      </c>
      <c r="R19" s="3">
        <v>2000</v>
      </c>
      <c r="S19" s="3" t="s">
        <v>15</v>
      </c>
      <c r="T19" s="3" t="b">
        <v>1</v>
      </c>
      <c r="U19" s="8" t="b">
        <v>0</v>
      </c>
    </row>
    <row r="20" spans="1:21" hidden="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s="7" t="s">
        <v>25</v>
      </c>
      <c r="M20" s="3">
        <v>39259</v>
      </c>
      <c r="N20" s="3" t="s">
        <v>11</v>
      </c>
      <c r="O20" s="3">
        <v>349000</v>
      </c>
      <c r="P20" s="3">
        <v>3</v>
      </c>
      <c r="Q20" s="3">
        <v>2.5</v>
      </c>
      <c r="R20" s="3">
        <v>1727</v>
      </c>
      <c r="S20" s="3" t="s">
        <v>12</v>
      </c>
      <c r="T20" s="3" t="b">
        <v>1</v>
      </c>
      <c r="U20" s="8" t="b">
        <v>1</v>
      </c>
    </row>
    <row r="21" spans="1:21" hidden="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s="7" t="s">
        <v>25</v>
      </c>
      <c r="M21" s="3">
        <v>39205</v>
      </c>
      <c r="N21" s="3" t="s">
        <v>11</v>
      </c>
      <c r="O21" s="3">
        <v>369900</v>
      </c>
      <c r="P21" s="3">
        <v>5</v>
      </c>
      <c r="Q21" s="3">
        <v>3</v>
      </c>
      <c r="R21" s="3">
        <v>2477</v>
      </c>
      <c r="S21" s="3" t="s">
        <v>15</v>
      </c>
      <c r="T21" s="3" t="b">
        <v>0</v>
      </c>
      <c r="U21" s="8" t="b">
        <v>0</v>
      </c>
    </row>
    <row r="22" spans="1:21" hidden="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s="7" t="s">
        <v>25</v>
      </c>
      <c r="M22" s="3">
        <v>39193</v>
      </c>
      <c r="N22" s="3" t="s">
        <v>11</v>
      </c>
      <c r="O22" s="3">
        <v>374900</v>
      </c>
      <c r="P22" s="3">
        <v>4</v>
      </c>
      <c r="Q22" s="3">
        <v>3</v>
      </c>
      <c r="R22" s="3">
        <v>3927</v>
      </c>
      <c r="S22" s="3" t="s">
        <v>15</v>
      </c>
      <c r="T22" s="3" t="b">
        <v>0</v>
      </c>
      <c r="U22" s="8" t="b">
        <v>0</v>
      </c>
    </row>
    <row r="23" spans="1:21" hidden="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s="7" t="s">
        <v>25</v>
      </c>
      <c r="M23" s="3">
        <v>39187</v>
      </c>
      <c r="N23" s="3" t="s">
        <v>11</v>
      </c>
      <c r="O23" s="3">
        <v>398000</v>
      </c>
      <c r="P23" s="3">
        <v>4</v>
      </c>
      <c r="Q23" s="3">
        <v>2.5</v>
      </c>
      <c r="R23" s="3">
        <v>2620</v>
      </c>
      <c r="S23" s="3" t="s">
        <v>15</v>
      </c>
      <c r="T23" s="3" t="b">
        <v>0</v>
      </c>
      <c r="U23" s="8" t="b">
        <v>0</v>
      </c>
    </row>
    <row r="24" spans="1:21" hidden="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s="7" t="s">
        <v>25</v>
      </c>
      <c r="M24" s="3">
        <v>39155</v>
      </c>
      <c r="N24" s="3" t="s">
        <v>11</v>
      </c>
      <c r="O24" s="3">
        <v>389000</v>
      </c>
      <c r="P24" s="3">
        <v>4</v>
      </c>
      <c r="Q24" s="3">
        <v>3</v>
      </c>
      <c r="R24" s="3">
        <v>3109</v>
      </c>
      <c r="S24" s="3" t="s">
        <v>15</v>
      </c>
      <c r="T24" s="3" t="b">
        <v>0</v>
      </c>
      <c r="U24" s="8" t="b">
        <v>0</v>
      </c>
    </row>
    <row r="25" spans="1:21" hidden="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s="7" t="s">
        <v>23</v>
      </c>
      <c r="M25" s="3">
        <v>39338</v>
      </c>
      <c r="N25" s="3" t="s">
        <v>11</v>
      </c>
      <c r="O25" s="3">
        <v>359900</v>
      </c>
      <c r="P25" s="3">
        <v>3</v>
      </c>
      <c r="Q25" s="3">
        <v>2</v>
      </c>
      <c r="R25" s="3">
        <v>2198</v>
      </c>
      <c r="S25" s="3" t="s">
        <v>12</v>
      </c>
      <c r="T25" s="3" t="b">
        <v>1</v>
      </c>
      <c r="U25" s="8" t="b">
        <v>0</v>
      </c>
    </row>
    <row r="26" spans="1:21" hidden="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s="7" t="s">
        <v>23</v>
      </c>
      <c r="M26" s="3">
        <v>39297</v>
      </c>
      <c r="N26" s="3" t="s">
        <v>11</v>
      </c>
      <c r="O26" s="3">
        <v>215000</v>
      </c>
      <c r="P26" s="3">
        <v>4</v>
      </c>
      <c r="Q26" s="3">
        <v>2.5</v>
      </c>
      <c r="R26" s="3">
        <v>1640</v>
      </c>
      <c r="S26" s="3" t="s">
        <v>12</v>
      </c>
      <c r="T26" s="3" t="b">
        <v>1</v>
      </c>
      <c r="U26" s="8" t="b">
        <v>0</v>
      </c>
    </row>
    <row r="27" spans="1:21" hidden="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s="7" t="s">
        <v>23</v>
      </c>
      <c r="M27" s="3">
        <v>39229</v>
      </c>
      <c r="N27" s="3" t="s">
        <v>11</v>
      </c>
      <c r="O27" s="3">
        <v>799000</v>
      </c>
      <c r="P27" s="3">
        <v>6</v>
      </c>
      <c r="Q27" s="3">
        <v>5</v>
      </c>
      <c r="R27" s="3">
        <v>4800</v>
      </c>
      <c r="S27" s="3" t="s">
        <v>15</v>
      </c>
      <c r="T27" s="3" t="b">
        <v>0</v>
      </c>
      <c r="U27" s="8" t="b">
        <v>0</v>
      </c>
    </row>
    <row r="28" spans="1:21" hidden="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s="7" t="s">
        <v>23</v>
      </c>
      <c r="M28" s="3">
        <v>39137</v>
      </c>
      <c r="N28" s="3" t="s">
        <v>11</v>
      </c>
      <c r="O28" s="3">
        <v>369900</v>
      </c>
      <c r="P28" s="3">
        <v>4</v>
      </c>
      <c r="Q28" s="3">
        <v>3</v>
      </c>
      <c r="R28" s="3">
        <v>1988</v>
      </c>
      <c r="S28" s="3" t="s">
        <v>12</v>
      </c>
      <c r="T28" s="3" t="b">
        <v>0</v>
      </c>
      <c r="U28" s="8" t="b">
        <v>1</v>
      </c>
    </row>
    <row r="29" spans="1:21" hidden="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s="7" t="s">
        <v>29</v>
      </c>
      <c r="M29" s="3">
        <v>39283</v>
      </c>
      <c r="N29" s="3" t="s">
        <v>11</v>
      </c>
      <c r="O29" s="3">
        <v>359900</v>
      </c>
      <c r="P29" s="3">
        <v>3</v>
      </c>
      <c r="Q29" s="3">
        <v>3</v>
      </c>
      <c r="R29" s="3">
        <v>1839</v>
      </c>
      <c r="S29" s="3" t="s">
        <v>12</v>
      </c>
      <c r="T29" s="3" t="b">
        <v>0</v>
      </c>
      <c r="U29" s="8" t="b">
        <v>1</v>
      </c>
    </row>
    <row r="30" spans="1:21" hidden="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  <c r="L30" s="7" t="s">
        <v>29</v>
      </c>
      <c r="M30" s="3">
        <v>39251</v>
      </c>
      <c r="N30" s="3" t="s">
        <v>11</v>
      </c>
      <c r="O30" s="3">
        <v>379000</v>
      </c>
      <c r="P30" s="3">
        <v>4</v>
      </c>
      <c r="Q30" s="3">
        <v>3</v>
      </c>
      <c r="R30" s="3">
        <v>3000</v>
      </c>
      <c r="S30" s="3" t="s">
        <v>15</v>
      </c>
      <c r="T30" s="3" t="b">
        <v>0</v>
      </c>
      <c r="U30" s="8" t="b">
        <v>1</v>
      </c>
    </row>
    <row r="31" spans="1:21" hidden="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  <c r="L31" s="7" t="s">
        <v>13</v>
      </c>
      <c r="M31" s="3">
        <v>39364</v>
      </c>
      <c r="N31" s="3" t="s">
        <v>11</v>
      </c>
      <c r="O31" s="3">
        <v>405000</v>
      </c>
      <c r="P31" s="3">
        <v>2</v>
      </c>
      <c r="Q31" s="3">
        <v>3</v>
      </c>
      <c r="R31" s="3">
        <v>2444</v>
      </c>
      <c r="S31" s="3" t="s">
        <v>15</v>
      </c>
      <c r="T31" s="3" t="b">
        <v>1</v>
      </c>
      <c r="U31" s="8" t="b">
        <v>1</v>
      </c>
    </row>
    <row r="32" spans="1:21" hidden="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  <c r="L32" s="7" t="s">
        <v>13</v>
      </c>
      <c r="M32" s="3">
        <v>39295</v>
      </c>
      <c r="N32" s="3" t="s">
        <v>11</v>
      </c>
      <c r="O32" s="3">
        <v>259900</v>
      </c>
      <c r="P32" s="3">
        <v>3</v>
      </c>
      <c r="Q32" s="3">
        <v>2.5</v>
      </c>
      <c r="R32" s="3">
        <v>2122</v>
      </c>
      <c r="S32" s="3" t="s">
        <v>12</v>
      </c>
      <c r="T32" s="3" t="b">
        <v>0</v>
      </c>
      <c r="U32" s="8" t="b">
        <v>1</v>
      </c>
    </row>
    <row r="33" spans="1:21" hidden="1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  <c r="L33" s="7" t="s">
        <v>26</v>
      </c>
      <c r="M33" s="3">
        <v>39353</v>
      </c>
      <c r="N33" s="3" t="s">
        <v>11</v>
      </c>
      <c r="O33" s="3">
        <v>235990</v>
      </c>
      <c r="P33" s="3">
        <v>4</v>
      </c>
      <c r="Q33" s="3">
        <v>2</v>
      </c>
      <c r="R33" s="3">
        <v>1656</v>
      </c>
      <c r="S33" s="3" t="s">
        <v>12</v>
      </c>
      <c r="T33" s="3" t="b">
        <v>1</v>
      </c>
      <c r="U33" s="8" t="b">
        <v>0</v>
      </c>
    </row>
    <row r="34" spans="1:21" hidden="1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  <c r="L34" s="7" t="s">
        <v>26</v>
      </c>
      <c r="M34" s="3">
        <v>39292</v>
      </c>
      <c r="N34" s="3" t="s">
        <v>11</v>
      </c>
      <c r="O34" s="3">
        <v>309900</v>
      </c>
      <c r="P34" s="3">
        <v>5</v>
      </c>
      <c r="Q34" s="3">
        <v>3</v>
      </c>
      <c r="R34" s="3">
        <v>2447</v>
      </c>
      <c r="S34" s="3" t="s">
        <v>12</v>
      </c>
      <c r="T34" s="3" t="b">
        <v>1</v>
      </c>
      <c r="U34" s="8" t="b">
        <v>0</v>
      </c>
    </row>
    <row r="35" spans="1:21" hidden="1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  <c r="L35" s="7" t="s">
        <v>26</v>
      </c>
      <c r="M35" s="3">
        <v>39155</v>
      </c>
      <c r="N35" s="3" t="s">
        <v>11</v>
      </c>
      <c r="O35" s="3">
        <v>259900</v>
      </c>
      <c r="P35" s="3">
        <v>4</v>
      </c>
      <c r="Q35" s="3">
        <v>3</v>
      </c>
      <c r="R35" s="3">
        <v>1734</v>
      </c>
      <c r="S35" s="3" t="s">
        <v>12</v>
      </c>
      <c r="T35" s="3" t="b">
        <v>0</v>
      </c>
      <c r="U35" s="8" t="b">
        <v>1</v>
      </c>
    </row>
    <row r="36" spans="1:21" hidden="1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  <c r="L36" s="7" t="s">
        <v>16</v>
      </c>
      <c r="M36" s="3">
        <v>39327</v>
      </c>
      <c r="N36" s="3" t="s">
        <v>11</v>
      </c>
      <c r="O36" s="3">
        <v>359000</v>
      </c>
      <c r="P36" s="3">
        <v>3</v>
      </c>
      <c r="Q36" s="3">
        <v>2.5</v>
      </c>
      <c r="R36" s="3">
        <v>2210</v>
      </c>
      <c r="S36" s="3" t="s">
        <v>15</v>
      </c>
      <c r="T36" s="3" t="b">
        <v>0</v>
      </c>
      <c r="U36" s="8" t="b">
        <v>0</v>
      </c>
    </row>
    <row r="37" spans="1:21" hidden="1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  <c r="L37" s="7" t="s">
        <v>16</v>
      </c>
      <c r="M37" s="3">
        <v>39239</v>
      </c>
      <c r="N37" s="3" t="s">
        <v>11</v>
      </c>
      <c r="O37" s="3">
        <v>349000</v>
      </c>
      <c r="P37" s="3">
        <v>4</v>
      </c>
      <c r="Q37" s="3">
        <v>3</v>
      </c>
      <c r="R37" s="3">
        <v>3930</v>
      </c>
      <c r="S37" s="3" t="s">
        <v>15</v>
      </c>
      <c r="T37" s="3" t="b">
        <v>1</v>
      </c>
      <c r="U37" s="8" t="b">
        <v>0</v>
      </c>
    </row>
    <row r="38" spans="1:21" hidden="1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  <c r="L38" s="7" t="s">
        <v>16</v>
      </c>
      <c r="M38" s="3">
        <v>39214</v>
      </c>
      <c r="N38" s="3" t="s">
        <v>11</v>
      </c>
      <c r="O38" s="3">
        <v>369900</v>
      </c>
      <c r="P38" s="3">
        <v>3</v>
      </c>
      <c r="Q38" s="3">
        <v>2.5</v>
      </c>
      <c r="R38" s="3">
        <v>2030</v>
      </c>
      <c r="S38" s="3" t="s">
        <v>12</v>
      </c>
      <c r="T38" s="3" t="b">
        <v>1</v>
      </c>
      <c r="U38" s="8" t="b">
        <v>0</v>
      </c>
    </row>
    <row r="39" spans="1:21" hidden="1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  <c r="L39" s="7" t="s">
        <v>16</v>
      </c>
      <c r="M39" s="3">
        <v>39179</v>
      </c>
      <c r="N39" s="3" t="s">
        <v>11</v>
      </c>
      <c r="O39" s="3">
        <v>264900</v>
      </c>
      <c r="P39" s="3">
        <v>3</v>
      </c>
      <c r="Q39" s="3">
        <v>2.5</v>
      </c>
      <c r="R39" s="3">
        <v>2062</v>
      </c>
      <c r="S39" s="3" t="s">
        <v>12</v>
      </c>
      <c r="T39" s="3" t="b">
        <v>0</v>
      </c>
      <c r="U39" s="8" t="b">
        <v>0</v>
      </c>
    </row>
    <row r="40" spans="1:21" hidden="1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  <c r="L40" s="7" t="s">
        <v>10</v>
      </c>
      <c r="M40" s="3">
        <v>39373</v>
      </c>
      <c r="N40" s="3" t="s">
        <v>11</v>
      </c>
      <c r="O40" s="3">
        <v>389500</v>
      </c>
      <c r="P40" s="3">
        <v>4</v>
      </c>
      <c r="Q40" s="3">
        <v>2</v>
      </c>
      <c r="R40" s="3">
        <v>1971</v>
      </c>
      <c r="S40" s="3" t="s">
        <v>15</v>
      </c>
      <c r="T40" s="3" t="b">
        <v>0</v>
      </c>
      <c r="U40" s="8" t="b">
        <v>0</v>
      </c>
    </row>
    <row r="41" spans="1:21" hidden="1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  <c r="L41" s="7" t="s">
        <v>27</v>
      </c>
      <c r="M41" s="3">
        <v>39361</v>
      </c>
      <c r="N41" s="3" t="s">
        <v>11</v>
      </c>
      <c r="O41" s="3">
        <v>238000</v>
      </c>
      <c r="P41" s="3">
        <v>4</v>
      </c>
      <c r="Q41" s="3">
        <v>2.5</v>
      </c>
      <c r="R41" s="3">
        <v>1590</v>
      </c>
      <c r="S41" s="3" t="s">
        <v>12</v>
      </c>
      <c r="T41" s="3" t="b">
        <v>0</v>
      </c>
      <c r="U41" s="8" t="b">
        <v>1</v>
      </c>
    </row>
    <row r="42" spans="1:21" hidden="1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  <c r="L42" s="7" t="s">
        <v>27</v>
      </c>
      <c r="M42" s="3">
        <v>39329</v>
      </c>
      <c r="N42" s="3" t="s">
        <v>11</v>
      </c>
      <c r="O42" s="3">
        <v>349900</v>
      </c>
      <c r="P42" s="3">
        <v>4</v>
      </c>
      <c r="Q42" s="3">
        <v>3</v>
      </c>
      <c r="R42" s="3">
        <v>2290</v>
      </c>
      <c r="S42" s="3" t="s">
        <v>15</v>
      </c>
      <c r="T42" s="3" t="b">
        <v>1</v>
      </c>
      <c r="U42" s="8" t="b">
        <v>1</v>
      </c>
    </row>
    <row r="43" spans="1:21" hidden="1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  <c r="L43" s="7" t="s">
        <v>27</v>
      </c>
      <c r="M43" s="3">
        <v>39306</v>
      </c>
      <c r="N43" s="3" t="s">
        <v>11</v>
      </c>
      <c r="O43" s="3">
        <v>248500</v>
      </c>
      <c r="P43" s="3">
        <v>4</v>
      </c>
      <c r="Q43" s="3">
        <v>2.5</v>
      </c>
      <c r="R43" s="3">
        <v>2101</v>
      </c>
      <c r="S43" s="3" t="s">
        <v>15</v>
      </c>
      <c r="T43" s="3" t="b">
        <v>1</v>
      </c>
      <c r="U43" s="8" t="b">
        <v>1</v>
      </c>
    </row>
    <row r="44" spans="1:21" hidden="1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  <c r="L44" s="7" t="s">
        <v>19</v>
      </c>
      <c r="M44" s="3">
        <v>39353</v>
      </c>
      <c r="N44" s="3" t="s">
        <v>11</v>
      </c>
      <c r="O44" s="3">
        <v>304900</v>
      </c>
      <c r="P44" s="3">
        <v>4</v>
      </c>
      <c r="Q44" s="3">
        <v>3</v>
      </c>
      <c r="R44" s="3">
        <v>2350</v>
      </c>
      <c r="S44" s="3" t="s">
        <v>15</v>
      </c>
      <c r="T44" s="3" t="b">
        <v>0</v>
      </c>
      <c r="U44" s="8" t="b">
        <v>1</v>
      </c>
    </row>
    <row r="45" spans="1:21" hidden="1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  <c r="L45" s="7" t="s">
        <v>21</v>
      </c>
      <c r="M45" s="3">
        <v>39317</v>
      </c>
      <c r="N45" s="3" t="s">
        <v>11</v>
      </c>
      <c r="O45" s="3">
        <v>225911</v>
      </c>
      <c r="P45" s="3">
        <v>4</v>
      </c>
      <c r="Q45" s="3">
        <v>2.5</v>
      </c>
      <c r="R45" s="3">
        <v>1908</v>
      </c>
      <c r="S45" s="3" t="s">
        <v>15</v>
      </c>
      <c r="T45" s="3" t="b">
        <v>0</v>
      </c>
      <c r="U45" s="8" t="b">
        <v>1</v>
      </c>
    </row>
    <row r="46" spans="1:21" hidden="1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  <c r="L46" s="7" t="s">
        <v>21</v>
      </c>
      <c r="M46" s="3">
        <v>39167</v>
      </c>
      <c r="N46" s="3" t="s">
        <v>11</v>
      </c>
      <c r="O46" s="3">
        <v>204900</v>
      </c>
      <c r="P46" s="3">
        <v>3</v>
      </c>
      <c r="Q46" s="3">
        <v>2.5</v>
      </c>
      <c r="R46" s="3">
        <v>1630</v>
      </c>
      <c r="S46" s="3" t="s">
        <v>15</v>
      </c>
      <c r="T46" s="3" t="b">
        <v>0</v>
      </c>
      <c r="U46" s="8" t="b">
        <v>1</v>
      </c>
    </row>
    <row r="47" spans="1:21" hidden="1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  <c r="L47" s="7" t="s">
        <v>21</v>
      </c>
      <c r="M47" s="3">
        <v>39144</v>
      </c>
      <c r="N47" s="3" t="s">
        <v>11</v>
      </c>
      <c r="O47" s="3">
        <v>360000</v>
      </c>
      <c r="P47" s="3">
        <v>5</v>
      </c>
      <c r="Q47" s="3">
        <v>3</v>
      </c>
      <c r="R47" s="3">
        <v>2112</v>
      </c>
      <c r="S47" s="3" t="s">
        <v>15</v>
      </c>
      <c r="T47" s="3" t="b">
        <v>1</v>
      </c>
      <c r="U47" s="8" t="b">
        <v>1</v>
      </c>
    </row>
    <row r="48" spans="1:21" hidden="1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  <c r="L48" s="7" t="s">
        <v>22</v>
      </c>
      <c r="M48" s="3">
        <v>39328</v>
      </c>
      <c r="N48" s="3" t="s">
        <v>11</v>
      </c>
      <c r="O48" s="3">
        <v>264900</v>
      </c>
      <c r="P48" s="3">
        <v>4</v>
      </c>
      <c r="Q48" s="3">
        <v>2.5</v>
      </c>
      <c r="R48" s="3">
        <v>2488</v>
      </c>
      <c r="S48" s="3" t="s">
        <v>12</v>
      </c>
      <c r="T48" s="3" t="b">
        <v>0</v>
      </c>
      <c r="U48" s="8" t="b">
        <v>0</v>
      </c>
    </row>
    <row r="49" spans="1:21" hidden="1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  <c r="L49" s="7" t="s">
        <v>22</v>
      </c>
      <c r="M49" s="3">
        <v>39285</v>
      </c>
      <c r="N49" s="3" t="s">
        <v>11</v>
      </c>
      <c r="O49" s="3">
        <v>235990</v>
      </c>
      <c r="P49" s="3">
        <v>5</v>
      </c>
      <c r="Q49" s="3">
        <v>3</v>
      </c>
      <c r="R49" s="3">
        <v>2723</v>
      </c>
      <c r="S49" s="3" t="s">
        <v>12</v>
      </c>
      <c r="T49" s="3" t="b">
        <v>0</v>
      </c>
      <c r="U49" s="8" t="b">
        <v>0</v>
      </c>
    </row>
    <row r="50" spans="1:21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  <c r="L50" s="7" t="s">
        <v>25</v>
      </c>
      <c r="M50" s="3">
        <v>39355</v>
      </c>
      <c r="N50" s="3" t="s">
        <v>14</v>
      </c>
      <c r="O50" s="3">
        <v>350000</v>
      </c>
      <c r="P50" s="3">
        <v>3</v>
      </c>
      <c r="Q50" s="3">
        <v>2</v>
      </c>
      <c r="R50" s="3">
        <v>2275</v>
      </c>
      <c r="S50" s="3" t="s">
        <v>15</v>
      </c>
      <c r="T50" s="3" t="b">
        <v>1</v>
      </c>
      <c r="U50" s="8" t="b">
        <v>0</v>
      </c>
    </row>
    <row r="51" spans="1:21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  <c r="L51" s="7" t="s">
        <v>25</v>
      </c>
      <c r="M51" s="3">
        <v>39351</v>
      </c>
      <c r="N51" s="3" t="s">
        <v>14</v>
      </c>
      <c r="O51" s="3">
        <v>319000</v>
      </c>
      <c r="P51" s="3">
        <v>3</v>
      </c>
      <c r="Q51" s="3">
        <v>2.5</v>
      </c>
      <c r="R51" s="3">
        <v>2586</v>
      </c>
      <c r="S51" s="3" t="s">
        <v>12</v>
      </c>
      <c r="T51" s="3" t="b">
        <v>0</v>
      </c>
      <c r="U51" s="8" t="b">
        <v>0</v>
      </c>
    </row>
    <row r="52" spans="1:21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  <c r="L52" s="7" t="s">
        <v>25</v>
      </c>
      <c r="M52" s="3">
        <v>39322</v>
      </c>
      <c r="N52" s="3" t="s">
        <v>14</v>
      </c>
      <c r="O52" s="3">
        <v>119000</v>
      </c>
      <c r="P52" s="3">
        <v>1</v>
      </c>
      <c r="Q52" s="3">
        <v>1</v>
      </c>
      <c r="R52" s="3">
        <v>950</v>
      </c>
      <c r="S52" s="3" t="s">
        <v>12</v>
      </c>
      <c r="T52" s="3" t="b">
        <v>0</v>
      </c>
      <c r="U52" s="8" t="b">
        <v>0</v>
      </c>
    </row>
    <row r="53" spans="1:21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  <c r="L53" s="7" t="s">
        <v>25</v>
      </c>
      <c r="M53" s="3">
        <v>39211</v>
      </c>
      <c r="N53" s="3" t="s">
        <v>14</v>
      </c>
      <c r="O53" s="3">
        <v>365000</v>
      </c>
      <c r="P53" s="3">
        <v>3</v>
      </c>
      <c r="Q53" s="3">
        <v>2.5</v>
      </c>
      <c r="R53" s="3">
        <v>1871</v>
      </c>
      <c r="S53" s="3" t="s">
        <v>15</v>
      </c>
      <c r="T53" s="3" t="b">
        <v>0</v>
      </c>
      <c r="U53" s="8" t="b">
        <v>0</v>
      </c>
    </row>
    <row r="54" spans="1:21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  <c r="L54" s="7" t="s">
        <v>26</v>
      </c>
      <c r="M54" s="3">
        <v>39196</v>
      </c>
      <c r="N54" s="3" t="s">
        <v>14</v>
      </c>
      <c r="O54" s="3">
        <v>227500</v>
      </c>
      <c r="P54" s="3">
        <v>4</v>
      </c>
      <c r="Q54" s="3">
        <v>3</v>
      </c>
      <c r="R54" s="3">
        <v>1990</v>
      </c>
      <c r="S54" s="3" t="s">
        <v>15</v>
      </c>
      <c r="T54" s="3" t="b">
        <v>1</v>
      </c>
      <c r="U54" s="8" t="b">
        <v>0</v>
      </c>
    </row>
    <row r="55" spans="1:21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  <c r="L55" s="7" t="s">
        <v>26</v>
      </c>
      <c r="M55" s="3">
        <v>39138</v>
      </c>
      <c r="N55" s="3" t="s">
        <v>14</v>
      </c>
      <c r="O55" s="3">
        <v>272500</v>
      </c>
      <c r="P55" s="3">
        <v>4</v>
      </c>
      <c r="Q55" s="3">
        <v>3</v>
      </c>
      <c r="R55" s="3">
        <v>2006</v>
      </c>
      <c r="S55" s="3" t="s">
        <v>15</v>
      </c>
      <c r="T55" s="3" t="b">
        <v>0</v>
      </c>
      <c r="U55" s="8" t="b">
        <v>0</v>
      </c>
    </row>
    <row r="56" spans="1:21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  <c r="L56" s="7" t="s">
        <v>26</v>
      </c>
      <c r="M56" s="3">
        <v>39110</v>
      </c>
      <c r="N56" s="3" t="s">
        <v>14</v>
      </c>
      <c r="O56" s="3">
        <v>364900</v>
      </c>
      <c r="P56" s="3">
        <v>4</v>
      </c>
      <c r="Q56" s="3">
        <v>2.5</v>
      </c>
      <c r="R56" s="3">
        <v>2507</v>
      </c>
      <c r="S56" s="3" t="s">
        <v>15</v>
      </c>
      <c r="T56" s="3" t="b">
        <v>0</v>
      </c>
      <c r="U56" s="8" t="b">
        <v>0</v>
      </c>
    </row>
    <row r="57" spans="1:21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  <c r="L57" s="7" t="s">
        <v>16</v>
      </c>
      <c r="M57" s="3">
        <v>39278</v>
      </c>
      <c r="N57" s="3" t="s">
        <v>14</v>
      </c>
      <c r="O57" s="3">
        <v>229900</v>
      </c>
      <c r="P57" s="3">
        <v>4</v>
      </c>
      <c r="Q57" s="3">
        <v>3</v>
      </c>
      <c r="R57" s="3">
        <v>2006</v>
      </c>
      <c r="S57" s="3" t="s">
        <v>15</v>
      </c>
      <c r="T57" s="3" t="b">
        <v>0</v>
      </c>
      <c r="U57" s="8" t="b">
        <v>0</v>
      </c>
    </row>
    <row r="58" spans="1:21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  <c r="L58" s="7" t="s">
        <v>16</v>
      </c>
      <c r="M58" s="3">
        <v>39228</v>
      </c>
      <c r="N58" s="3" t="s">
        <v>14</v>
      </c>
      <c r="O58" s="3">
        <v>250000</v>
      </c>
      <c r="P58" s="3">
        <v>4</v>
      </c>
      <c r="Q58" s="3">
        <v>3</v>
      </c>
      <c r="R58" s="3">
        <v>1943</v>
      </c>
      <c r="S58" s="3" t="s">
        <v>15</v>
      </c>
      <c r="T58" s="3" t="b">
        <v>0</v>
      </c>
      <c r="U58" s="8" t="b">
        <v>0</v>
      </c>
    </row>
    <row r="59" spans="1:21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  <c r="L59" s="7" t="s">
        <v>16</v>
      </c>
      <c r="M59" s="3">
        <v>39165</v>
      </c>
      <c r="N59" s="3" t="s">
        <v>14</v>
      </c>
      <c r="O59" s="3">
        <v>239900</v>
      </c>
      <c r="P59" s="3">
        <v>2</v>
      </c>
      <c r="Q59" s="3">
        <v>2</v>
      </c>
      <c r="R59" s="3">
        <v>1248</v>
      </c>
      <c r="S59" s="3" t="s">
        <v>12</v>
      </c>
      <c r="T59" s="3" t="b">
        <v>0</v>
      </c>
      <c r="U59" s="8" t="b">
        <v>0</v>
      </c>
    </row>
    <row r="60" spans="1:21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  <c r="L60" s="7" t="s">
        <v>16</v>
      </c>
      <c r="M60" s="3">
        <v>39139</v>
      </c>
      <c r="N60" s="3" t="s">
        <v>14</v>
      </c>
      <c r="O60" s="3">
        <v>243000</v>
      </c>
      <c r="P60" s="3">
        <v>4</v>
      </c>
      <c r="Q60" s="3">
        <v>2.5</v>
      </c>
      <c r="R60" s="3">
        <v>1914</v>
      </c>
      <c r="S60" s="3" t="s">
        <v>15</v>
      </c>
      <c r="T60" s="3" t="b">
        <v>0</v>
      </c>
      <c r="U60" s="8" t="b">
        <v>0</v>
      </c>
    </row>
    <row r="61" spans="1:21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  <c r="L61" s="7" t="s">
        <v>10</v>
      </c>
      <c r="M61" s="3">
        <v>39176</v>
      </c>
      <c r="N61" s="3" t="s">
        <v>14</v>
      </c>
      <c r="O61" s="3">
        <v>309950</v>
      </c>
      <c r="P61" s="3">
        <v>4</v>
      </c>
      <c r="Q61" s="3">
        <v>3</v>
      </c>
      <c r="R61" s="3">
        <v>2800</v>
      </c>
      <c r="S61" s="3" t="s">
        <v>15</v>
      </c>
      <c r="T61" s="3" t="b">
        <v>0</v>
      </c>
      <c r="U61" s="8" t="b">
        <v>1</v>
      </c>
    </row>
    <row r="62" spans="1:21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  <c r="L62" s="7" t="s">
        <v>10</v>
      </c>
      <c r="M62" s="3">
        <v>39119</v>
      </c>
      <c r="N62" s="3" t="s">
        <v>14</v>
      </c>
      <c r="O62" s="3">
        <v>345000</v>
      </c>
      <c r="P62" s="3">
        <v>3</v>
      </c>
      <c r="Q62" s="3">
        <v>2</v>
      </c>
      <c r="R62" s="3">
        <v>2694</v>
      </c>
      <c r="S62" s="3" t="s">
        <v>15</v>
      </c>
      <c r="T62" s="3" t="b">
        <v>0</v>
      </c>
      <c r="U62" s="8" t="b">
        <v>0</v>
      </c>
    </row>
    <row r="63" spans="1:21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  <c r="L63" s="7" t="s">
        <v>27</v>
      </c>
      <c r="M63" s="3">
        <v>39193</v>
      </c>
      <c r="N63" s="3" t="s">
        <v>14</v>
      </c>
      <c r="O63" s="3">
        <v>319000</v>
      </c>
      <c r="P63" s="3">
        <v>4</v>
      </c>
      <c r="Q63" s="3">
        <v>2</v>
      </c>
      <c r="R63" s="3">
        <v>1690</v>
      </c>
      <c r="S63" s="3" t="s">
        <v>12</v>
      </c>
      <c r="T63" s="3" t="b">
        <v>1</v>
      </c>
      <c r="U63" s="8" t="b">
        <v>0</v>
      </c>
    </row>
    <row r="64" spans="1:21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  <c r="L64" s="7" t="s">
        <v>19</v>
      </c>
      <c r="M64" s="3">
        <v>39209</v>
      </c>
      <c r="N64" s="3" t="s">
        <v>14</v>
      </c>
      <c r="O64" s="3">
        <v>285000</v>
      </c>
      <c r="P64" s="3">
        <v>2</v>
      </c>
      <c r="Q64" s="3">
        <v>1</v>
      </c>
      <c r="R64" s="3">
        <v>2036</v>
      </c>
      <c r="S64" s="3" t="s">
        <v>15</v>
      </c>
      <c r="T64" s="3" t="b">
        <v>0</v>
      </c>
      <c r="U64" s="8" t="b">
        <v>1</v>
      </c>
    </row>
    <row r="65" spans="1:21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  <c r="L65" s="7" t="s">
        <v>27</v>
      </c>
      <c r="M65" s="3">
        <v>39286</v>
      </c>
      <c r="N65" s="3" t="s">
        <v>14</v>
      </c>
      <c r="O65" s="3">
        <v>1200500</v>
      </c>
      <c r="P65" s="3">
        <v>5</v>
      </c>
      <c r="Q65" s="3">
        <v>5</v>
      </c>
      <c r="R65" s="3">
        <v>4696</v>
      </c>
      <c r="S65" s="3" t="s">
        <v>15</v>
      </c>
      <c r="T65" s="3" t="b">
        <v>1</v>
      </c>
      <c r="U65" s="8" t="b">
        <v>0</v>
      </c>
    </row>
    <row r="66" spans="1:21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  <c r="L66" s="7" t="s">
        <v>19</v>
      </c>
      <c r="M66" s="3">
        <v>39197</v>
      </c>
      <c r="N66" s="3" t="s">
        <v>14</v>
      </c>
      <c r="O66" s="3">
        <v>425900</v>
      </c>
      <c r="P66" s="3">
        <v>5</v>
      </c>
      <c r="Q66" s="3">
        <v>3</v>
      </c>
      <c r="R66" s="3">
        <v>2414</v>
      </c>
      <c r="S66" s="3" t="s">
        <v>15</v>
      </c>
      <c r="T66" s="3" t="b">
        <v>1</v>
      </c>
      <c r="U66" s="8" t="b">
        <v>0</v>
      </c>
    </row>
    <row r="67" spans="1:21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  <c r="L67" s="7" t="s">
        <v>24</v>
      </c>
      <c r="M67" s="3">
        <v>39306</v>
      </c>
      <c r="N67" s="3" t="s">
        <v>14</v>
      </c>
      <c r="O67" s="3">
        <v>229500</v>
      </c>
      <c r="P67" s="3">
        <v>6</v>
      </c>
      <c r="Q67" s="3">
        <v>3</v>
      </c>
      <c r="R67" s="3">
        <v>2700</v>
      </c>
      <c r="S67" s="3" t="s">
        <v>15</v>
      </c>
      <c r="T67" s="3" t="b">
        <v>1</v>
      </c>
      <c r="U67" s="8" t="b">
        <v>0</v>
      </c>
    </row>
    <row r="68" spans="1:21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  <c r="L68" s="7" t="s">
        <v>24</v>
      </c>
      <c r="M68" s="3">
        <v>39199</v>
      </c>
      <c r="N68" s="3" t="s">
        <v>14</v>
      </c>
      <c r="O68" s="3">
        <v>229900</v>
      </c>
      <c r="P68" s="3">
        <v>4</v>
      </c>
      <c r="Q68" s="3">
        <v>3</v>
      </c>
      <c r="R68" s="3">
        <v>2041</v>
      </c>
      <c r="S68" s="3" t="s">
        <v>12</v>
      </c>
      <c r="T68" s="3" t="b">
        <v>0</v>
      </c>
      <c r="U68" s="8" t="b">
        <v>0</v>
      </c>
    </row>
    <row r="69" spans="1:21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  <c r="L69" s="7" t="s">
        <v>24</v>
      </c>
      <c r="M69" s="3">
        <v>39090</v>
      </c>
      <c r="N69" s="3" t="s">
        <v>14</v>
      </c>
      <c r="O69" s="3">
        <v>229900</v>
      </c>
      <c r="P69" s="3">
        <v>3</v>
      </c>
      <c r="Q69" s="3">
        <v>3</v>
      </c>
      <c r="R69" s="3">
        <v>2266</v>
      </c>
      <c r="S69" s="3" t="s">
        <v>12</v>
      </c>
      <c r="T69" s="3" t="b">
        <v>0</v>
      </c>
      <c r="U69" s="8" t="b">
        <v>0</v>
      </c>
    </row>
    <row r="70" spans="1:21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  <c r="L70" s="7" t="s">
        <v>28</v>
      </c>
      <c r="M70" s="3">
        <v>39302</v>
      </c>
      <c r="N70" s="3" t="s">
        <v>14</v>
      </c>
      <c r="O70" s="3">
        <v>239900</v>
      </c>
      <c r="P70" s="3">
        <v>4</v>
      </c>
      <c r="Q70" s="3">
        <v>3</v>
      </c>
      <c r="R70" s="3">
        <v>2041</v>
      </c>
      <c r="S70" s="3" t="s">
        <v>12</v>
      </c>
      <c r="T70" s="3" t="b">
        <v>0</v>
      </c>
      <c r="U70" s="8" t="b">
        <v>0</v>
      </c>
    </row>
    <row r="71" spans="1:21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  <c r="L71" s="7" t="s">
        <v>28</v>
      </c>
      <c r="M71" s="3">
        <v>39259</v>
      </c>
      <c r="N71" s="3" t="s">
        <v>14</v>
      </c>
      <c r="O71" s="3">
        <v>264900</v>
      </c>
      <c r="P71" s="3">
        <v>3</v>
      </c>
      <c r="Q71" s="3">
        <v>3</v>
      </c>
      <c r="R71" s="3">
        <v>2495</v>
      </c>
      <c r="S71" s="3" t="s">
        <v>12</v>
      </c>
      <c r="T71" s="3" t="b">
        <v>0</v>
      </c>
      <c r="U71" s="8" t="b">
        <v>0</v>
      </c>
    </row>
    <row r="72" spans="1:21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  <c r="L72" s="7" t="s">
        <v>28</v>
      </c>
      <c r="M72" s="3">
        <v>39253</v>
      </c>
      <c r="N72" s="3" t="s">
        <v>14</v>
      </c>
      <c r="O72" s="3">
        <v>355000</v>
      </c>
      <c r="P72" s="3">
        <v>4</v>
      </c>
      <c r="Q72" s="3">
        <v>2.5</v>
      </c>
      <c r="R72" s="3">
        <v>2647</v>
      </c>
      <c r="S72" s="3" t="s">
        <v>12</v>
      </c>
      <c r="T72" s="3" t="b">
        <v>1</v>
      </c>
      <c r="U72" s="8" t="b">
        <v>0</v>
      </c>
    </row>
    <row r="73" spans="1:21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  <c r="L73" s="7" t="s">
        <v>28</v>
      </c>
      <c r="M73" s="3">
        <v>39226</v>
      </c>
      <c r="N73" s="3" t="s">
        <v>14</v>
      </c>
      <c r="O73" s="3">
        <v>350000</v>
      </c>
      <c r="P73" s="3">
        <v>3</v>
      </c>
      <c r="Q73" s="3">
        <v>2.5</v>
      </c>
      <c r="R73" s="3">
        <v>1991</v>
      </c>
      <c r="S73" s="3" t="s">
        <v>12</v>
      </c>
      <c r="T73" s="3" t="b">
        <v>0</v>
      </c>
      <c r="U73" s="8" t="b">
        <v>1</v>
      </c>
    </row>
    <row r="74" spans="1:21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  <c r="L74" s="7" t="s">
        <v>28</v>
      </c>
      <c r="M74" s="3">
        <v>39187</v>
      </c>
      <c r="N74" s="3" t="s">
        <v>14</v>
      </c>
      <c r="O74" s="3">
        <v>345000</v>
      </c>
      <c r="P74" s="3">
        <v>4</v>
      </c>
      <c r="Q74" s="3">
        <v>3</v>
      </c>
      <c r="R74" s="3">
        <v>2388</v>
      </c>
      <c r="S74" s="3" t="s">
        <v>12</v>
      </c>
      <c r="T74" s="3" t="b">
        <v>1</v>
      </c>
      <c r="U74" s="8" t="b">
        <v>1</v>
      </c>
    </row>
    <row r="75" spans="1:21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  <c r="L75" s="7" t="s">
        <v>28</v>
      </c>
      <c r="M75" s="3">
        <v>39171</v>
      </c>
      <c r="N75" s="3" t="s">
        <v>14</v>
      </c>
      <c r="O75" s="3">
        <v>299000</v>
      </c>
      <c r="P75" s="3">
        <v>3</v>
      </c>
      <c r="Q75" s="3">
        <v>2</v>
      </c>
      <c r="R75" s="3">
        <v>2050</v>
      </c>
      <c r="S75" s="3" t="s">
        <v>12</v>
      </c>
      <c r="T75" s="3" t="b">
        <v>0</v>
      </c>
      <c r="U75" s="8" t="b">
        <v>0</v>
      </c>
    </row>
    <row r="76" spans="1:21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  <c r="L76" s="7" t="s">
        <v>17</v>
      </c>
      <c r="M76" s="3">
        <v>39221</v>
      </c>
      <c r="N76" s="3" t="s">
        <v>14</v>
      </c>
      <c r="O76" s="3">
        <v>379000</v>
      </c>
      <c r="P76" s="3">
        <v>3</v>
      </c>
      <c r="Q76" s="3">
        <v>3</v>
      </c>
      <c r="R76" s="3">
        <v>2354</v>
      </c>
      <c r="S76" s="3" t="s">
        <v>12</v>
      </c>
      <c r="T76" s="3" t="b">
        <v>0</v>
      </c>
      <c r="U76" s="8" t="b">
        <v>1</v>
      </c>
    </row>
    <row r="77" spans="1:21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  <c r="L77" s="7" t="s">
        <v>17</v>
      </c>
      <c r="M77" s="3">
        <v>39191</v>
      </c>
      <c r="N77" s="3" t="s">
        <v>14</v>
      </c>
      <c r="O77" s="3">
        <v>349000</v>
      </c>
      <c r="P77" s="3">
        <v>4</v>
      </c>
      <c r="Q77" s="3">
        <v>2.5</v>
      </c>
      <c r="R77" s="3">
        <v>2730</v>
      </c>
      <c r="S77" s="3" t="s">
        <v>12</v>
      </c>
      <c r="T77" s="3" t="b">
        <v>1</v>
      </c>
      <c r="U77" s="8" t="b">
        <v>1</v>
      </c>
    </row>
    <row r="78" spans="1:21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  <c r="L78" s="7" t="s">
        <v>17</v>
      </c>
      <c r="M78" s="3">
        <v>39140</v>
      </c>
      <c r="N78" s="3" t="s">
        <v>14</v>
      </c>
      <c r="O78" s="3">
        <v>379900</v>
      </c>
      <c r="P78" s="3">
        <v>3</v>
      </c>
      <c r="Q78" s="3">
        <v>2.5</v>
      </c>
      <c r="R78" s="3">
        <v>2468</v>
      </c>
      <c r="S78" s="3" t="s">
        <v>12</v>
      </c>
      <c r="T78" s="3" t="b">
        <v>0</v>
      </c>
      <c r="U78" s="8" t="b">
        <v>0</v>
      </c>
    </row>
    <row r="79" spans="1:21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  <c r="L79" s="7" t="s">
        <v>17</v>
      </c>
      <c r="M79" s="3">
        <v>39133</v>
      </c>
      <c r="N79" s="3" t="s">
        <v>14</v>
      </c>
      <c r="O79" s="3">
        <v>339900</v>
      </c>
      <c r="P79" s="3">
        <v>3</v>
      </c>
      <c r="Q79" s="3">
        <v>2</v>
      </c>
      <c r="R79" s="3">
        <v>1828</v>
      </c>
      <c r="S79" s="3" t="s">
        <v>15</v>
      </c>
      <c r="T79" s="3" t="b">
        <v>1</v>
      </c>
      <c r="U79" s="8" t="b">
        <v>1</v>
      </c>
    </row>
    <row r="80" spans="1:21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  <c r="L80" s="7" t="s">
        <v>25</v>
      </c>
      <c r="M80" s="3">
        <v>39373</v>
      </c>
      <c r="N80" s="3" t="s">
        <v>14</v>
      </c>
      <c r="O80" s="3">
        <v>205500</v>
      </c>
      <c r="P80" s="3">
        <v>4</v>
      </c>
      <c r="Q80" s="3">
        <v>2.5</v>
      </c>
      <c r="R80" s="3">
        <v>2036</v>
      </c>
      <c r="S80" s="3" t="s">
        <v>12</v>
      </c>
      <c r="T80" s="3" t="b">
        <v>0</v>
      </c>
      <c r="U80" s="8" t="b">
        <v>1</v>
      </c>
    </row>
    <row r="81" spans="1:21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  <c r="L81" s="7" t="s">
        <v>25</v>
      </c>
      <c r="M81" s="3">
        <v>39357</v>
      </c>
      <c r="N81" s="3" t="s">
        <v>14</v>
      </c>
      <c r="O81" s="3">
        <v>249900</v>
      </c>
      <c r="P81" s="3">
        <v>3</v>
      </c>
      <c r="Q81" s="3">
        <v>2</v>
      </c>
      <c r="R81" s="3">
        <v>2050</v>
      </c>
      <c r="S81" s="3" t="s">
        <v>15</v>
      </c>
      <c r="T81" s="3" t="b">
        <v>0</v>
      </c>
      <c r="U81" s="8" t="b">
        <v>1</v>
      </c>
    </row>
    <row r="82" spans="1:21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  <c r="L82" s="7" t="s">
        <v>25</v>
      </c>
      <c r="M82" s="3">
        <v>39282</v>
      </c>
      <c r="N82" s="3" t="s">
        <v>14</v>
      </c>
      <c r="O82" s="3">
        <v>236900</v>
      </c>
      <c r="P82" s="3">
        <v>1</v>
      </c>
      <c r="Q82" s="3">
        <v>2</v>
      </c>
      <c r="R82" s="3">
        <v>1483</v>
      </c>
      <c r="S82" s="3" t="s">
        <v>12</v>
      </c>
      <c r="T82" s="3" t="b">
        <v>0</v>
      </c>
      <c r="U82" s="8" t="b">
        <v>0</v>
      </c>
    </row>
    <row r="83" spans="1:21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  <c r="L83" s="7" t="s">
        <v>25</v>
      </c>
      <c r="M83" s="3">
        <v>39197</v>
      </c>
      <c r="N83" s="3" t="s">
        <v>14</v>
      </c>
      <c r="O83" s="3">
        <v>249000</v>
      </c>
      <c r="P83" s="3">
        <v>4</v>
      </c>
      <c r="Q83" s="3">
        <v>2.5</v>
      </c>
      <c r="R83" s="3">
        <v>1902</v>
      </c>
      <c r="S83" s="3" t="s">
        <v>15</v>
      </c>
      <c r="T83" s="3" t="b">
        <v>0</v>
      </c>
      <c r="U83" s="8" t="b">
        <v>0</v>
      </c>
    </row>
    <row r="84" spans="1:21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  <c r="L84" s="7" t="s">
        <v>25</v>
      </c>
      <c r="M84" s="3">
        <v>39183</v>
      </c>
      <c r="N84" s="3" t="s">
        <v>14</v>
      </c>
      <c r="O84" s="3">
        <v>574900</v>
      </c>
      <c r="P84" s="3">
        <v>5</v>
      </c>
      <c r="Q84" s="3">
        <v>4</v>
      </c>
      <c r="R84" s="3">
        <v>4700</v>
      </c>
      <c r="S84" s="3" t="s">
        <v>15</v>
      </c>
      <c r="T84" s="3" t="b">
        <v>0</v>
      </c>
      <c r="U84" s="8" t="b">
        <v>0</v>
      </c>
    </row>
    <row r="85" spans="1:21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  <c r="L85" s="7" t="s">
        <v>25</v>
      </c>
      <c r="M85" s="3">
        <v>39121</v>
      </c>
      <c r="N85" s="3" t="s">
        <v>14</v>
      </c>
      <c r="O85" s="3">
        <v>238000</v>
      </c>
      <c r="P85" s="3">
        <v>3</v>
      </c>
      <c r="Q85" s="3">
        <v>2.5</v>
      </c>
      <c r="R85" s="3">
        <v>2300</v>
      </c>
      <c r="S85" s="3" t="s">
        <v>15</v>
      </c>
      <c r="T85" s="3" t="b">
        <v>1</v>
      </c>
      <c r="U85" s="8" t="b">
        <v>0</v>
      </c>
    </row>
    <row r="86" spans="1:21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  <c r="L86" s="7" t="s">
        <v>23</v>
      </c>
      <c r="M86" s="3">
        <v>39123</v>
      </c>
      <c r="N86" s="3" t="s">
        <v>14</v>
      </c>
      <c r="O86" s="3">
        <v>229500</v>
      </c>
      <c r="P86" s="3">
        <v>3</v>
      </c>
      <c r="Q86" s="3">
        <v>2</v>
      </c>
      <c r="R86" s="3">
        <v>1694</v>
      </c>
      <c r="S86" s="3" t="s">
        <v>15</v>
      </c>
      <c r="T86" s="3" t="b">
        <v>0</v>
      </c>
      <c r="U86" s="8" t="b">
        <v>0</v>
      </c>
    </row>
    <row r="87" spans="1:21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  <c r="L87" s="7" t="s">
        <v>29</v>
      </c>
      <c r="M87" s="3">
        <v>39352</v>
      </c>
      <c r="N87" s="3" t="s">
        <v>14</v>
      </c>
      <c r="O87" s="3">
        <v>215000</v>
      </c>
      <c r="P87" s="3">
        <v>1</v>
      </c>
      <c r="Q87" s="3">
        <v>2</v>
      </c>
      <c r="R87" s="3">
        <v>1552</v>
      </c>
      <c r="S87" s="3" t="s">
        <v>12</v>
      </c>
      <c r="T87" s="3" t="b">
        <v>0</v>
      </c>
      <c r="U87" s="8" t="b">
        <v>1</v>
      </c>
    </row>
    <row r="88" spans="1:21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  <c r="L88" s="7" t="s">
        <v>29</v>
      </c>
      <c r="M88" s="3">
        <v>39341</v>
      </c>
      <c r="N88" s="3" t="s">
        <v>14</v>
      </c>
      <c r="O88" s="3">
        <v>349000</v>
      </c>
      <c r="P88" s="3">
        <v>4</v>
      </c>
      <c r="Q88" s="3">
        <v>3</v>
      </c>
      <c r="R88" s="3">
        <v>1838</v>
      </c>
      <c r="S88" s="3" t="s">
        <v>15</v>
      </c>
      <c r="T88" s="3" t="b">
        <v>0</v>
      </c>
      <c r="U88" s="8" t="b">
        <v>0</v>
      </c>
    </row>
    <row r="89" spans="1:21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  <c r="L89" s="7" t="s">
        <v>29</v>
      </c>
      <c r="M89" s="3">
        <v>39221</v>
      </c>
      <c r="N89" s="3" t="s">
        <v>14</v>
      </c>
      <c r="O89" s="3">
        <v>300000</v>
      </c>
      <c r="P89" s="3">
        <v>4</v>
      </c>
      <c r="Q89" s="3">
        <v>3</v>
      </c>
      <c r="R89" s="3">
        <v>2650</v>
      </c>
      <c r="S89" s="3" t="s">
        <v>12</v>
      </c>
      <c r="T89" s="3" t="b">
        <v>0</v>
      </c>
      <c r="U89" s="8" t="b">
        <v>0</v>
      </c>
    </row>
    <row r="90" spans="1:21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  <c r="L90" s="7" t="s">
        <v>21</v>
      </c>
      <c r="M90" s="3">
        <v>39179</v>
      </c>
      <c r="N90" s="3" t="s">
        <v>14</v>
      </c>
      <c r="O90" s="3">
        <v>289000</v>
      </c>
      <c r="P90" s="3">
        <v>3</v>
      </c>
      <c r="Q90" s="3">
        <v>2</v>
      </c>
      <c r="R90" s="3">
        <v>1627</v>
      </c>
      <c r="S90" s="3" t="s">
        <v>15</v>
      </c>
      <c r="T90" s="3" t="b">
        <v>0</v>
      </c>
      <c r="U90" s="8" t="b">
        <v>1</v>
      </c>
    </row>
    <row r="91" spans="1:21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  <c r="L91" s="7" t="s">
        <v>24</v>
      </c>
      <c r="M91" s="3">
        <v>39193</v>
      </c>
      <c r="N91" s="3" t="s">
        <v>14</v>
      </c>
      <c r="O91" s="3">
        <v>229900</v>
      </c>
      <c r="P91" s="3">
        <v>3</v>
      </c>
      <c r="Q91" s="3">
        <v>2.5</v>
      </c>
      <c r="R91" s="3">
        <v>1580</v>
      </c>
      <c r="S91" s="3" t="s">
        <v>15</v>
      </c>
      <c r="T91" s="3" t="b">
        <v>1</v>
      </c>
      <c r="U91" s="8" t="b">
        <v>0</v>
      </c>
    </row>
    <row r="92" spans="1:21" hidden="1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  <c r="L92" s="7" t="s">
        <v>25</v>
      </c>
      <c r="M92" s="3">
        <v>39181</v>
      </c>
      <c r="N92" s="3" t="s">
        <v>20</v>
      </c>
      <c r="O92" s="3">
        <v>215000</v>
      </c>
      <c r="P92" s="3">
        <v>3</v>
      </c>
      <c r="Q92" s="3">
        <v>1.75</v>
      </c>
      <c r="R92" s="3">
        <v>2157</v>
      </c>
      <c r="S92" s="3" t="s">
        <v>15</v>
      </c>
      <c r="T92" s="3" t="b">
        <v>1</v>
      </c>
      <c r="U92" s="8" t="b">
        <v>1</v>
      </c>
    </row>
    <row r="93" spans="1:21" hidden="1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  <c r="L93" s="7" t="s">
        <v>19</v>
      </c>
      <c r="M93" s="3">
        <v>39097</v>
      </c>
      <c r="N93" s="3" t="s">
        <v>20</v>
      </c>
      <c r="O93" s="3">
        <v>225911</v>
      </c>
      <c r="P93" s="3">
        <v>4</v>
      </c>
      <c r="Q93" s="3">
        <v>3</v>
      </c>
      <c r="R93" s="3">
        <v>2285</v>
      </c>
      <c r="S93" s="3" t="s">
        <v>15</v>
      </c>
      <c r="T93" s="3" t="b">
        <v>1</v>
      </c>
      <c r="U93" s="8" t="b">
        <v>0</v>
      </c>
    </row>
    <row r="94" spans="1:21" hidden="1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  <c r="L94" s="7" t="s">
        <v>21</v>
      </c>
      <c r="M94" s="3">
        <v>39320</v>
      </c>
      <c r="N94" s="3" t="s">
        <v>20</v>
      </c>
      <c r="O94" s="3">
        <v>340000</v>
      </c>
      <c r="P94" s="3">
        <v>4</v>
      </c>
      <c r="Q94" s="3">
        <v>2.5</v>
      </c>
      <c r="R94" s="3">
        <v>2517</v>
      </c>
      <c r="S94" s="3" t="s">
        <v>12</v>
      </c>
      <c r="T94" s="3" t="b">
        <v>0</v>
      </c>
      <c r="U94" s="8" t="b">
        <v>0</v>
      </c>
    </row>
    <row r="95" spans="1:21" hidden="1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  <c r="L95" s="7" t="s">
        <v>21</v>
      </c>
      <c r="M95" s="3">
        <v>39235</v>
      </c>
      <c r="N95" s="3" t="s">
        <v>20</v>
      </c>
      <c r="O95" s="3">
        <v>354000</v>
      </c>
      <c r="P95" s="3">
        <v>4</v>
      </c>
      <c r="Q95" s="3">
        <v>2</v>
      </c>
      <c r="R95" s="3">
        <v>2088</v>
      </c>
      <c r="S95" s="3" t="s">
        <v>15</v>
      </c>
      <c r="T95" s="3" t="b">
        <v>0</v>
      </c>
      <c r="U95" s="8" t="b">
        <v>0</v>
      </c>
    </row>
    <row r="96" spans="1:21" hidden="1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  <c r="L96" s="7" t="s">
        <v>22</v>
      </c>
      <c r="M96" s="3">
        <v>39366</v>
      </c>
      <c r="N96" s="3" t="s">
        <v>20</v>
      </c>
      <c r="O96" s="3">
        <v>339900</v>
      </c>
      <c r="P96" s="3">
        <v>4</v>
      </c>
      <c r="Q96" s="3">
        <v>2</v>
      </c>
      <c r="R96" s="3">
        <v>2238</v>
      </c>
      <c r="S96" s="3" t="s">
        <v>15</v>
      </c>
      <c r="T96" s="3" t="b">
        <v>0</v>
      </c>
      <c r="U96" s="8" t="b">
        <v>0</v>
      </c>
    </row>
    <row r="97" spans="1:21" hidden="1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  <c r="L97" s="7" t="s">
        <v>22</v>
      </c>
      <c r="M97" s="3">
        <v>39321</v>
      </c>
      <c r="N97" s="3" t="s">
        <v>20</v>
      </c>
      <c r="O97" s="3">
        <v>375000</v>
      </c>
      <c r="P97" s="3">
        <v>4</v>
      </c>
      <c r="Q97" s="3">
        <v>3</v>
      </c>
      <c r="R97" s="3">
        <v>2467</v>
      </c>
      <c r="S97" s="3" t="s">
        <v>15</v>
      </c>
      <c r="T97" s="3" t="b">
        <v>1</v>
      </c>
      <c r="U97" s="8" t="b">
        <v>0</v>
      </c>
    </row>
    <row r="98" spans="1:21" hidden="1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  <c r="L98" s="7" t="s">
        <v>22</v>
      </c>
      <c r="M98" s="3">
        <v>39259</v>
      </c>
      <c r="N98" s="3" t="s">
        <v>20</v>
      </c>
      <c r="O98" s="3">
        <v>236900</v>
      </c>
      <c r="P98" s="3">
        <v>3</v>
      </c>
      <c r="Q98" s="3">
        <v>2</v>
      </c>
      <c r="R98" s="3">
        <v>1700</v>
      </c>
      <c r="S98" s="3" t="s">
        <v>15</v>
      </c>
      <c r="T98" s="3" t="b">
        <v>0</v>
      </c>
      <c r="U98" s="8" t="b">
        <v>0</v>
      </c>
    </row>
    <row r="99" spans="1:21" hidden="1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  <c r="L99" s="7" t="s">
        <v>24</v>
      </c>
      <c r="M99" s="3">
        <v>39323</v>
      </c>
      <c r="N99" s="3" t="s">
        <v>20</v>
      </c>
      <c r="O99" s="3">
        <v>549000</v>
      </c>
      <c r="P99" s="3">
        <v>4</v>
      </c>
      <c r="Q99" s="3">
        <v>3</v>
      </c>
      <c r="R99" s="3">
        <v>1940</v>
      </c>
      <c r="S99" s="3" t="s">
        <v>15</v>
      </c>
      <c r="T99" s="3" t="b">
        <v>1</v>
      </c>
      <c r="U99" s="8" t="b">
        <v>0</v>
      </c>
    </row>
    <row r="100" spans="1:21" hidden="1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  <c r="L100" s="7" t="s">
        <v>24</v>
      </c>
      <c r="M100" s="3">
        <v>39313</v>
      </c>
      <c r="N100" s="3" t="s">
        <v>20</v>
      </c>
      <c r="O100" s="3">
        <v>229500</v>
      </c>
      <c r="P100" s="3">
        <v>4</v>
      </c>
      <c r="Q100" s="3">
        <v>3</v>
      </c>
      <c r="R100" s="3">
        <v>2041</v>
      </c>
      <c r="S100" s="3" t="s">
        <v>15</v>
      </c>
      <c r="T100" s="3" t="b">
        <v>0</v>
      </c>
      <c r="U100" s="8" t="b">
        <v>1</v>
      </c>
    </row>
    <row r="101" spans="1:21" hidden="1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  <c r="L101" s="7" t="s">
        <v>17</v>
      </c>
      <c r="M101" s="3">
        <v>39369</v>
      </c>
      <c r="N101" s="3" t="s">
        <v>20</v>
      </c>
      <c r="O101" s="3">
        <v>265000</v>
      </c>
      <c r="P101" s="3">
        <v>4</v>
      </c>
      <c r="Q101" s="3">
        <v>3</v>
      </c>
      <c r="R101" s="3">
        <v>1905</v>
      </c>
      <c r="S101" s="3" t="s">
        <v>15</v>
      </c>
      <c r="T101" s="3" t="b">
        <v>0</v>
      </c>
      <c r="U101" s="8" t="b">
        <v>0</v>
      </c>
    </row>
    <row r="102" spans="1:21" hidden="1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  <c r="L102" s="7" t="s">
        <v>17</v>
      </c>
      <c r="M102" s="3">
        <v>39275</v>
      </c>
      <c r="N102" s="3" t="s">
        <v>20</v>
      </c>
      <c r="O102" s="3">
        <v>268500</v>
      </c>
      <c r="P102" s="3">
        <v>4</v>
      </c>
      <c r="Q102" s="3">
        <v>2.5</v>
      </c>
      <c r="R102" s="3">
        <v>1911</v>
      </c>
      <c r="S102" s="3" t="s">
        <v>15</v>
      </c>
      <c r="T102" s="3" t="b">
        <v>0</v>
      </c>
      <c r="U102" s="8" t="b">
        <v>0</v>
      </c>
    </row>
    <row r="103" spans="1:21" hidden="1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  <c r="L103" s="7" t="s">
        <v>17</v>
      </c>
      <c r="M103" s="3">
        <v>39264</v>
      </c>
      <c r="N103" s="3" t="s">
        <v>20</v>
      </c>
      <c r="O103" s="3">
        <v>325000</v>
      </c>
      <c r="P103" s="3">
        <v>3</v>
      </c>
      <c r="Q103" s="3">
        <v>2.5</v>
      </c>
      <c r="R103" s="3">
        <v>1752</v>
      </c>
      <c r="S103" s="3" t="s">
        <v>15</v>
      </c>
      <c r="T103" s="3" t="b">
        <v>0</v>
      </c>
      <c r="U103" s="8" t="b">
        <v>1</v>
      </c>
    </row>
    <row r="104" spans="1:21" hidden="1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  <c r="L104" s="7" t="s">
        <v>17</v>
      </c>
      <c r="M104" s="3">
        <v>39256</v>
      </c>
      <c r="N104" s="3" t="s">
        <v>20</v>
      </c>
      <c r="O104" s="3">
        <v>309950</v>
      </c>
      <c r="P104" s="3">
        <v>4</v>
      </c>
      <c r="Q104" s="3">
        <v>3</v>
      </c>
      <c r="R104" s="3">
        <v>2800</v>
      </c>
      <c r="S104" s="3" t="s">
        <v>15</v>
      </c>
      <c r="T104" s="3" t="b">
        <v>1</v>
      </c>
      <c r="U104" s="8" t="b">
        <v>0</v>
      </c>
    </row>
    <row r="105" spans="1:21" hidden="1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  <c r="L105" s="7" t="s">
        <v>17</v>
      </c>
      <c r="M105" s="3">
        <v>39237</v>
      </c>
      <c r="N105" s="3" t="s">
        <v>20</v>
      </c>
      <c r="O105" s="3">
        <v>273500</v>
      </c>
      <c r="P105" s="3">
        <v>2</v>
      </c>
      <c r="Q105" s="3">
        <v>2</v>
      </c>
      <c r="R105" s="3">
        <v>1552</v>
      </c>
      <c r="S105" s="3" t="s">
        <v>15</v>
      </c>
      <c r="T105" s="3" t="b">
        <v>1</v>
      </c>
      <c r="U105" s="8" t="b">
        <v>1</v>
      </c>
    </row>
    <row r="106" spans="1:21" hidden="1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  <c r="L106" s="7" t="s">
        <v>17</v>
      </c>
      <c r="M106" s="3">
        <v>39193</v>
      </c>
      <c r="N106" s="3" t="s">
        <v>20</v>
      </c>
      <c r="O106" s="3">
        <v>214500</v>
      </c>
      <c r="P106" s="3">
        <v>4</v>
      </c>
      <c r="Q106" s="3">
        <v>2.5</v>
      </c>
      <c r="R106" s="3">
        <v>1862</v>
      </c>
      <c r="S106" s="3" t="s">
        <v>15</v>
      </c>
      <c r="T106" s="3" t="b">
        <v>1</v>
      </c>
      <c r="U106" s="8" t="b">
        <v>0</v>
      </c>
    </row>
    <row r="107" spans="1:21" hidden="1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  <c r="L107" s="7" t="s">
        <v>17</v>
      </c>
      <c r="M107" s="3">
        <v>39106</v>
      </c>
      <c r="N107" s="3" t="s">
        <v>20</v>
      </c>
      <c r="O107" s="3">
        <v>199000</v>
      </c>
      <c r="P107" s="3">
        <v>3</v>
      </c>
      <c r="Q107" s="3">
        <v>2.5</v>
      </c>
      <c r="R107" s="3">
        <v>1510</v>
      </c>
      <c r="S107" s="3" t="s">
        <v>12</v>
      </c>
      <c r="T107" s="3" t="b">
        <v>0</v>
      </c>
      <c r="U107" s="8" t="b">
        <v>0</v>
      </c>
    </row>
    <row r="108" spans="1:21" hidden="1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  <c r="L108" s="7" t="s">
        <v>25</v>
      </c>
      <c r="M108" s="3">
        <v>39364</v>
      </c>
      <c r="N108" s="3" t="s">
        <v>20</v>
      </c>
      <c r="O108" s="3">
        <v>349000</v>
      </c>
      <c r="P108" s="3">
        <v>3</v>
      </c>
      <c r="Q108" s="3">
        <v>2</v>
      </c>
      <c r="R108" s="3">
        <v>1810</v>
      </c>
      <c r="S108" s="3" t="s">
        <v>12</v>
      </c>
      <c r="T108" s="3" t="b">
        <v>1</v>
      </c>
      <c r="U108" s="8" t="b">
        <v>1</v>
      </c>
    </row>
    <row r="109" spans="1:21" hidden="1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  <c r="L109" s="7" t="s">
        <v>13</v>
      </c>
      <c r="M109" s="3">
        <v>39259</v>
      </c>
      <c r="N109" s="3" t="s">
        <v>20</v>
      </c>
      <c r="O109" s="3">
        <v>205500</v>
      </c>
      <c r="P109" s="3">
        <v>4</v>
      </c>
      <c r="Q109" s="3">
        <v>2.5</v>
      </c>
      <c r="R109" s="3">
        <v>1751</v>
      </c>
      <c r="S109" s="3" t="s">
        <v>15</v>
      </c>
      <c r="T109" s="3" t="b">
        <v>0</v>
      </c>
      <c r="U109" s="8" t="b">
        <v>0</v>
      </c>
    </row>
    <row r="110" spans="1:21" hidden="1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  <c r="L110" s="7" t="s">
        <v>26</v>
      </c>
      <c r="M110" s="3">
        <v>39295</v>
      </c>
      <c r="N110" s="3" t="s">
        <v>20</v>
      </c>
      <c r="O110" s="3">
        <v>227500</v>
      </c>
      <c r="P110" s="3">
        <v>4</v>
      </c>
      <c r="Q110" s="3">
        <v>3</v>
      </c>
      <c r="R110" s="3">
        <v>1905</v>
      </c>
      <c r="S110" s="3" t="s">
        <v>12</v>
      </c>
      <c r="T110" s="3" t="b">
        <v>0</v>
      </c>
      <c r="U110" s="8" t="b">
        <v>1</v>
      </c>
    </row>
    <row r="111" spans="1:21" hidden="1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  <c r="L111" s="7" t="s">
        <v>26</v>
      </c>
      <c r="M111" s="3">
        <v>39268</v>
      </c>
      <c r="N111" s="3" t="s">
        <v>20</v>
      </c>
      <c r="O111" s="3">
        <v>225000</v>
      </c>
      <c r="P111" s="3">
        <v>4</v>
      </c>
      <c r="Q111" s="3">
        <v>3</v>
      </c>
      <c r="R111" s="3">
        <v>2013</v>
      </c>
      <c r="S111" s="3" t="s">
        <v>15</v>
      </c>
      <c r="T111" s="3" t="b">
        <v>1</v>
      </c>
      <c r="U111" s="8" t="b">
        <v>0</v>
      </c>
    </row>
    <row r="112" spans="1:21" hidden="1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  <c r="L112" s="7" t="s">
        <v>26</v>
      </c>
      <c r="M112" s="3">
        <v>39242</v>
      </c>
      <c r="N112" s="3" t="s">
        <v>20</v>
      </c>
      <c r="O112" s="3">
        <v>269900</v>
      </c>
      <c r="P112" s="3">
        <v>4</v>
      </c>
      <c r="Q112" s="3">
        <v>2.5</v>
      </c>
      <c r="R112" s="3">
        <v>1911</v>
      </c>
      <c r="S112" s="3" t="s">
        <v>15</v>
      </c>
      <c r="T112" s="3" t="b">
        <v>0</v>
      </c>
      <c r="U112" s="8" t="b">
        <v>0</v>
      </c>
    </row>
    <row r="113" spans="1:21" hidden="1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  <c r="L113" s="7" t="s">
        <v>26</v>
      </c>
      <c r="M113" s="3">
        <v>39219</v>
      </c>
      <c r="N113" s="3" t="s">
        <v>20</v>
      </c>
      <c r="O113" s="3">
        <v>365000</v>
      </c>
      <c r="P113" s="3">
        <v>5</v>
      </c>
      <c r="Q113" s="3">
        <v>3</v>
      </c>
      <c r="R113" s="3">
        <v>3938</v>
      </c>
      <c r="S113" s="3" t="s">
        <v>15</v>
      </c>
      <c r="T113" s="3" t="b">
        <v>0</v>
      </c>
      <c r="U113" s="8" t="b">
        <v>0</v>
      </c>
    </row>
    <row r="114" spans="1:21" hidden="1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  <c r="L114" s="7" t="s">
        <v>26</v>
      </c>
      <c r="M114" s="3">
        <v>39200</v>
      </c>
      <c r="N114" s="3" t="s">
        <v>20</v>
      </c>
      <c r="O114" s="3">
        <v>240000</v>
      </c>
      <c r="P114" s="3">
        <v>3</v>
      </c>
      <c r="Q114" s="3">
        <v>2.5</v>
      </c>
      <c r="R114" s="3">
        <v>1595</v>
      </c>
      <c r="S114" s="3" t="s">
        <v>12</v>
      </c>
      <c r="T114" s="3" t="b">
        <v>0</v>
      </c>
      <c r="U114" s="8" t="b">
        <v>1</v>
      </c>
    </row>
    <row r="115" spans="1:21" hidden="1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  <c r="L115" s="7" t="s">
        <v>26</v>
      </c>
      <c r="M115" s="3">
        <v>39193</v>
      </c>
      <c r="N115" s="3" t="s">
        <v>20</v>
      </c>
      <c r="O115" s="3">
        <v>317500</v>
      </c>
      <c r="P115" s="3">
        <v>4</v>
      </c>
      <c r="Q115" s="3">
        <v>3</v>
      </c>
      <c r="R115" s="3">
        <v>2367</v>
      </c>
      <c r="S115" s="3" t="s">
        <v>15</v>
      </c>
      <c r="T115" s="3" t="b">
        <v>0</v>
      </c>
      <c r="U115" s="8" t="b">
        <v>0</v>
      </c>
    </row>
    <row r="116" spans="1:21" hidden="1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  <c r="L116" s="7" t="s">
        <v>26</v>
      </c>
      <c r="M116" s="3">
        <v>39111</v>
      </c>
      <c r="N116" s="3" t="s">
        <v>20</v>
      </c>
      <c r="O116" s="3">
        <v>339900</v>
      </c>
      <c r="P116" s="3">
        <v>4</v>
      </c>
      <c r="Q116" s="3">
        <v>3</v>
      </c>
      <c r="R116" s="3">
        <v>2687</v>
      </c>
      <c r="S116" s="3" t="s">
        <v>15</v>
      </c>
      <c r="T116" s="3" t="b">
        <v>0</v>
      </c>
      <c r="U116" s="8" t="b">
        <v>1</v>
      </c>
    </row>
    <row r="117" spans="1:21" hidden="1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  <c r="L117" s="7" t="s">
        <v>26</v>
      </c>
      <c r="M117" s="3">
        <v>39107</v>
      </c>
      <c r="N117" s="3" t="s">
        <v>20</v>
      </c>
      <c r="O117" s="3">
        <v>297500</v>
      </c>
      <c r="P117" s="3">
        <v>4</v>
      </c>
      <c r="Q117" s="3">
        <v>3.5</v>
      </c>
      <c r="R117" s="3">
        <v>2170</v>
      </c>
      <c r="S117" s="3" t="s">
        <v>15</v>
      </c>
      <c r="T117" s="3" t="b">
        <v>0</v>
      </c>
      <c r="U117" s="8" t="b">
        <v>1</v>
      </c>
    </row>
    <row r="118" spans="1:21" hidden="1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  <c r="L118" s="7" t="s">
        <v>16</v>
      </c>
      <c r="M118" s="3">
        <v>39358</v>
      </c>
      <c r="N118" s="3" t="s">
        <v>20</v>
      </c>
      <c r="O118" s="3">
        <v>325000</v>
      </c>
      <c r="P118" s="3">
        <v>4</v>
      </c>
      <c r="Q118" s="3">
        <v>3</v>
      </c>
      <c r="R118" s="3">
        <v>2800</v>
      </c>
      <c r="S118" s="3" t="s">
        <v>12</v>
      </c>
      <c r="T118" s="3" t="b">
        <v>1</v>
      </c>
      <c r="U118" s="8" t="b">
        <v>1</v>
      </c>
    </row>
    <row r="119" spans="1:21" hidden="1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  <c r="L119" s="7" t="s">
        <v>16</v>
      </c>
      <c r="M119" s="3">
        <v>39337</v>
      </c>
      <c r="N119" s="3" t="s">
        <v>20</v>
      </c>
      <c r="O119" s="3">
        <v>360000</v>
      </c>
      <c r="P119" s="3">
        <v>3</v>
      </c>
      <c r="Q119" s="3">
        <v>2.5</v>
      </c>
      <c r="R119" s="3">
        <v>2330</v>
      </c>
      <c r="S119" s="3" t="s">
        <v>15</v>
      </c>
      <c r="T119" s="3" t="b">
        <v>0</v>
      </c>
      <c r="U119" s="8" t="b">
        <v>0</v>
      </c>
    </row>
    <row r="120" spans="1:21" hidden="1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  <c r="L120" s="7" t="s">
        <v>16</v>
      </c>
      <c r="M120" s="3">
        <v>39304</v>
      </c>
      <c r="N120" s="3" t="s">
        <v>20</v>
      </c>
      <c r="O120" s="3">
        <v>325000</v>
      </c>
      <c r="P120" s="3">
        <v>4</v>
      </c>
      <c r="Q120" s="3">
        <v>3</v>
      </c>
      <c r="R120" s="3">
        <v>2770</v>
      </c>
      <c r="S120" s="3" t="s">
        <v>15</v>
      </c>
      <c r="T120" s="3" t="b">
        <v>0</v>
      </c>
      <c r="U120" s="8" t="b">
        <v>0</v>
      </c>
    </row>
    <row r="121" spans="1:21" hidden="1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  <c r="L121" s="7" t="s">
        <v>16</v>
      </c>
      <c r="M121" s="3">
        <v>39167</v>
      </c>
      <c r="N121" s="3" t="s">
        <v>20</v>
      </c>
      <c r="O121" s="3">
        <v>245000</v>
      </c>
      <c r="P121" s="3">
        <v>4</v>
      </c>
      <c r="Q121" s="3">
        <v>3</v>
      </c>
      <c r="R121" s="3">
        <v>2047</v>
      </c>
      <c r="S121" s="3" t="s">
        <v>15</v>
      </c>
      <c r="T121" s="3" t="b">
        <v>0</v>
      </c>
      <c r="U121" s="8" t="b">
        <v>1</v>
      </c>
    </row>
    <row r="122" spans="1:21" hidden="1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  <c r="L122" s="7" t="s">
        <v>16</v>
      </c>
      <c r="M122" s="3">
        <v>39149</v>
      </c>
      <c r="N122" s="3" t="s">
        <v>20</v>
      </c>
      <c r="O122" s="3">
        <v>225911</v>
      </c>
      <c r="P122" s="3">
        <v>4</v>
      </c>
      <c r="Q122" s="3">
        <v>2.5</v>
      </c>
      <c r="R122" s="3">
        <v>1908</v>
      </c>
      <c r="S122" s="3" t="s">
        <v>15</v>
      </c>
      <c r="T122" s="3" t="b">
        <v>1</v>
      </c>
      <c r="U122" s="8" t="b">
        <v>0</v>
      </c>
    </row>
    <row r="123" spans="1:21" hidden="1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  <c r="L123" s="7" t="s">
        <v>10</v>
      </c>
      <c r="M123" s="3">
        <v>39165</v>
      </c>
      <c r="N123" s="3" t="s">
        <v>20</v>
      </c>
      <c r="O123" s="3">
        <v>249900</v>
      </c>
      <c r="P123" s="3">
        <v>2</v>
      </c>
      <c r="Q123" s="3">
        <v>1</v>
      </c>
      <c r="R123" s="3">
        <v>1101</v>
      </c>
      <c r="S123" s="3" t="s">
        <v>12</v>
      </c>
      <c r="T123" s="3" t="b">
        <v>0</v>
      </c>
      <c r="U123" s="8" t="b">
        <v>0</v>
      </c>
    </row>
    <row r="124" spans="1:21" hidden="1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  <c r="L124" s="7" t="s">
        <v>27</v>
      </c>
      <c r="M124" s="3">
        <v>39315</v>
      </c>
      <c r="N124" s="3" t="s">
        <v>20</v>
      </c>
      <c r="O124" s="3">
        <v>249000</v>
      </c>
      <c r="P124" s="3">
        <v>3</v>
      </c>
      <c r="Q124" s="3">
        <v>2.5</v>
      </c>
      <c r="R124" s="3">
        <v>1730</v>
      </c>
      <c r="S124" s="3" t="s">
        <v>12</v>
      </c>
      <c r="T124" s="3" t="b">
        <v>0</v>
      </c>
      <c r="U124" s="8" t="b">
        <v>1</v>
      </c>
    </row>
    <row r="125" spans="1:21" hidden="1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  <c r="L125" s="7" t="s">
        <v>27</v>
      </c>
      <c r="M125" s="3">
        <v>39311</v>
      </c>
      <c r="N125" s="3" t="s">
        <v>20</v>
      </c>
      <c r="O125" s="3">
        <v>338876</v>
      </c>
      <c r="P125" s="3">
        <v>4</v>
      </c>
      <c r="Q125" s="3">
        <v>2.5</v>
      </c>
      <c r="R125" s="3">
        <v>2612</v>
      </c>
      <c r="S125" s="3" t="s">
        <v>15</v>
      </c>
      <c r="T125" s="3" t="b">
        <v>0</v>
      </c>
      <c r="U125" s="8" t="b">
        <v>0</v>
      </c>
    </row>
    <row r="126" spans="1:21" hidden="1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  <c r="L126" s="7" t="s">
        <v>27</v>
      </c>
      <c r="M126" s="3">
        <v>39194</v>
      </c>
      <c r="N126" s="3" t="s">
        <v>20</v>
      </c>
      <c r="O126" s="3">
        <v>247500</v>
      </c>
      <c r="P126" s="3">
        <v>4</v>
      </c>
      <c r="Q126" s="3">
        <v>3</v>
      </c>
      <c r="R126" s="3">
        <v>2000</v>
      </c>
      <c r="S126" s="3" t="s">
        <v>15</v>
      </c>
      <c r="T126" s="3" t="b">
        <v>0</v>
      </c>
      <c r="U126" s="8" t="b">
        <v>0</v>
      </c>
    </row>
    <row r="127" spans="1:21" hidden="1" x14ac:dyDescent="0.25">
      <c r="L127" s="7" t="s">
        <v>22</v>
      </c>
      <c r="M127" s="3">
        <v>39285</v>
      </c>
      <c r="N127" s="3" t="s">
        <v>20</v>
      </c>
      <c r="O127" s="3">
        <v>205000</v>
      </c>
      <c r="P127" s="3">
        <v>3</v>
      </c>
      <c r="Q127" s="3">
        <v>2.5</v>
      </c>
      <c r="R127" s="3">
        <v>2001</v>
      </c>
      <c r="S127" s="3" t="s">
        <v>15</v>
      </c>
      <c r="T127" s="3" t="b">
        <v>1</v>
      </c>
      <c r="U127" s="8" t="b">
        <v>0</v>
      </c>
    </row>
    <row r="128" spans="1:21" hidden="1" x14ac:dyDescent="0.25">
      <c r="L128" s="7" t="s">
        <v>22</v>
      </c>
      <c r="M128" s="3">
        <v>39205</v>
      </c>
      <c r="N128" s="3" t="s">
        <v>20</v>
      </c>
      <c r="O128" s="3">
        <v>239900</v>
      </c>
      <c r="P128" s="3">
        <v>4</v>
      </c>
      <c r="Q128" s="3">
        <v>3</v>
      </c>
      <c r="R128" s="3">
        <v>2260</v>
      </c>
      <c r="S128" s="3" t="s">
        <v>15</v>
      </c>
      <c r="T128" s="3" t="b">
        <v>0</v>
      </c>
      <c r="U128" s="8" t="b">
        <v>0</v>
      </c>
    </row>
    <row r="129" spans="12:21" hidden="1" x14ac:dyDescent="0.25">
      <c r="L129" s="7" t="s">
        <v>22</v>
      </c>
      <c r="M129" s="3">
        <v>39203</v>
      </c>
      <c r="N129" s="3" t="s">
        <v>20</v>
      </c>
      <c r="O129" s="3">
        <v>245000</v>
      </c>
      <c r="P129" s="3">
        <v>4</v>
      </c>
      <c r="Q129" s="3">
        <v>3</v>
      </c>
      <c r="R129" s="3">
        <v>2084</v>
      </c>
      <c r="S129" s="3" t="s">
        <v>15</v>
      </c>
      <c r="T129" s="3" t="b">
        <v>0</v>
      </c>
      <c r="U129" s="8" t="b">
        <v>0</v>
      </c>
    </row>
    <row r="130" spans="12:21" hidden="1" x14ac:dyDescent="0.25">
      <c r="L130" s="7" t="s">
        <v>22</v>
      </c>
      <c r="M130" s="3">
        <v>39163</v>
      </c>
      <c r="N130" s="3" t="s">
        <v>20</v>
      </c>
      <c r="O130" s="3">
        <v>229500</v>
      </c>
      <c r="P130" s="3">
        <v>4</v>
      </c>
      <c r="Q130" s="3">
        <v>2.5</v>
      </c>
      <c r="R130" s="3">
        <v>2284</v>
      </c>
      <c r="S130" s="3" t="s">
        <v>12</v>
      </c>
      <c r="T130" s="3" t="b">
        <v>0</v>
      </c>
      <c r="U130" s="8" t="b">
        <v>0</v>
      </c>
    </row>
    <row r="131" spans="12:21" hidden="1" x14ac:dyDescent="0.25">
      <c r="L131" s="7" t="s">
        <v>28</v>
      </c>
      <c r="M131" s="3">
        <v>39297</v>
      </c>
      <c r="N131" s="3" t="s">
        <v>20</v>
      </c>
      <c r="O131" s="3">
        <v>208750</v>
      </c>
      <c r="P131" s="3">
        <v>4</v>
      </c>
      <c r="Q131" s="3">
        <v>2</v>
      </c>
      <c r="R131" s="3">
        <v>1800</v>
      </c>
      <c r="S131" s="3" t="s">
        <v>15</v>
      </c>
      <c r="T131" s="3" t="b">
        <v>0</v>
      </c>
      <c r="U131" s="8" t="b">
        <v>0</v>
      </c>
    </row>
    <row r="132" spans="12:21" hidden="1" x14ac:dyDescent="0.25">
      <c r="L132" s="9" t="s">
        <v>17</v>
      </c>
      <c r="M132" s="10">
        <v>39183</v>
      </c>
      <c r="N132" s="10" t="s">
        <v>20</v>
      </c>
      <c r="O132" s="10">
        <v>208750</v>
      </c>
      <c r="P132" s="10">
        <v>4</v>
      </c>
      <c r="Q132" s="10">
        <v>3</v>
      </c>
      <c r="R132" s="10">
        <v>2207</v>
      </c>
      <c r="S132" s="10" t="s">
        <v>15</v>
      </c>
      <c r="T132" s="10" t="b">
        <v>1</v>
      </c>
      <c r="U132" s="11" t="b"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1F-31BE-43E5-B152-B4B4DD05C558}">
  <dimension ref="A1:U132"/>
  <sheetViews>
    <sheetView topLeftCell="F19" workbookViewId="0">
      <selection activeCell="L8" sqref="L8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5" t="s">
        <v>0</v>
      </c>
      <c r="M1" s="6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  <c r="N2" s="21" t="str">
        <f>Table24646810[[#This Row],[Area]]</f>
        <v>S. County</v>
      </c>
      <c r="T2" s="21" t="b">
        <f>J3</f>
        <v>0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  <c r="N3" s="21" t="str">
        <f>Table24646810[[#This Row],[Area]]</f>
        <v>Central</v>
      </c>
      <c r="T3" s="21" t="b">
        <f>J6</f>
        <v>1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33</v>
      </c>
      <c r="M5" s="1"/>
      <c r="N5" s="1"/>
      <c r="O5" s="1"/>
      <c r="P5" s="1"/>
      <c r="Q5" s="1"/>
      <c r="R5" s="1"/>
      <c r="S5" s="1"/>
      <c r="T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x14ac:dyDescent="0.25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</row>
    <row r="9" spans="1:21" ht="18.75" x14ac:dyDescent="0.3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s="5" t="s">
        <v>0</v>
      </c>
      <c r="M9" s="6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5" t="s">
        <v>7</v>
      </c>
      <c r="T9" s="5" t="s">
        <v>8</v>
      </c>
      <c r="U9" s="5" t="s">
        <v>9</v>
      </c>
    </row>
    <row r="10" spans="1:2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s="3" t="s">
        <v>10</v>
      </c>
      <c r="M10" s="4">
        <v>39337</v>
      </c>
      <c r="N10" s="22" t="s">
        <v>11</v>
      </c>
      <c r="O10" s="3">
        <v>249900</v>
      </c>
      <c r="P10" s="3">
        <v>2</v>
      </c>
      <c r="Q10" s="3">
        <v>1</v>
      </c>
      <c r="R10" s="3">
        <v>1101</v>
      </c>
      <c r="S10" s="3" t="s">
        <v>12</v>
      </c>
      <c r="T10" s="22" t="b">
        <v>0</v>
      </c>
      <c r="U10" s="3" t="b">
        <v>0</v>
      </c>
    </row>
    <row r="11" spans="1:2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s="3" t="s">
        <v>13</v>
      </c>
      <c r="M11" s="4">
        <v>39328</v>
      </c>
      <c r="N11" s="22" t="s">
        <v>14</v>
      </c>
      <c r="O11" s="3">
        <v>149900</v>
      </c>
      <c r="P11" s="3">
        <v>2</v>
      </c>
      <c r="Q11" s="3">
        <v>1</v>
      </c>
      <c r="R11" s="3">
        <v>1234</v>
      </c>
      <c r="S11" s="3" t="s">
        <v>15</v>
      </c>
      <c r="T11" s="22" t="b">
        <v>0</v>
      </c>
      <c r="U11" s="3" t="b">
        <v>0</v>
      </c>
    </row>
    <row r="12" spans="1:2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s="3" t="s">
        <v>16</v>
      </c>
      <c r="M12" s="4">
        <v>39139</v>
      </c>
      <c r="N12" s="22" t="s">
        <v>14</v>
      </c>
      <c r="O12" s="3">
        <v>239900</v>
      </c>
      <c r="P12" s="3">
        <v>2</v>
      </c>
      <c r="Q12" s="3">
        <v>2</v>
      </c>
      <c r="R12" s="3">
        <v>1248</v>
      </c>
      <c r="S12" s="3" t="s">
        <v>12</v>
      </c>
      <c r="T12" s="22" t="b">
        <v>0</v>
      </c>
      <c r="U12" s="3" t="b">
        <v>0</v>
      </c>
    </row>
    <row r="13" spans="1:2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s="3" t="s">
        <v>17</v>
      </c>
      <c r="M13" s="4">
        <v>39119</v>
      </c>
      <c r="N13" s="22" t="s">
        <v>14</v>
      </c>
      <c r="O13" s="3">
        <v>273500</v>
      </c>
      <c r="P13" s="3">
        <v>2</v>
      </c>
      <c r="Q13" s="3">
        <v>2</v>
      </c>
      <c r="R13" s="3">
        <v>1552</v>
      </c>
      <c r="S13" s="3" t="s">
        <v>15</v>
      </c>
      <c r="T13" s="22" t="b">
        <v>1</v>
      </c>
      <c r="U13" s="3" t="b">
        <v>1</v>
      </c>
    </row>
    <row r="14" spans="1:2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s="3" t="s">
        <v>19</v>
      </c>
      <c r="M14" s="4">
        <v>39106</v>
      </c>
      <c r="N14" s="22" t="s">
        <v>14</v>
      </c>
      <c r="O14" s="3">
        <v>285000</v>
      </c>
      <c r="P14" s="3">
        <v>2</v>
      </c>
      <c r="Q14" s="3">
        <v>1</v>
      </c>
      <c r="R14" s="3">
        <v>2036</v>
      </c>
      <c r="S14" s="3" t="s">
        <v>15</v>
      </c>
      <c r="T14" s="22" t="b">
        <v>0</v>
      </c>
      <c r="U14" s="3" t="b">
        <v>1</v>
      </c>
    </row>
    <row r="15" spans="1:2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s="3" t="s">
        <v>13</v>
      </c>
      <c r="M15" s="4">
        <v>39196</v>
      </c>
      <c r="N15" s="22" t="s">
        <v>20</v>
      </c>
      <c r="O15" s="3">
        <v>405000</v>
      </c>
      <c r="P15" s="3">
        <v>2</v>
      </c>
      <c r="Q15" s="3">
        <v>3</v>
      </c>
      <c r="R15" s="3">
        <v>2444</v>
      </c>
      <c r="S15" s="3" t="s">
        <v>15</v>
      </c>
      <c r="T15" s="22" t="b">
        <v>1</v>
      </c>
      <c r="U15" s="3" t="b">
        <v>1</v>
      </c>
    </row>
    <row r="16" spans="1:2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s="3" t="s">
        <v>21</v>
      </c>
      <c r="M16" s="4">
        <v>39138</v>
      </c>
      <c r="N16" s="22" t="s">
        <v>11</v>
      </c>
      <c r="O16" s="3">
        <v>204900</v>
      </c>
      <c r="P16" s="3">
        <v>3</v>
      </c>
      <c r="Q16" s="3">
        <v>2.5</v>
      </c>
      <c r="R16" s="3">
        <v>1630</v>
      </c>
      <c r="S16" s="3" t="s">
        <v>15</v>
      </c>
      <c r="T16" s="22" t="b">
        <v>0</v>
      </c>
      <c r="U16" s="3" t="b">
        <v>1</v>
      </c>
    </row>
    <row r="17" spans="1:2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s="3" t="s">
        <v>22</v>
      </c>
      <c r="M17" s="4">
        <v>39163</v>
      </c>
      <c r="N17" s="22" t="s">
        <v>11</v>
      </c>
      <c r="O17" s="3">
        <v>205000</v>
      </c>
      <c r="P17" s="3">
        <v>3</v>
      </c>
      <c r="Q17" s="3">
        <v>2.5</v>
      </c>
      <c r="R17" s="3">
        <v>2001</v>
      </c>
      <c r="S17" s="3" t="s">
        <v>15</v>
      </c>
      <c r="T17" s="22" t="b">
        <v>1</v>
      </c>
      <c r="U17" s="3" t="b">
        <v>0</v>
      </c>
    </row>
    <row r="18" spans="1:2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s="3" t="s">
        <v>23</v>
      </c>
      <c r="M18" s="4">
        <v>39320</v>
      </c>
      <c r="N18" s="22" t="s">
        <v>11</v>
      </c>
      <c r="O18" s="3">
        <v>229500</v>
      </c>
      <c r="P18" s="3">
        <v>3</v>
      </c>
      <c r="Q18" s="3">
        <v>2</v>
      </c>
      <c r="R18" s="3">
        <v>1694</v>
      </c>
      <c r="S18" s="3" t="s">
        <v>15</v>
      </c>
      <c r="T18" s="22" t="b">
        <v>0</v>
      </c>
      <c r="U18" s="3" t="b">
        <v>0</v>
      </c>
    </row>
    <row r="19" spans="1:2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s="3" t="s">
        <v>24</v>
      </c>
      <c r="M19" s="4">
        <v>39259</v>
      </c>
      <c r="N19" s="22" t="s">
        <v>11</v>
      </c>
      <c r="O19" s="3">
        <v>229900</v>
      </c>
      <c r="P19" s="3">
        <v>3</v>
      </c>
      <c r="Q19" s="3">
        <v>2.5</v>
      </c>
      <c r="R19" s="3">
        <v>1580</v>
      </c>
      <c r="S19" s="3" t="s">
        <v>15</v>
      </c>
      <c r="T19" s="22" t="b">
        <v>1</v>
      </c>
      <c r="U19" s="3" t="b">
        <v>0</v>
      </c>
    </row>
    <row r="20" spans="1:2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s="3" t="s">
        <v>25</v>
      </c>
      <c r="M20" s="4">
        <v>39285</v>
      </c>
      <c r="N20" s="22" t="s">
        <v>11</v>
      </c>
      <c r="O20" s="3">
        <v>238000</v>
      </c>
      <c r="P20" s="3">
        <v>3</v>
      </c>
      <c r="Q20" s="3">
        <v>2.5</v>
      </c>
      <c r="R20" s="3">
        <v>2300</v>
      </c>
      <c r="S20" s="3" t="s">
        <v>15</v>
      </c>
      <c r="T20" s="22" t="b">
        <v>1</v>
      </c>
      <c r="U20" s="3" t="b">
        <v>0</v>
      </c>
    </row>
    <row r="21" spans="1:2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s="3" t="s">
        <v>26</v>
      </c>
      <c r="M21" s="4">
        <v>39197</v>
      </c>
      <c r="N21" s="22" t="s">
        <v>11</v>
      </c>
      <c r="O21" s="3">
        <v>240000</v>
      </c>
      <c r="P21" s="3">
        <v>3</v>
      </c>
      <c r="Q21" s="3">
        <v>2.5</v>
      </c>
      <c r="R21" s="3">
        <v>1595</v>
      </c>
      <c r="S21" s="3" t="s">
        <v>12</v>
      </c>
      <c r="T21" s="22" t="b">
        <v>0</v>
      </c>
      <c r="U21" s="3" t="b">
        <v>1</v>
      </c>
    </row>
    <row r="22" spans="1:2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s="3" t="s">
        <v>27</v>
      </c>
      <c r="M22" s="4">
        <v>39228</v>
      </c>
      <c r="N22" s="22" t="s">
        <v>11</v>
      </c>
      <c r="O22" s="3">
        <v>249000</v>
      </c>
      <c r="P22" s="3">
        <v>3</v>
      </c>
      <c r="Q22" s="3">
        <v>2.5</v>
      </c>
      <c r="R22" s="3">
        <v>1730</v>
      </c>
      <c r="S22" s="3" t="s">
        <v>12</v>
      </c>
      <c r="T22" s="22" t="b">
        <v>0</v>
      </c>
      <c r="U22" s="3" t="b">
        <v>1</v>
      </c>
    </row>
    <row r="23" spans="1:2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s="3" t="s">
        <v>25</v>
      </c>
      <c r="M23" s="4">
        <v>39302</v>
      </c>
      <c r="N23" s="22" t="s">
        <v>11</v>
      </c>
      <c r="O23" s="3">
        <v>249900</v>
      </c>
      <c r="P23" s="3">
        <v>3</v>
      </c>
      <c r="Q23" s="3">
        <v>2</v>
      </c>
      <c r="R23" s="3">
        <v>2050</v>
      </c>
      <c r="S23" s="3" t="s">
        <v>15</v>
      </c>
      <c r="T23" s="22" t="b">
        <v>0</v>
      </c>
      <c r="U23" s="3" t="b">
        <v>1</v>
      </c>
    </row>
    <row r="24" spans="1:2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s="3" t="s">
        <v>21</v>
      </c>
      <c r="M24" s="4">
        <v>39111</v>
      </c>
      <c r="N24" s="22" t="s">
        <v>11</v>
      </c>
      <c r="O24" s="3">
        <v>289000</v>
      </c>
      <c r="P24" s="3">
        <v>3</v>
      </c>
      <c r="Q24" s="3">
        <v>2</v>
      </c>
      <c r="R24" s="3">
        <v>1627</v>
      </c>
      <c r="S24" s="3" t="s">
        <v>15</v>
      </c>
      <c r="T24" s="22" t="b">
        <v>0</v>
      </c>
      <c r="U24" s="3" t="b">
        <v>1</v>
      </c>
    </row>
    <row r="25" spans="1:2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s="3" t="s">
        <v>16</v>
      </c>
      <c r="M25" s="4">
        <v>39373</v>
      </c>
      <c r="N25" s="22" t="s">
        <v>11</v>
      </c>
      <c r="O25" s="3">
        <v>360000</v>
      </c>
      <c r="P25" s="3">
        <v>3</v>
      </c>
      <c r="Q25" s="3">
        <v>2.5</v>
      </c>
      <c r="R25" s="3">
        <v>2330</v>
      </c>
      <c r="S25" s="3" t="s">
        <v>15</v>
      </c>
      <c r="T25" s="22" t="b">
        <v>0</v>
      </c>
      <c r="U25" s="3" t="b">
        <v>0</v>
      </c>
    </row>
    <row r="26" spans="1:2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s="3" t="s">
        <v>17</v>
      </c>
      <c r="M26" s="4">
        <v>39364</v>
      </c>
      <c r="N26" s="22" t="s">
        <v>14</v>
      </c>
      <c r="O26" s="3">
        <v>199000</v>
      </c>
      <c r="P26" s="3">
        <v>3</v>
      </c>
      <c r="Q26" s="3">
        <v>2.5</v>
      </c>
      <c r="R26" s="3">
        <v>1510</v>
      </c>
      <c r="S26" s="3" t="s">
        <v>12</v>
      </c>
      <c r="T26" s="22" t="b">
        <v>0</v>
      </c>
      <c r="U26" s="3" t="b">
        <v>0</v>
      </c>
    </row>
    <row r="27" spans="1:2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s="3" t="s">
        <v>25</v>
      </c>
      <c r="M27" s="4">
        <v>39165</v>
      </c>
      <c r="N27" s="22" t="s">
        <v>14</v>
      </c>
      <c r="O27" s="3">
        <v>215000</v>
      </c>
      <c r="P27" s="3">
        <v>3</v>
      </c>
      <c r="Q27" s="3">
        <v>1.75</v>
      </c>
      <c r="R27" s="3">
        <v>2157</v>
      </c>
      <c r="S27" s="3" t="s">
        <v>15</v>
      </c>
      <c r="T27" s="22" t="b">
        <v>1</v>
      </c>
      <c r="U27" s="3" t="b">
        <v>1</v>
      </c>
    </row>
    <row r="28" spans="1:2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s="3" t="s">
        <v>22</v>
      </c>
      <c r="M28" s="4">
        <v>39271</v>
      </c>
      <c r="N28" s="22" t="s">
        <v>14</v>
      </c>
      <c r="O28" s="3">
        <v>236900</v>
      </c>
      <c r="P28" s="3">
        <v>3</v>
      </c>
      <c r="Q28" s="3">
        <v>2</v>
      </c>
      <c r="R28" s="3">
        <v>1700</v>
      </c>
      <c r="S28" s="3" t="s">
        <v>15</v>
      </c>
      <c r="T28" s="22" t="b">
        <v>0</v>
      </c>
      <c r="U28" s="3" t="b">
        <v>0</v>
      </c>
    </row>
    <row r="29" spans="1:2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s="3" t="s">
        <v>13</v>
      </c>
      <c r="M29" s="4">
        <v>39120</v>
      </c>
      <c r="N29" s="22" t="s">
        <v>14</v>
      </c>
      <c r="O29" s="3">
        <v>242500</v>
      </c>
      <c r="P29" s="3">
        <v>3</v>
      </c>
      <c r="Q29" s="3">
        <v>2.5</v>
      </c>
      <c r="R29" s="3">
        <v>1902</v>
      </c>
      <c r="S29" s="3" t="s">
        <v>15</v>
      </c>
      <c r="T29" s="22" t="b">
        <v>0</v>
      </c>
      <c r="U29" s="3" t="b">
        <v>1</v>
      </c>
    </row>
    <row r="30" spans="1:2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  <c r="L30" s="3" t="s">
        <v>23</v>
      </c>
      <c r="M30" s="4">
        <v>39203</v>
      </c>
      <c r="N30" s="22" t="s">
        <v>14</v>
      </c>
      <c r="O30" s="3">
        <v>250000</v>
      </c>
      <c r="P30" s="3">
        <v>3</v>
      </c>
      <c r="Q30" s="3">
        <v>2</v>
      </c>
      <c r="R30" s="3">
        <v>2066</v>
      </c>
      <c r="S30" s="3" t="s">
        <v>15</v>
      </c>
      <c r="T30" s="22" t="b">
        <v>0</v>
      </c>
      <c r="U30" s="3" t="b">
        <v>0</v>
      </c>
    </row>
    <row r="31" spans="1:2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  <c r="L31" s="3" t="s">
        <v>25</v>
      </c>
      <c r="M31" s="4">
        <v>39219</v>
      </c>
      <c r="N31" s="22" t="s">
        <v>14</v>
      </c>
      <c r="O31" s="3">
        <v>319000</v>
      </c>
      <c r="P31" s="3">
        <v>3</v>
      </c>
      <c r="Q31" s="3">
        <v>2.5</v>
      </c>
      <c r="R31" s="3">
        <v>2586</v>
      </c>
      <c r="S31" s="3" t="s">
        <v>12</v>
      </c>
      <c r="T31" s="22" t="b">
        <v>0</v>
      </c>
      <c r="U31" s="3" t="b">
        <v>0</v>
      </c>
    </row>
    <row r="32" spans="1:2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  <c r="L32" s="3" t="s">
        <v>17</v>
      </c>
      <c r="M32" s="4">
        <v>39097</v>
      </c>
      <c r="N32" s="22" t="s">
        <v>14</v>
      </c>
      <c r="O32" s="3">
        <v>325000</v>
      </c>
      <c r="P32" s="3">
        <v>3</v>
      </c>
      <c r="Q32" s="3">
        <v>2.5</v>
      </c>
      <c r="R32" s="3">
        <v>1752</v>
      </c>
      <c r="S32" s="3" t="s">
        <v>15</v>
      </c>
      <c r="T32" s="22" t="b">
        <v>0</v>
      </c>
      <c r="U32" s="3" t="b">
        <v>1</v>
      </c>
    </row>
    <row r="33" spans="1:21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  <c r="L33" s="3" t="s">
        <v>25</v>
      </c>
      <c r="M33" s="4">
        <v>39221</v>
      </c>
      <c r="N33" s="22" t="s">
        <v>14</v>
      </c>
      <c r="O33" s="3">
        <v>335000</v>
      </c>
      <c r="P33" s="3">
        <v>3</v>
      </c>
      <c r="Q33" s="3">
        <v>2.5</v>
      </c>
      <c r="R33" s="3">
        <v>2000</v>
      </c>
      <c r="S33" s="3" t="s">
        <v>15</v>
      </c>
      <c r="T33" s="22" t="b">
        <v>1</v>
      </c>
      <c r="U33" s="3" t="b">
        <v>1</v>
      </c>
    </row>
    <row r="34" spans="1:21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  <c r="L34" s="3" t="s">
        <v>10</v>
      </c>
      <c r="M34" s="4">
        <v>39366</v>
      </c>
      <c r="N34" s="22" t="s">
        <v>14</v>
      </c>
      <c r="O34" s="3">
        <v>345000</v>
      </c>
      <c r="P34" s="3">
        <v>3</v>
      </c>
      <c r="Q34" s="3">
        <v>2</v>
      </c>
      <c r="R34" s="3">
        <v>2694</v>
      </c>
      <c r="S34" s="3" t="s">
        <v>15</v>
      </c>
      <c r="T34" s="22" t="b">
        <v>0</v>
      </c>
      <c r="U34" s="3" t="b">
        <v>0</v>
      </c>
    </row>
    <row r="35" spans="1:21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  <c r="L35" s="3" t="s">
        <v>25</v>
      </c>
      <c r="M35" s="4">
        <v>39123</v>
      </c>
      <c r="N35" s="22" t="s">
        <v>14</v>
      </c>
      <c r="O35" s="3">
        <v>350000</v>
      </c>
      <c r="P35" s="3">
        <v>3</v>
      </c>
      <c r="Q35" s="3">
        <v>2</v>
      </c>
      <c r="R35" s="3">
        <v>2275</v>
      </c>
      <c r="S35" s="3" t="s">
        <v>15</v>
      </c>
      <c r="T35" s="22" t="b">
        <v>1</v>
      </c>
      <c r="U35" s="3" t="b">
        <v>0</v>
      </c>
    </row>
    <row r="36" spans="1:21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  <c r="L36" s="3" t="s">
        <v>25</v>
      </c>
      <c r="M36" s="4">
        <v>39179</v>
      </c>
      <c r="N36" s="22" t="s">
        <v>14</v>
      </c>
      <c r="O36" s="3">
        <v>365000</v>
      </c>
      <c r="P36" s="3">
        <v>3</v>
      </c>
      <c r="Q36" s="3">
        <v>2.5</v>
      </c>
      <c r="R36" s="3">
        <v>1871</v>
      </c>
      <c r="S36" s="3" t="s">
        <v>15</v>
      </c>
      <c r="T36" s="22" t="b">
        <v>0</v>
      </c>
      <c r="U36" s="3" t="b">
        <v>0</v>
      </c>
    </row>
    <row r="37" spans="1:21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  <c r="L37" s="3" t="s">
        <v>24</v>
      </c>
      <c r="M37" s="4">
        <v>39193</v>
      </c>
      <c r="N37" s="22" t="s">
        <v>20</v>
      </c>
      <c r="O37" s="3">
        <v>229900</v>
      </c>
      <c r="P37" s="3">
        <v>3</v>
      </c>
      <c r="Q37" s="3">
        <v>3</v>
      </c>
      <c r="R37" s="3">
        <v>2266</v>
      </c>
      <c r="S37" s="3" t="s">
        <v>12</v>
      </c>
      <c r="T37" s="22" t="b">
        <v>0</v>
      </c>
      <c r="U37" s="3" t="b">
        <v>0</v>
      </c>
    </row>
    <row r="38" spans="1:21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  <c r="L38" s="3" t="s">
        <v>13</v>
      </c>
      <c r="M38" s="4">
        <v>39193</v>
      </c>
      <c r="N38" s="22" t="s">
        <v>20</v>
      </c>
      <c r="O38" s="3">
        <v>259900</v>
      </c>
      <c r="P38" s="3">
        <v>3</v>
      </c>
      <c r="Q38" s="3">
        <v>2.5</v>
      </c>
      <c r="R38" s="3">
        <v>2122</v>
      </c>
      <c r="S38" s="3" t="s">
        <v>12</v>
      </c>
      <c r="T38" s="22" t="b">
        <v>0</v>
      </c>
      <c r="U38" s="3" t="b">
        <v>1</v>
      </c>
    </row>
    <row r="39" spans="1:21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  <c r="L39" s="3" t="s">
        <v>28</v>
      </c>
      <c r="M39" s="4">
        <v>39155</v>
      </c>
      <c r="N39" s="22" t="s">
        <v>20</v>
      </c>
      <c r="O39" s="3">
        <v>264900</v>
      </c>
      <c r="P39" s="3">
        <v>3</v>
      </c>
      <c r="Q39" s="3">
        <v>3</v>
      </c>
      <c r="R39" s="3">
        <v>2495</v>
      </c>
      <c r="S39" s="3" t="s">
        <v>12</v>
      </c>
      <c r="T39" s="22" t="b">
        <v>0</v>
      </c>
      <c r="U39" s="3" t="b">
        <v>0</v>
      </c>
    </row>
    <row r="40" spans="1:21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  <c r="L40" s="3" t="s">
        <v>16</v>
      </c>
      <c r="M40" s="4">
        <v>39317</v>
      </c>
      <c r="N40" s="22" t="s">
        <v>20</v>
      </c>
      <c r="O40" s="3">
        <v>264900</v>
      </c>
      <c r="P40" s="3">
        <v>3</v>
      </c>
      <c r="Q40" s="3">
        <v>2.5</v>
      </c>
      <c r="R40" s="3">
        <v>2062</v>
      </c>
      <c r="S40" s="3" t="s">
        <v>12</v>
      </c>
      <c r="T40" s="22" t="b">
        <v>0</v>
      </c>
      <c r="U40" s="3" t="b">
        <v>0</v>
      </c>
    </row>
    <row r="41" spans="1:21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  <c r="L41" s="3" t="s">
        <v>28</v>
      </c>
      <c r="M41" s="4">
        <v>39148</v>
      </c>
      <c r="N41" s="22" t="s">
        <v>20</v>
      </c>
      <c r="O41" s="3">
        <v>299000</v>
      </c>
      <c r="P41" s="3">
        <v>3</v>
      </c>
      <c r="Q41" s="3">
        <v>2</v>
      </c>
      <c r="R41" s="3">
        <v>2050</v>
      </c>
      <c r="S41" s="3" t="s">
        <v>12</v>
      </c>
      <c r="T41" s="22" t="b">
        <v>0</v>
      </c>
      <c r="U41" s="3" t="b">
        <v>0</v>
      </c>
    </row>
    <row r="42" spans="1:21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  <c r="L42" s="3" t="s">
        <v>17</v>
      </c>
      <c r="M42" s="4">
        <v>39187</v>
      </c>
      <c r="N42" s="22" t="s">
        <v>20</v>
      </c>
      <c r="O42" s="3">
        <v>339900</v>
      </c>
      <c r="P42" s="3">
        <v>3</v>
      </c>
      <c r="Q42" s="3">
        <v>2</v>
      </c>
      <c r="R42" s="3">
        <v>1828</v>
      </c>
      <c r="S42" s="3" t="s">
        <v>15</v>
      </c>
      <c r="T42" s="22" t="b">
        <v>1</v>
      </c>
      <c r="U42" s="3" t="b">
        <v>1</v>
      </c>
    </row>
    <row r="43" spans="1:21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  <c r="L43" s="3" t="s">
        <v>25</v>
      </c>
      <c r="M43" s="4">
        <v>39357</v>
      </c>
      <c r="N43" s="22" t="s">
        <v>20</v>
      </c>
      <c r="O43" s="3">
        <v>349000</v>
      </c>
      <c r="P43" s="3">
        <v>3</v>
      </c>
      <c r="Q43" s="3">
        <v>2.5</v>
      </c>
      <c r="R43" s="3">
        <v>1727</v>
      </c>
      <c r="S43" s="3" t="s">
        <v>12</v>
      </c>
      <c r="T43" s="22" t="b">
        <v>1</v>
      </c>
      <c r="U43" s="3" t="b">
        <v>1</v>
      </c>
    </row>
    <row r="44" spans="1:21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  <c r="L44" s="3" t="s">
        <v>25</v>
      </c>
      <c r="M44" s="4">
        <v>39299</v>
      </c>
      <c r="N44" s="22" t="s">
        <v>20</v>
      </c>
      <c r="O44" s="3">
        <v>349000</v>
      </c>
      <c r="P44" s="3">
        <v>3</v>
      </c>
      <c r="Q44" s="3">
        <v>2.5</v>
      </c>
      <c r="R44" s="3">
        <v>2000</v>
      </c>
      <c r="S44" s="3" t="s">
        <v>15</v>
      </c>
      <c r="T44" s="22" t="b">
        <v>1</v>
      </c>
      <c r="U44" s="3" t="b">
        <v>0</v>
      </c>
    </row>
    <row r="45" spans="1:21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  <c r="L45" s="3" t="s">
        <v>25</v>
      </c>
      <c r="M45" s="4">
        <v>39338</v>
      </c>
      <c r="N45" s="22" t="s">
        <v>20</v>
      </c>
      <c r="O45" s="3">
        <v>349000</v>
      </c>
      <c r="P45" s="3">
        <v>3</v>
      </c>
      <c r="Q45" s="3">
        <v>2</v>
      </c>
      <c r="R45" s="3">
        <v>1810</v>
      </c>
      <c r="S45" s="3" t="s">
        <v>12</v>
      </c>
      <c r="T45" s="22" t="b">
        <v>1</v>
      </c>
      <c r="U45" s="3" t="b">
        <v>1</v>
      </c>
    </row>
    <row r="46" spans="1:21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  <c r="L46" s="3" t="s">
        <v>28</v>
      </c>
      <c r="M46" s="4">
        <v>39163</v>
      </c>
      <c r="N46" s="22" t="s">
        <v>20</v>
      </c>
      <c r="O46" s="3">
        <v>350000</v>
      </c>
      <c r="P46" s="3">
        <v>3</v>
      </c>
      <c r="Q46" s="3">
        <v>2.5</v>
      </c>
      <c r="R46" s="3">
        <v>1991</v>
      </c>
      <c r="S46" s="3" t="s">
        <v>12</v>
      </c>
      <c r="T46" s="22" t="b">
        <v>0</v>
      </c>
      <c r="U46" s="3" t="b">
        <v>1</v>
      </c>
    </row>
    <row r="47" spans="1:21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  <c r="L47" s="3" t="s">
        <v>16</v>
      </c>
      <c r="M47" s="4">
        <v>39256</v>
      </c>
      <c r="N47" s="22" t="s">
        <v>20</v>
      </c>
      <c r="O47" s="3">
        <v>359000</v>
      </c>
      <c r="P47" s="3">
        <v>3</v>
      </c>
      <c r="Q47" s="3">
        <v>2.5</v>
      </c>
      <c r="R47" s="3">
        <v>2210</v>
      </c>
      <c r="S47" s="3" t="s">
        <v>15</v>
      </c>
      <c r="T47" s="22" t="b">
        <v>0</v>
      </c>
      <c r="U47" s="3" t="b">
        <v>0</v>
      </c>
    </row>
    <row r="48" spans="1:21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  <c r="L48" s="3" t="s">
        <v>29</v>
      </c>
      <c r="M48" s="4">
        <v>39216</v>
      </c>
      <c r="N48" s="22" t="s">
        <v>20</v>
      </c>
      <c r="O48" s="3">
        <v>359900</v>
      </c>
      <c r="P48" s="3">
        <v>3</v>
      </c>
      <c r="Q48" s="3">
        <v>3</v>
      </c>
      <c r="R48" s="3">
        <v>1839</v>
      </c>
      <c r="S48" s="3" t="s">
        <v>12</v>
      </c>
      <c r="T48" s="22" t="b">
        <v>0</v>
      </c>
      <c r="U48" s="3" t="b">
        <v>1</v>
      </c>
    </row>
    <row r="49" spans="1:21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  <c r="L49" s="3" t="s">
        <v>23</v>
      </c>
      <c r="M49" s="4">
        <v>39297</v>
      </c>
      <c r="N49" s="22" t="s">
        <v>20</v>
      </c>
      <c r="O49" s="3">
        <v>359900</v>
      </c>
      <c r="P49" s="3">
        <v>3</v>
      </c>
      <c r="Q49" s="3">
        <v>2</v>
      </c>
      <c r="R49" s="3">
        <v>2198</v>
      </c>
      <c r="S49" s="3" t="s">
        <v>12</v>
      </c>
      <c r="T49" s="22" t="b">
        <v>1</v>
      </c>
      <c r="U49" s="3" t="b">
        <v>0</v>
      </c>
    </row>
    <row r="50" spans="1:21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  <c r="L50" s="3" t="s">
        <v>16</v>
      </c>
      <c r="M50" s="4">
        <v>39205</v>
      </c>
      <c r="N50" s="22" t="s">
        <v>20</v>
      </c>
      <c r="O50" s="3">
        <v>369900</v>
      </c>
      <c r="P50" s="3">
        <v>3</v>
      </c>
      <c r="Q50" s="3">
        <v>2.5</v>
      </c>
      <c r="R50" s="3">
        <v>2030</v>
      </c>
      <c r="S50" s="3" t="s">
        <v>12</v>
      </c>
      <c r="T50" s="22" t="b">
        <v>1</v>
      </c>
      <c r="U50" s="3" t="b">
        <v>0</v>
      </c>
    </row>
    <row r="51" spans="1:21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  <c r="L51" s="3" t="s">
        <v>17</v>
      </c>
      <c r="M51" s="4">
        <v>39121</v>
      </c>
      <c r="N51" s="22" t="s">
        <v>20</v>
      </c>
      <c r="O51" s="3">
        <v>379000</v>
      </c>
      <c r="P51" s="3">
        <v>3</v>
      </c>
      <c r="Q51" s="3">
        <v>3</v>
      </c>
      <c r="R51" s="3">
        <v>2354</v>
      </c>
      <c r="S51" s="3" t="s">
        <v>12</v>
      </c>
      <c r="T51" s="22" t="b">
        <v>0</v>
      </c>
      <c r="U51" s="3" t="b">
        <v>1</v>
      </c>
    </row>
    <row r="52" spans="1:21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  <c r="L52" s="3" t="s">
        <v>17</v>
      </c>
      <c r="M52" s="4">
        <v>39239</v>
      </c>
      <c r="N52" s="22" t="s">
        <v>20</v>
      </c>
      <c r="O52" s="3">
        <v>379900</v>
      </c>
      <c r="P52" s="3">
        <v>3</v>
      </c>
      <c r="Q52" s="3">
        <v>2.5</v>
      </c>
      <c r="R52" s="3">
        <v>2468</v>
      </c>
      <c r="S52" s="3" t="s">
        <v>12</v>
      </c>
      <c r="T52" s="22" t="b">
        <v>0</v>
      </c>
      <c r="U52" s="3" t="b">
        <v>0</v>
      </c>
    </row>
    <row r="53" spans="1:21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  <c r="L53" s="3" t="s">
        <v>25</v>
      </c>
      <c r="M53" s="4">
        <v>39341</v>
      </c>
      <c r="N53" s="22" t="s">
        <v>11</v>
      </c>
      <c r="O53" s="3">
        <v>205500</v>
      </c>
      <c r="P53" s="3">
        <v>4</v>
      </c>
      <c r="Q53" s="3">
        <v>2.5</v>
      </c>
      <c r="R53" s="3">
        <v>2036</v>
      </c>
      <c r="S53" s="3" t="s">
        <v>12</v>
      </c>
      <c r="T53" s="22" t="b">
        <v>0</v>
      </c>
      <c r="U53" s="3" t="b">
        <v>1</v>
      </c>
    </row>
    <row r="54" spans="1:21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  <c r="L54" s="3" t="s">
        <v>13</v>
      </c>
      <c r="M54" s="4">
        <v>39275</v>
      </c>
      <c r="N54" s="22" t="s">
        <v>11</v>
      </c>
      <c r="O54" s="3">
        <v>205500</v>
      </c>
      <c r="P54" s="3">
        <v>4</v>
      </c>
      <c r="Q54" s="3">
        <v>2.5</v>
      </c>
      <c r="R54" s="3">
        <v>1751</v>
      </c>
      <c r="S54" s="3" t="s">
        <v>15</v>
      </c>
      <c r="T54" s="22" t="b">
        <v>0</v>
      </c>
      <c r="U54" s="3" t="b">
        <v>0</v>
      </c>
    </row>
    <row r="55" spans="1:21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  <c r="L55" s="3" t="s">
        <v>17</v>
      </c>
      <c r="M55" s="4">
        <v>39193</v>
      </c>
      <c r="N55" s="22" t="s">
        <v>11</v>
      </c>
      <c r="O55" s="3">
        <v>208750</v>
      </c>
      <c r="P55" s="3">
        <v>4</v>
      </c>
      <c r="Q55" s="3">
        <v>3</v>
      </c>
      <c r="R55" s="3">
        <v>2207</v>
      </c>
      <c r="S55" s="3" t="s">
        <v>15</v>
      </c>
      <c r="T55" s="22" t="b">
        <v>1</v>
      </c>
      <c r="U55" s="3" t="b">
        <v>1</v>
      </c>
    </row>
    <row r="56" spans="1:21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  <c r="L56" s="3" t="s">
        <v>28</v>
      </c>
      <c r="M56" s="4">
        <v>39259</v>
      </c>
      <c r="N56" s="22" t="s">
        <v>11</v>
      </c>
      <c r="O56" s="3">
        <v>208750</v>
      </c>
      <c r="P56" s="3">
        <v>4</v>
      </c>
      <c r="Q56" s="3">
        <v>2</v>
      </c>
      <c r="R56" s="3">
        <v>1800</v>
      </c>
      <c r="S56" s="3" t="s">
        <v>15</v>
      </c>
      <c r="T56" s="22" t="b">
        <v>0</v>
      </c>
      <c r="U56" s="3" t="b">
        <v>0</v>
      </c>
    </row>
    <row r="57" spans="1:21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  <c r="L57" s="3" t="s">
        <v>26</v>
      </c>
      <c r="M57" s="4">
        <v>39259</v>
      </c>
      <c r="N57" s="22" t="s">
        <v>11</v>
      </c>
      <c r="O57" s="3">
        <v>225000</v>
      </c>
      <c r="P57" s="3">
        <v>4</v>
      </c>
      <c r="Q57" s="3">
        <v>3</v>
      </c>
      <c r="R57" s="3">
        <v>2013</v>
      </c>
      <c r="S57" s="3" t="s">
        <v>15</v>
      </c>
      <c r="T57" s="22" t="b">
        <v>1</v>
      </c>
      <c r="U57" s="3" t="b">
        <v>0</v>
      </c>
    </row>
    <row r="58" spans="1:21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  <c r="L58" s="3" t="s">
        <v>16</v>
      </c>
      <c r="M58" s="4">
        <v>39205</v>
      </c>
      <c r="N58" s="22" t="s">
        <v>11</v>
      </c>
      <c r="O58" s="3">
        <v>225911</v>
      </c>
      <c r="P58" s="3">
        <v>4</v>
      </c>
      <c r="Q58" s="3">
        <v>2.5</v>
      </c>
      <c r="R58" s="3">
        <v>1908</v>
      </c>
      <c r="S58" s="3" t="s">
        <v>15</v>
      </c>
      <c r="T58" s="22" t="b">
        <v>1</v>
      </c>
      <c r="U58" s="3" t="b">
        <v>0</v>
      </c>
    </row>
    <row r="59" spans="1:21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  <c r="L59" s="3" t="s">
        <v>21</v>
      </c>
      <c r="M59" s="4">
        <v>39306</v>
      </c>
      <c r="N59" s="22" t="s">
        <v>11</v>
      </c>
      <c r="O59" s="3">
        <v>225911</v>
      </c>
      <c r="P59" s="3">
        <v>4</v>
      </c>
      <c r="Q59" s="3">
        <v>2.5</v>
      </c>
      <c r="R59" s="3">
        <v>1908</v>
      </c>
      <c r="S59" s="3" t="s">
        <v>15</v>
      </c>
      <c r="T59" s="22" t="b">
        <v>0</v>
      </c>
      <c r="U59" s="3" t="b">
        <v>1</v>
      </c>
    </row>
    <row r="60" spans="1:21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  <c r="L60" s="3" t="s">
        <v>26</v>
      </c>
      <c r="M60" s="4">
        <v>39193</v>
      </c>
      <c r="N60" s="22" t="s">
        <v>11</v>
      </c>
      <c r="O60" s="3">
        <v>227500</v>
      </c>
      <c r="P60" s="3">
        <v>4</v>
      </c>
      <c r="Q60" s="3">
        <v>3</v>
      </c>
      <c r="R60" s="3">
        <v>1905</v>
      </c>
      <c r="S60" s="3" t="s">
        <v>12</v>
      </c>
      <c r="T60" s="22" t="b">
        <v>0</v>
      </c>
      <c r="U60" s="3" t="b">
        <v>1</v>
      </c>
    </row>
    <row r="61" spans="1:21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  <c r="L61" s="3" t="s">
        <v>22</v>
      </c>
      <c r="M61" s="4">
        <v>39297</v>
      </c>
      <c r="N61" s="22" t="s">
        <v>11</v>
      </c>
      <c r="O61" s="3">
        <v>229500</v>
      </c>
      <c r="P61" s="3">
        <v>4</v>
      </c>
      <c r="Q61" s="3">
        <v>2.5</v>
      </c>
      <c r="R61" s="3">
        <v>2284</v>
      </c>
      <c r="S61" s="3" t="s">
        <v>12</v>
      </c>
      <c r="T61" s="22" t="b">
        <v>0</v>
      </c>
      <c r="U61" s="3" t="b">
        <v>0</v>
      </c>
    </row>
    <row r="62" spans="1:21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  <c r="L62" s="3" t="s">
        <v>22</v>
      </c>
      <c r="M62" s="4">
        <v>39268</v>
      </c>
      <c r="N62" s="22" t="s">
        <v>11</v>
      </c>
      <c r="O62" s="3">
        <v>239900</v>
      </c>
      <c r="P62" s="3">
        <v>4</v>
      </c>
      <c r="Q62" s="3">
        <v>3</v>
      </c>
      <c r="R62" s="3">
        <v>2260</v>
      </c>
      <c r="S62" s="3" t="s">
        <v>15</v>
      </c>
      <c r="T62" s="22" t="b">
        <v>0</v>
      </c>
      <c r="U62" s="3" t="b">
        <v>0</v>
      </c>
    </row>
    <row r="63" spans="1:21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  <c r="L63" s="3" t="s">
        <v>16</v>
      </c>
      <c r="M63" s="4">
        <v>39253</v>
      </c>
      <c r="N63" s="22" t="s">
        <v>11</v>
      </c>
      <c r="O63" s="3">
        <v>245000</v>
      </c>
      <c r="P63" s="3">
        <v>4</v>
      </c>
      <c r="Q63" s="3">
        <v>3</v>
      </c>
      <c r="R63" s="3">
        <v>2047</v>
      </c>
      <c r="S63" s="3" t="s">
        <v>15</v>
      </c>
      <c r="T63" s="22" t="b">
        <v>0</v>
      </c>
      <c r="U63" s="3" t="b">
        <v>1</v>
      </c>
    </row>
    <row r="64" spans="1:21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  <c r="L64" s="3" t="s">
        <v>22</v>
      </c>
      <c r="M64" s="4">
        <v>39327</v>
      </c>
      <c r="N64" s="22" t="s">
        <v>11</v>
      </c>
      <c r="O64" s="3">
        <v>245000</v>
      </c>
      <c r="P64" s="3">
        <v>4</v>
      </c>
      <c r="Q64" s="3">
        <v>3</v>
      </c>
      <c r="R64" s="3">
        <v>2084</v>
      </c>
      <c r="S64" s="3" t="s">
        <v>15</v>
      </c>
      <c r="T64" s="22" t="b">
        <v>0</v>
      </c>
      <c r="U64" s="3" t="b">
        <v>0</v>
      </c>
    </row>
    <row r="65" spans="1:21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  <c r="L65" s="3" t="s">
        <v>27</v>
      </c>
      <c r="M65" s="4">
        <v>39167</v>
      </c>
      <c r="N65" s="22" t="s">
        <v>11</v>
      </c>
      <c r="O65" s="3">
        <v>247500</v>
      </c>
      <c r="P65" s="3">
        <v>4</v>
      </c>
      <c r="Q65" s="3">
        <v>3</v>
      </c>
      <c r="R65" s="3">
        <v>2000</v>
      </c>
      <c r="S65" s="3" t="s">
        <v>15</v>
      </c>
      <c r="T65" s="22" t="b">
        <v>0</v>
      </c>
      <c r="U65" s="3" t="b">
        <v>0</v>
      </c>
    </row>
    <row r="66" spans="1:21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  <c r="L66" s="3" t="s">
        <v>25</v>
      </c>
      <c r="M66" s="4">
        <v>39353</v>
      </c>
      <c r="N66" s="22" t="s">
        <v>11</v>
      </c>
      <c r="O66" s="3">
        <v>249000</v>
      </c>
      <c r="P66" s="3">
        <v>4</v>
      </c>
      <c r="Q66" s="3">
        <v>2.5</v>
      </c>
      <c r="R66" s="3">
        <v>1902</v>
      </c>
      <c r="S66" s="3" t="s">
        <v>15</v>
      </c>
      <c r="T66" s="22" t="b">
        <v>0</v>
      </c>
      <c r="U66" s="3" t="b">
        <v>0</v>
      </c>
    </row>
    <row r="67" spans="1:21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  <c r="L67" s="3" t="s">
        <v>22</v>
      </c>
      <c r="M67" s="4">
        <v>39373</v>
      </c>
      <c r="N67" s="22" t="s">
        <v>11</v>
      </c>
      <c r="O67" s="3">
        <v>264900</v>
      </c>
      <c r="P67" s="3">
        <v>4</v>
      </c>
      <c r="Q67" s="3">
        <v>2.5</v>
      </c>
      <c r="R67" s="3">
        <v>2488</v>
      </c>
      <c r="S67" s="3" t="s">
        <v>12</v>
      </c>
      <c r="T67" s="22" t="b">
        <v>0</v>
      </c>
      <c r="U67" s="3" t="b">
        <v>0</v>
      </c>
    </row>
    <row r="68" spans="1:21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  <c r="L68" s="3" t="s">
        <v>26</v>
      </c>
      <c r="M68" s="4">
        <v>39140</v>
      </c>
      <c r="N68" s="22" t="s">
        <v>11</v>
      </c>
      <c r="O68" s="3">
        <v>269900</v>
      </c>
      <c r="P68" s="3">
        <v>4</v>
      </c>
      <c r="Q68" s="3">
        <v>2.5</v>
      </c>
      <c r="R68" s="3">
        <v>1911</v>
      </c>
      <c r="S68" s="3" t="s">
        <v>15</v>
      </c>
      <c r="T68" s="22" t="b">
        <v>0</v>
      </c>
      <c r="U68" s="3" t="b">
        <v>0</v>
      </c>
    </row>
    <row r="69" spans="1:21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  <c r="L69" s="3" t="s">
        <v>26</v>
      </c>
      <c r="M69" s="4">
        <v>39183</v>
      </c>
      <c r="N69" s="22" t="s">
        <v>11</v>
      </c>
      <c r="O69" s="3">
        <v>297500</v>
      </c>
      <c r="P69" s="3">
        <v>4</v>
      </c>
      <c r="Q69" s="3">
        <v>3.5</v>
      </c>
      <c r="R69" s="3">
        <v>2170</v>
      </c>
      <c r="S69" s="3" t="s">
        <v>15</v>
      </c>
      <c r="T69" s="22" t="b">
        <v>0</v>
      </c>
      <c r="U69" s="3" t="b">
        <v>1</v>
      </c>
    </row>
    <row r="70" spans="1:21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  <c r="L70" s="3" t="s">
        <v>29</v>
      </c>
      <c r="M70" s="4">
        <v>39322</v>
      </c>
      <c r="N70" s="22" t="s">
        <v>11</v>
      </c>
      <c r="O70" s="3">
        <v>300000</v>
      </c>
      <c r="P70" s="3">
        <v>4</v>
      </c>
      <c r="Q70" s="3">
        <v>3</v>
      </c>
      <c r="R70" s="3">
        <v>2650</v>
      </c>
      <c r="S70" s="3" t="s">
        <v>12</v>
      </c>
      <c r="T70" s="22" t="b">
        <v>0</v>
      </c>
      <c r="U70" s="3" t="b">
        <v>0</v>
      </c>
    </row>
    <row r="71" spans="1:21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  <c r="L71" s="3" t="s">
        <v>19</v>
      </c>
      <c r="M71" s="4">
        <v>39199</v>
      </c>
      <c r="N71" s="22" t="s">
        <v>11</v>
      </c>
      <c r="O71" s="3">
        <v>304900</v>
      </c>
      <c r="P71" s="3">
        <v>4</v>
      </c>
      <c r="Q71" s="3">
        <v>3</v>
      </c>
      <c r="R71" s="3">
        <v>2350</v>
      </c>
      <c r="S71" s="3" t="s">
        <v>15</v>
      </c>
      <c r="T71" s="22" t="b">
        <v>0</v>
      </c>
      <c r="U71" s="3" t="b">
        <v>1</v>
      </c>
    </row>
    <row r="72" spans="1:21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  <c r="L72" s="3" t="s">
        <v>26</v>
      </c>
      <c r="M72" s="4">
        <v>39315</v>
      </c>
      <c r="N72" s="22" t="s">
        <v>11</v>
      </c>
      <c r="O72" s="3">
        <v>317500</v>
      </c>
      <c r="P72" s="3">
        <v>4</v>
      </c>
      <c r="Q72" s="3">
        <v>3</v>
      </c>
      <c r="R72" s="3">
        <v>2367</v>
      </c>
      <c r="S72" s="3" t="s">
        <v>15</v>
      </c>
      <c r="T72" s="22" t="b">
        <v>0</v>
      </c>
      <c r="U72" s="3" t="b">
        <v>0</v>
      </c>
    </row>
    <row r="73" spans="1:21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  <c r="L73" s="3" t="s">
        <v>16</v>
      </c>
      <c r="M73" s="4">
        <v>39191</v>
      </c>
      <c r="N73" s="22" t="s">
        <v>11</v>
      </c>
      <c r="O73" s="3">
        <v>325000</v>
      </c>
      <c r="P73" s="3">
        <v>4</v>
      </c>
      <c r="Q73" s="3">
        <v>3</v>
      </c>
      <c r="R73" s="3">
        <v>2800</v>
      </c>
      <c r="S73" s="3" t="s">
        <v>12</v>
      </c>
      <c r="T73" s="22" t="b">
        <v>1</v>
      </c>
      <c r="U73" s="3" t="b">
        <v>1</v>
      </c>
    </row>
    <row r="74" spans="1:21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  <c r="L74" s="3" t="s">
        <v>16</v>
      </c>
      <c r="M74" s="4">
        <v>39164</v>
      </c>
      <c r="N74" s="22" t="s">
        <v>11</v>
      </c>
      <c r="O74" s="3">
        <v>325000</v>
      </c>
      <c r="P74" s="3">
        <v>4</v>
      </c>
      <c r="Q74" s="3">
        <v>3</v>
      </c>
      <c r="R74" s="3">
        <v>2770</v>
      </c>
      <c r="S74" s="3" t="s">
        <v>15</v>
      </c>
      <c r="T74" s="22" t="b">
        <v>0</v>
      </c>
      <c r="U74" s="3" t="b">
        <v>0</v>
      </c>
    </row>
    <row r="75" spans="1:21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  <c r="L75" s="3" t="s">
        <v>27</v>
      </c>
      <c r="M75" s="4">
        <v>39144</v>
      </c>
      <c r="N75" s="22" t="s">
        <v>11</v>
      </c>
      <c r="O75" s="3">
        <v>338876</v>
      </c>
      <c r="P75" s="3">
        <v>4</v>
      </c>
      <c r="Q75" s="3">
        <v>2.5</v>
      </c>
      <c r="R75" s="3">
        <v>2612</v>
      </c>
      <c r="S75" s="3" t="s">
        <v>15</v>
      </c>
      <c r="T75" s="22" t="b">
        <v>0</v>
      </c>
      <c r="U75" s="3" t="b">
        <v>0</v>
      </c>
    </row>
    <row r="76" spans="1:21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  <c r="L76" s="3" t="s">
        <v>26</v>
      </c>
      <c r="M76" s="4">
        <v>39351</v>
      </c>
      <c r="N76" s="22" t="s">
        <v>11</v>
      </c>
      <c r="O76" s="3">
        <v>339900</v>
      </c>
      <c r="P76" s="3">
        <v>4</v>
      </c>
      <c r="Q76" s="3">
        <v>3</v>
      </c>
      <c r="R76" s="3">
        <v>2687</v>
      </c>
      <c r="S76" s="3" t="s">
        <v>15</v>
      </c>
      <c r="T76" s="22" t="b">
        <v>0</v>
      </c>
      <c r="U76" s="3" t="b">
        <v>1</v>
      </c>
    </row>
    <row r="77" spans="1:21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  <c r="L77" s="3" t="s">
        <v>29</v>
      </c>
      <c r="M77" s="4">
        <v>39283</v>
      </c>
      <c r="N77" s="22" t="s">
        <v>11</v>
      </c>
      <c r="O77" s="3">
        <v>349000</v>
      </c>
      <c r="P77" s="3">
        <v>4</v>
      </c>
      <c r="Q77" s="3">
        <v>3</v>
      </c>
      <c r="R77" s="3">
        <v>1838</v>
      </c>
      <c r="S77" s="3" t="s">
        <v>15</v>
      </c>
      <c r="T77" s="22" t="b">
        <v>0</v>
      </c>
      <c r="U77" s="3" t="b">
        <v>0</v>
      </c>
    </row>
    <row r="78" spans="1:21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  <c r="L78" s="3" t="s">
        <v>17</v>
      </c>
      <c r="M78" s="4">
        <v>39313</v>
      </c>
      <c r="N78" s="22" t="s">
        <v>14</v>
      </c>
      <c r="O78" s="3">
        <v>214500</v>
      </c>
      <c r="P78" s="3">
        <v>4</v>
      </c>
      <c r="Q78" s="3">
        <v>2.5</v>
      </c>
      <c r="R78" s="3">
        <v>1862</v>
      </c>
      <c r="S78" s="3" t="s">
        <v>15</v>
      </c>
      <c r="T78" s="22" t="b">
        <v>1</v>
      </c>
      <c r="U78" s="3" t="b">
        <v>0</v>
      </c>
    </row>
    <row r="79" spans="1:21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  <c r="L79" s="3" t="s">
        <v>19</v>
      </c>
      <c r="M79" s="4">
        <v>39323</v>
      </c>
      <c r="N79" s="22" t="s">
        <v>14</v>
      </c>
      <c r="O79" s="3">
        <v>225911</v>
      </c>
      <c r="P79" s="3">
        <v>4</v>
      </c>
      <c r="Q79" s="3">
        <v>3</v>
      </c>
      <c r="R79" s="3">
        <v>2285</v>
      </c>
      <c r="S79" s="3" t="s">
        <v>15</v>
      </c>
      <c r="T79" s="22" t="b">
        <v>1</v>
      </c>
      <c r="U79" s="3" t="b">
        <v>0</v>
      </c>
    </row>
    <row r="80" spans="1:21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  <c r="L80" s="3" t="s">
        <v>26</v>
      </c>
      <c r="M80" s="4">
        <v>39364</v>
      </c>
      <c r="N80" s="22" t="s">
        <v>14</v>
      </c>
      <c r="O80" s="3">
        <v>227500</v>
      </c>
      <c r="P80" s="3">
        <v>4</v>
      </c>
      <c r="Q80" s="3">
        <v>3</v>
      </c>
      <c r="R80" s="3">
        <v>1990</v>
      </c>
      <c r="S80" s="3" t="s">
        <v>15</v>
      </c>
      <c r="T80" s="22" t="b">
        <v>1</v>
      </c>
      <c r="U80" s="3" t="b">
        <v>0</v>
      </c>
    </row>
    <row r="81" spans="1:21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  <c r="L81" s="3" t="s">
        <v>24</v>
      </c>
      <c r="M81" s="4">
        <v>39214</v>
      </c>
      <c r="N81" s="22" t="s">
        <v>14</v>
      </c>
      <c r="O81" s="3">
        <v>229500</v>
      </c>
      <c r="P81" s="3">
        <v>4</v>
      </c>
      <c r="Q81" s="3">
        <v>3</v>
      </c>
      <c r="R81" s="3">
        <v>2041</v>
      </c>
      <c r="S81" s="3" t="s">
        <v>15</v>
      </c>
      <c r="T81" s="22" t="b">
        <v>0</v>
      </c>
      <c r="U81" s="3" t="b">
        <v>1</v>
      </c>
    </row>
    <row r="82" spans="1:21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  <c r="L82" s="3" t="s">
        <v>16</v>
      </c>
      <c r="M82" s="4">
        <v>39149</v>
      </c>
      <c r="N82" s="22" t="s">
        <v>14</v>
      </c>
      <c r="O82" s="3">
        <v>229900</v>
      </c>
      <c r="P82" s="3">
        <v>4</v>
      </c>
      <c r="Q82" s="3">
        <v>3</v>
      </c>
      <c r="R82" s="3">
        <v>2006</v>
      </c>
      <c r="S82" s="3" t="s">
        <v>15</v>
      </c>
      <c r="T82" s="22" t="b">
        <v>0</v>
      </c>
      <c r="U82" s="3" t="b">
        <v>0</v>
      </c>
    </row>
    <row r="83" spans="1:21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  <c r="L83" s="3" t="s">
        <v>23</v>
      </c>
      <c r="M83" s="4">
        <v>39157</v>
      </c>
      <c r="N83" s="22" t="s">
        <v>14</v>
      </c>
      <c r="O83" s="3">
        <v>235910</v>
      </c>
      <c r="P83" s="3">
        <v>4</v>
      </c>
      <c r="Q83" s="3">
        <v>3</v>
      </c>
      <c r="R83" s="3">
        <v>2285</v>
      </c>
      <c r="S83" s="3" t="s">
        <v>15</v>
      </c>
      <c r="T83" s="22" t="b">
        <v>1</v>
      </c>
      <c r="U83" s="3" t="b">
        <v>1</v>
      </c>
    </row>
    <row r="84" spans="1:21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  <c r="L84" s="3" t="s">
        <v>29</v>
      </c>
      <c r="M84" s="4">
        <v>39329</v>
      </c>
      <c r="N84" s="22" t="s">
        <v>14</v>
      </c>
      <c r="O84" s="3">
        <v>239900</v>
      </c>
      <c r="P84" s="3">
        <v>4</v>
      </c>
      <c r="Q84" s="3">
        <v>3</v>
      </c>
      <c r="R84" s="3">
        <v>2278</v>
      </c>
      <c r="S84" s="3" t="s">
        <v>15</v>
      </c>
      <c r="T84" s="22" t="b">
        <v>0</v>
      </c>
      <c r="U84" s="3" t="b">
        <v>0</v>
      </c>
    </row>
    <row r="85" spans="1:21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  <c r="L85" s="3" t="s">
        <v>16</v>
      </c>
      <c r="M85" s="4">
        <v>39369</v>
      </c>
      <c r="N85" s="22" t="s">
        <v>14</v>
      </c>
      <c r="O85" s="3">
        <v>243000</v>
      </c>
      <c r="P85" s="3">
        <v>4</v>
      </c>
      <c r="Q85" s="3">
        <v>2.5</v>
      </c>
      <c r="R85" s="3">
        <v>1914</v>
      </c>
      <c r="S85" s="3" t="s">
        <v>15</v>
      </c>
      <c r="T85" s="22" t="b">
        <v>0</v>
      </c>
      <c r="U85" s="3" t="b">
        <v>0</v>
      </c>
    </row>
    <row r="86" spans="1:21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  <c r="L86" s="3" t="s">
        <v>16</v>
      </c>
      <c r="M86" s="4">
        <v>39353</v>
      </c>
      <c r="N86" s="22" t="s">
        <v>14</v>
      </c>
      <c r="O86" s="3">
        <v>250000</v>
      </c>
      <c r="P86" s="3">
        <v>4</v>
      </c>
      <c r="Q86" s="3">
        <v>3</v>
      </c>
      <c r="R86" s="3">
        <v>1943</v>
      </c>
      <c r="S86" s="3" t="s">
        <v>15</v>
      </c>
      <c r="T86" s="22" t="b">
        <v>0</v>
      </c>
      <c r="U86" s="3" t="b">
        <v>0</v>
      </c>
    </row>
    <row r="87" spans="1:21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  <c r="L87" s="3" t="s">
        <v>17</v>
      </c>
      <c r="M87" s="4">
        <v>39200</v>
      </c>
      <c r="N87" s="22" t="s">
        <v>14</v>
      </c>
      <c r="O87" s="3">
        <v>265000</v>
      </c>
      <c r="P87" s="3">
        <v>4</v>
      </c>
      <c r="Q87" s="3">
        <v>3</v>
      </c>
      <c r="R87" s="3">
        <v>1905</v>
      </c>
      <c r="S87" s="3" t="s">
        <v>15</v>
      </c>
      <c r="T87" s="22" t="b">
        <v>0</v>
      </c>
      <c r="U87" s="3" t="b">
        <v>0</v>
      </c>
    </row>
    <row r="88" spans="1:21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  <c r="L88" s="3" t="s">
        <v>17</v>
      </c>
      <c r="M88" s="4">
        <v>39282</v>
      </c>
      <c r="N88" s="22" t="s">
        <v>14</v>
      </c>
      <c r="O88" s="3">
        <v>268500</v>
      </c>
      <c r="P88" s="3">
        <v>4</v>
      </c>
      <c r="Q88" s="3">
        <v>2.5</v>
      </c>
      <c r="R88" s="3">
        <v>1911</v>
      </c>
      <c r="S88" s="3" t="s">
        <v>15</v>
      </c>
      <c r="T88" s="22" t="b">
        <v>0</v>
      </c>
      <c r="U88" s="3" t="b">
        <v>0</v>
      </c>
    </row>
    <row r="89" spans="1:21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  <c r="L89" s="3" t="s">
        <v>26</v>
      </c>
      <c r="M89" s="4">
        <v>39364</v>
      </c>
      <c r="N89" s="22" t="s">
        <v>14</v>
      </c>
      <c r="O89" s="3">
        <v>272500</v>
      </c>
      <c r="P89" s="3">
        <v>4</v>
      </c>
      <c r="Q89" s="3">
        <v>3</v>
      </c>
      <c r="R89" s="3">
        <v>2006</v>
      </c>
      <c r="S89" s="3" t="s">
        <v>15</v>
      </c>
      <c r="T89" s="22" t="b">
        <v>0</v>
      </c>
      <c r="U89" s="3" t="b">
        <v>0</v>
      </c>
    </row>
    <row r="90" spans="1:21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  <c r="L90" s="3" t="s">
        <v>13</v>
      </c>
      <c r="M90" s="4">
        <v>39361</v>
      </c>
      <c r="N90" s="22" t="s">
        <v>14</v>
      </c>
      <c r="O90" s="3">
        <v>290000</v>
      </c>
      <c r="P90" s="3">
        <v>4</v>
      </c>
      <c r="Q90" s="3">
        <v>2</v>
      </c>
      <c r="R90" s="3">
        <v>2400</v>
      </c>
      <c r="S90" s="3" t="s">
        <v>15</v>
      </c>
      <c r="T90" s="22" t="b">
        <v>0</v>
      </c>
      <c r="U90" s="3" t="b">
        <v>0</v>
      </c>
    </row>
    <row r="91" spans="1:21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  <c r="L91" s="3" t="s">
        <v>10</v>
      </c>
      <c r="M91" s="4">
        <v>39090</v>
      </c>
      <c r="N91" s="22" t="s">
        <v>14</v>
      </c>
      <c r="O91" s="3">
        <v>309950</v>
      </c>
      <c r="P91" s="3">
        <v>4</v>
      </c>
      <c r="Q91" s="3">
        <v>3</v>
      </c>
      <c r="R91" s="3">
        <v>2800</v>
      </c>
      <c r="S91" s="3" t="s">
        <v>15</v>
      </c>
      <c r="T91" s="22" t="b">
        <v>0</v>
      </c>
      <c r="U91" s="3" t="b">
        <v>1</v>
      </c>
    </row>
    <row r="92" spans="1:21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  <c r="L92" s="3" t="s">
        <v>17</v>
      </c>
      <c r="M92" s="4">
        <v>39295</v>
      </c>
      <c r="N92" s="22" t="s">
        <v>14</v>
      </c>
      <c r="O92" s="3">
        <v>309950</v>
      </c>
      <c r="P92" s="3">
        <v>4</v>
      </c>
      <c r="Q92" s="3">
        <v>3</v>
      </c>
      <c r="R92" s="3">
        <v>2800</v>
      </c>
      <c r="S92" s="3" t="s">
        <v>15</v>
      </c>
      <c r="T92" s="22" t="b">
        <v>1</v>
      </c>
      <c r="U92" s="3" t="b">
        <v>0</v>
      </c>
    </row>
    <row r="93" spans="1:21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  <c r="L93" s="3" t="s">
        <v>27</v>
      </c>
      <c r="M93" s="4">
        <v>39183</v>
      </c>
      <c r="N93" s="22" t="s">
        <v>14</v>
      </c>
      <c r="O93" s="3">
        <v>319000</v>
      </c>
      <c r="P93" s="3">
        <v>4</v>
      </c>
      <c r="Q93" s="3">
        <v>2</v>
      </c>
      <c r="R93" s="3">
        <v>1690</v>
      </c>
      <c r="S93" s="3" t="s">
        <v>12</v>
      </c>
      <c r="T93" s="22" t="b">
        <v>1</v>
      </c>
      <c r="U93" s="3" t="b">
        <v>0</v>
      </c>
    </row>
    <row r="94" spans="1:21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  <c r="L94" s="3" t="s">
        <v>29</v>
      </c>
      <c r="M94" s="4">
        <v>39295</v>
      </c>
      <c r="N94" s="22" t="s">
        <v>14</v>
      </c>
      <c r="O94" s="3">
        <v>338876</v>
      </c>
      <c r="P94" s="3">
        <v>4</v>
      </c>
      <c r="Q94" s="3">
        <v>3</v>
      </c>
      <c r="R94" s="3">
        <v>2483</v>
      </c>
      <c r="S94" s="3" t="s">
        <v>15</v>
      </c>
      <c r="T94" s="22" t="b">
        <v>1</v>
      </c>
      <c r="U94" s="3" t="b">
        <v>0</v>
      </c>
    </row>
    <row r="95" spans="1:21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  <c r="L95" s="3" t="s">
        <v>22</v>
      </c>
      <c r="M95" s="4">
        <v>39321</v>
      </c>
      <c r="N95" s="22" t="s">
        <v>14</v>
      </c>
      <c r="O95" s="3">
        <v>339900</v>
      </c>
      <c r="P95" s="3">
        <v>4</v>
      </c>
      <c r="Q95" s="3">
        <v>2</v>
      </c>
      <c r="R95" s="3">
        <v>2238</v>
      </c>
      <c r="S95" s="3" t="s">
        <v>15</v>
      </c>
      <c r="T95" s="22" t="b">
        <v>0</v>
      </c>
      <c r="U95" s="3" t="b">
        <v>0</v>
      </c>
    </row>
    <row r="96" spans="1:21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  <c r="L96" s="3" t="s">
        <v>21</v>
      </c>
      <c r="M96" s="4">
        <v>39358</v>
      </c>
      <c r="N96" s="22" t="s">
        <v>14</v>
      </c>
      <c r="O96" s="3">
        <v>340000</v>
      </c>
      <c r="P96" s="3">
        <v>4</v>
      </c>
      <c r="Q96" s="3">
        <v>2.5</v>
      </c>
      <c r="R96" s="3">
        <v>2517</v>
      </c>
      <c r="S96" s="3" t="s">
        <v>12</v>
      </c>
      <c r="T96" s="22" t="b">
        <v>0</v>
      </c>
      <c r="U96" s="3" t="b">
        <v>0</v>
      </c>
    </row>
    <row r="97" spans="1:21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  <c r="L97" s="3" t="s">
        <v>21</v>
      </c>
      <c r="M97" s="4">
        <v>39133</v>
      </c>
      <c r="N97" s="22" t="s">
        <v>14</v>
      </c>
      <c r="O97" s="3">
        <v>354000</v>
      </c>
      <c r="P97" s="3">
        <v>4</v>
      </c>
      <c r="Q97" s="3">
        <v>2</v>
      </c>
      <c r="R97" s="3">
        <v>2088</v>
      </c>
      <c r="S97" s="3" t="s">
        <v>15</v>
      </c>
      <c r="T97" s="22" t="b">
        <v>0</v>
      </c>
      <c r="U97" s="3" t="b">
        <v>0</v>
      </c>
    </row>
    <row r="98" spans="1:21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  <c r="L98" s="3" t="s">
        <v>26</v>
      </c>
      <c r="M98" s="4">
        <v>39155</v>
      </c>
      <c r="N98" s="22" t="s">
        <v>14</v>
      </c>
      <c r="O98" s="3">
        <v>364900</v>
      </c>
      <c r="P98" s="3">
        <v>4</v>
      </c>
      <c r="Q98" s="3">
        <v>2.5</v>
      </c>
      <c r="R98" s="3">
        <v>2507</v>
      </c>
      <c r="S98" s="3" t="s">
        <v>15</v>
      </c>
      <c r="T98" s="22" t="b">
        <v>0</v>
      </c>
      <c r="U98" s="3" t="b">
        <v>0</v>
      </c>
    </row>
    <row r="99" spans="1:21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  <c r="L99" s="3" t="s">
        <v>29</v>
      </c>
      <c r="M99" s="4">
        <v>39107</v>
      </c>
      <c r="N99" s="22" t="s">
        <v>14</v>
      </c>
      <c r="O99" s="3">
        <v>375000</v>
      </c>
      <c r="P99" s="3">
        <v>4</v>
      </c>
      <c r="Q99" s="3">
        <v>3</v>
      </c>
      <c r="R99" s="3">
        <v>2368</v>
      </c>
      <c r="S99" s="3" t="s">
        <v>15</v>
      </c>
      <c r="T99" s="22" t="b">
        <v>1</v>
      </c>
      <c r="U99" s="3" t="b">
        <v>1</v>
      </c>
    </row>
    <row r="100" spans="1:21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  <c r="L100" s="3" t="s">
        <v>22</v>
      </c>
      <c r="M100" s="4">
        <v>39193</v>
      </c>
      <c r="N100" s="22" t="s">
        <v>14</v>
      </c>
      <c r="O100" s="3">
        <v>375000</v>
      </c>
      <c r="P100" s="3">
        <v>4</v>
      </c>
      <c r="Q100" s="3">
        <v>3</v>
      </c>
      <c r="R100" s="3">
        <v>2467</v>
      </c>
      <c r="S100" s="3" t="s">
        <v>15</v>
      </c>
      <c r="T100" s="22" t="b">
        <v>1</v>
      </c>
      <c r="U100" s="3" t="b">
        <v>0</v>
      </c>
    </row>
    <row r="101" spans="1:21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  <c r="L101" s="3" t="s">
        <v>13</v>
      </c>
      <c r="M101" s="4">
        <v>39306</v>
      </c>
      <c r="N101" s="22" t="s">
        <v>14</v>
      </c>
      <c r="O101" s="3">
        <v>389900</v>
      </c>
      <c r="P101" s="3">
        <v>4</v>
      </c>
      <c r="Q101" s="3">
        <v>2.5</v>
      </c>
      <c r="R101" s="3">
        <v>2284</v>
      </c>
      <c r="S101" s="3" t="s">
        <v>15</v>
      </c>
      <c r="T101" s="22" t="b">
        <v>0</v>
      </c>
      <c r="U101" s="3" t="b">
        <v>1</v>
      </c>
    </row>
    <row r="102" spans="1:21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  <c r="L102" s="3" t="s">
        <v>24</v>
      </c>
      <c r="M102" s="4">
        <v>39211</v>
      </c>
      <c r="N102" s="22" t="s">
        <v>14</v>
      </c>
      <c r="O102" s="3">
        <v>549000</v>
      </c>
      <c r="P102" s="3">
        <v>4</v>
      </c>
      <c r="Q102" s="3">
        <v>3</v>
      </c>
      <c r="R102" s="3">
        <v>1940</v>
      </c>
      <c r="S102" s="3" t="s">
        <v>15</v>
      </c>
      <c r="T102" s="22" t="b">
        <v>1</v>
      </c>
      <c r="U102" s="3" t="b">
        <v>0</v>
      </c>
    </row>
    <row r="103" spans="1:21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  <c r="L103" s="3" t="s">
        <v>23</v>
      </c>
      <c r="M103" s="4">
        <v>39292</v>
      </c>
      <c r="N103" s="22" t="s">
        <v>20</v>
      </c>
      <c r="O103" s="3">
        <v>215000</v>
      </c>
      <c r="P103" s="3">
        <v>4</v>
      </c>
      <c r="Q103" s="3">
        <v>2.5</v>
      </c>
      <c r="R103" s="3">
        <v>1640</v>
      </c>
      <c r="S103" s="3" t="s">
        <v>12</v>
      </c>
      <c r="T103" s="22" t="b">
        <v>1</v>
      </c>
      <c r="U103" s="3" t="b">
        <v>0</v>
      </c>
    </row>
    <row r="104" spans="1:21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  <c r="L104" s="3" t="s">
        <v>24</v>
      </c>
      <c r="M104" s="4">
        <v>39229</v>
      </c>
      <c r="N104" s="22" t="s">
        <v>20</v>
      </c>
      <c r="O104" s="3">
        <v>229900</v>
      </c>
      <c r="P104" s="3">
        <v>4</v>
      </c>
      <c r="Q104" s="3">
        <v>3</v>
      </c>
      <c r="R104" s="3">
        <v>2041</v>
      </c>
      <c r="S104" s="3" t="s">
        <v>12</v>
      </c>
      <c r="T104" s="22" t="b">
        <v>0</v>
      </c>
      <c r="U104" s="3" t="b">
        <v>0</v>
      </c>
    </row>
    <row r="105" spans="1:21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  <c r="L105" s="3" t="s">
        <v>26</v>
      </c>
      <c r="M105" s="4">
        <v>39251</v>
      </c>
      <c r="N105" s="22" t="s">
        <v>20</v>
      </c>
      <c r="O105" s="3">
        <v>235990</v>
      </c>
      <c r="P105" s="3">
        <v>4</v>
      </c>
      <c r="Q105" s="3">
        <v>2</v>
      </c>
      <c r="R105" s="3">
        <v>1656</v>
      </c>
      <c r="S105" s="3" t="s">
        <v>12</v>
      </c>
      <c r="T105" s="22" t="b">
        <v>1</v>
      </c>
      <c r="U105" s="3" t="b">
        <v>0</v>
      </c>
    </row>
    <row r="106" spans="1:21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  <c r="L106" s="3" t="s">
        <v>27</v>
      </c>
      <c r="M106" s="4">
        <v>39194</v>
      </c>
      <c r="N106" s="22" t="s">
        <v>20</v>
      </c>
      <c r="O106" s="3">
        <v>238000</v>
      </c>
      <c r="P106" s="3">
        <v>4</v>
      </c>
      <c r="Q106" s="3">
        <v>2.5</v>
      </c>
      <c r="R106" s="3">
        <v>1590</v>
      </c>
      <c r="S106" s="3" t="s">
        <v>12</v>
      </c>
      <c r="T106" s="22" t="b">
        <v>0</v>
      </c>
      <c r="U106" s="3" t="b">
        <v>1</v>
      </c>
    </row>
    <row r="107" spans="1:21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  <c r="L107" s="3" t="s">
        <v>28</v>
      </c>
      <c r="M107" s="4">
        <v>39352</v>
      </c>
      <c r="N107" s="22" t="s">
        <v>20</v>
      </c>
      <c r="O107" s="3">
        <v>239900</v>
      </c>
      <c r="P107" s="3">
        <v>4</v>
      </c>
      <c r="Q107" s="3">
        <v>3</v>
      </c>
      <c r="R107" s="3">
        <v>2041</v>
      </c>
      <c r="S107" s="3" t="s">
        <v>12</v>
      </c>
      <c r="T107" s="22" t="b">
        <v>0</v>
      </c>
      <c r="U107" s="3" t="b">
        <v>0</v>
      </c>
    </row>
    <row r="108" spans="1:21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  <c r="L108" s="3" t="s">
        <v>27</v>
      </c>
      <c r="M108" s="4">
        <v>39181</v>
      </c>
      <c r="N108" s="22" t="s">
        <v>20</v>
      </c>
      <c r="O108" s="3">
        <v>248500</v>
      </c>
      <c r="P108" s="3">
        <v>4</v>
      </c>
      <c r="Q108" s="3">
        <v>2.5</v>
      </c>
      <c r="R108" s="3">
        <v>2101</v>
      </c>
      <c r="S108" s="3" t="s">
        <v>15</v>
      </c>
      <c r="T108" s="22" t="b">
        <v>1</v>
      </c>
      <c r="U108" s="3" t="b">
        <v>1</v>
      </c>
    </row>
    <row r="109" spans="1:21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  <c r="L109" s="3" t="s">
        <v>26</v>
      </c>
      <c r="M109" s="4">
        <v>39187</v>
      </c>
      <c r="N109" s="22" t="s">
        <v>20</v>
      </c>
      <c r="O109" s="3">
        <v>259900</v>
      </c>
      <c r="P109" s="3">
        <v>4</v>
      </c>
      <c r="Q109" s="3">
        <v>3</v>
      </c>
      <c r="R109" s="3">
        <v>1734</v>
      </c>
      <c r="S109" s="3" t="s">
        <v>12</v>
      </c>
      <c r="T109" s="22" t="b">
        <v>0</v>
      </c>
      <c r="U109" s="3" t="b">
        <v>1</v>
      </c>
    </row>
    <row r="110" spans="1:21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  <c r="L110" s="3" t="s">
        <v>28</v>
      </c>
      <c r="M110" s="4">
        <v>39304</v>
      </c>
      <c r="N110" s="22" t="s">
        <v>20</v>
      </c>
      <c r="O110" s="3">
        <v>345000</v>
      </c>
      <c r="P110" s="3">
        <v>4</v>
      </c>
      <c r="Q110" s="3">
        <v>3</v>
      </c>
      <c r="R110" s="3">
        <v>2388</v>
      </c>
      <c r="S110" s="3" t="s">
        <v>12</v>
      </c>
      <c r="T110" s="22" t="b">
        <v>1</v>
      </c>
      <c r="U110" s="3" t="b">
        <v>1</v>
      </c>
    </row>
    <row r="111" spans="1:21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  <c r="L111" s="3" t="s">
        <v>16</v>
      </c>
      <c r="M111" s="4">
        <v>39285</v>
      </c>
      <c r="N111" s="22" t="s">
        <v>20</v>
      </c>
      <c r="O111" s="3">
        <v>349000</v>
      </c>
      <c r="P111" s="3">
        <v>4</v>
      </c>
      <c r="Q111" s="3">
        <v>3</v>
      </c>
      <c r="R111" s="3">
        <v>3930</v>
      </c>
      <c r="S111" s="3" t="s">
        <v>15</v>
      </c>
      <c r="T111" s="22" t="b">
        <v>1</v>
      </c>
      <c r="U111" s="3" t="b">
        <v>0</v>
      </c>
    </row>
    <row r="112" spans="1:21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  <c r="L112" s="3" t="s">
        <v>17</v>
      </c>
      <c r="M112" s="4">
        <v>39226</v>
      </c>
      <c r="N112" s="22" t="s">
        <v>20</v>
      </c>
      <c r="O112" s="3">
        <v>349000</v>
      </c>
      <c r="P112" s="3">
        <v>4</v>
      </c>
      <c r="Q112" s="3">
        <v>2.5</v>
      </c>
      <c r="R112" s="3">
        <v>2730</v>
      </c>
      <c r="S112" s="3" t="s">
        <v>12</v>
      </c>
      <c r="T112" s="22" t="b">
        <v>1</v>
      </c>
      <c r="U112" s="3" t="b">
        <v>1</v>
      </c>
    </row>
    <row r="113" spans="1:21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  <c r="L113" s="3" t="s">
        <v>27</v>
      </c>
      <c r="M113" s="4">
        <v>39203</v>
      </c>
      <c r="N113" s="22" t="s">
        <v>20</v>
      </c>
      <c r="O113" s="3">
        <v>349900</v>
      </c>
      <c r="P113" s="3">
        <v>4</v>
      </c>
      <c r="Q113" s="3">
        <v>3</v>
      </c>
      <c r="R113" s="3">
        <v>2290</v>
      </c>
      <c r="S113" s="3" t="s">
        <v>15</v>
      </c>
      <c r="T113" s="22" t="b">
        <v>1</v>
      </c>
      <c r="U113" s="3" t="b">
        <v>1</v>
      </c>
    </row>
    <row r="114" spans="1:21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  <c r="L114" s="3" t="s">
        <v>28</v>
      </c>
      <c r="M114" s="4">
        <v>39259</v>
      </c>
      <c r="N114" s="22" t="s">
        <v>20</v>
      </c>
      <c r="O114" s="3">
        <v>355000</v>
      </c>
      <c r="P114" s="3">
        <v>4</v>
      </c>
      <c r="Q114" s="3">
        <v>2.5</v>
      </c>
      <c r="R114" s="3">
        <v>2647</v>
      </c>
      <c r="S114" s="3" t="s">
        <v>12</v>
      </c>
      <c r="T114" s="22" t="b">
        <v>1</v>
      </c>
      <c r="U114" s="3" t="b">
        <v>0</v>
      </c>
    </row>
    <row r="115" spans="1:21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  <c r="L115" s="3" t="s">
        <v>23</v>
      </c>
      <c r="M115" s="4">
        <v>39110</v>
      </c>
      <c r="N115" s="22" t="s">
        <v>20</v>
      </c>
      <c r="O115" s="3">
        <v>369900</v>
      </c>
      <c r="P115" s="3">
        <v>4</v>
      </c>
      <c r="Q115" s="3">
        <v>3</v>
      </c>
      <c r="R115" s="3">
        <v>1988</v>
      </c>
      <c r="S115" s="3" t="s">
        <v>12</v>
      </c>
      <c r="T115" s="22" t="b">
        <v>0</v>
      </c>
      <c r="U115" s="3" t="b">
        <v>1</v>
      </c>
    </row>
    <row r="116" spans="1:21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  <c r="L116" s="3" t="s">
        <v>25</v>
      </c>
      <c r="M116" s="4">
        <v>39278</v>
      </c>
      <c r="N116" s="22" t="s">
        <v>20</v>
      </c>
      <c r="O116" s="3">
        <v>374900</v>
      </c>
      <c r="P116" s="3">
        <v>4</v>
      </c>
      <c r="Q116" s="3">
        <v>3</v>
      </c>
      <c r="R116" s="3">
        <v>3927</v>
      </c>
      <c r="S116" s="3" t="s">
        <v>15</v>
      </c>
      <c r="T116" s="22" t="b">
        <v>0</v>
      </c>
      <c r="U116" s="3" t="b">
        <v>0</v>
      </c>
    </row>
    <row r="117" spans="1:21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  <c r="L117" s="3" t="s">
        <v>29</v>
      </c>
      <c r="M117" s="4">
        <v>39171</v>
      </c>
      <c r="N117" s="22" t="s">
        <v>20</v>
      </c>
      <c r="O117" s="3">
        <v>379000</v>
      </c>
      <c r="P117" s="3">
        <v>4</v>
      </c>
      <c r="Q117" s="3">
        <v>3</v>
      </c>
      <c r="R117" s="3">
        <v>3000</v>
      </c>
      <c r="S117" s="3" t="s">
        <v>15</v>
      </c>
      <c r="T117" s="22" t="b">
        <v>0</v>
      </c>
      <c r="U117" s="3" t="b">
        <v>1</v>
      </c>
    </row>
    <row r="118" spans="1:21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  <c r="L118" s="3" t="s">
        <v>25</v>
      </c>
      <c r="M118" s="4">
        <v>39311</v>
      </c>
      <c r="N118" s="22" t="s">
        <v>20</v>
      </c>
      <c r="O118" s="3">
        <v>389000</v>
      </c>
      <c r="P118" s="3">
        <v>4</v>
      </c>
      <c r="Q118" s="3">
        <v>3</v>
      </c>
      <c r="R118" s="3">
        <v>3109</v>
      </c>
      <c r="S118" s="3" t="s">
        <v>15</v>
      </c>
      <c r="T118" s="22" t="b">
        <v>0</v>
      </c>
      <c r="U118" s="3" t="b">
        <v>0</v>
      </c>
    </row>
    <row r="119" spans="1:21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  <c r="L119" s="3" t="s">
        <v>10</v>
      </c>
      <c r="M119" s="4">
        <v>39242</v>
      </c>
      <c r="N119" s="22" t="s">
        <v>20</v>
      </c>
      <c r="O119" s="3">
        <v>389500</v>
      </c>
      <c r="P119" s="3">
        <v>4</v>
      </c>
      <c r="Q119" s="3">
        <v>2</v>
      </c>
      <c r="R119" s="3">
        <v>1971</v>
      </c>
      <c r="S119" s="3" t="s">
        <v>15</v>
      </c>
      <c r="T119" s="22" t="b">
        <v>0</v>
      </c>
      <c r="U119" s="3" t="b">
        <v>0</v>
      </c>
    </row>
    <row r="120" spans="1:21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  <c r="L120" s="3" t="s">
        <v>25</v>
      </c>
      <c r="M120" s="4">
        <v>39165</v>
      </c>
      <c r="N120" s="22" t="s">
        <v>20</v>
      </c>
      <c r="O120" s="3">
        <v>398000</v>
      </c>
      <c r="P120" s="3">
        <v>4</v>
      </c>
      <c r="Q120" s="3">
        <v>2.5</v>
      </c>
      <c r="R120" s="3">
        <v>2620</v>
      </c>
      <c r="S120" s="3" t="s">
        <v>15</v>
      </c>
      <c r="T120" s="22" t="b">
        <v>0</v>
      </c>
      <c r="U120" s="3" t="b">
        <v>0</v>
      </c>
    </row>
    <row r="121" spans="1:21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  <c r="L121" s="3" t="s">
        <v>29</v>
      </c>
      <c r="M121" s="4">
        <v>39167</v>
      </c>
      <c r="N121" s="22" t="s">
        <v>11</v>
      </c>
      <c r="O121" s="3">
        <v>215000</v>
      </c>
      <c r="P121" s="3">
        <v>1</v>
      </c>
      <c r="Q121" s="3">
        <v>2</v>
      </c>
      <c r="R121" s="3">
        <v>1552</v>
      </c>
      <c r="S121" s="3" t="s">
        <v>12</v>
      </c>
      <c r="T121" s="22" t="b">
        <v>0</v>
      </c>
      <c r="U121" s="3" t="b">
        <v>1</v>
      </c>
    </row>
    <row r="122" spans="1:21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  <c r="L122" s="3" t="s">
        <v>25</v>
      </c>
      <c r="M122" s="4">
        <v>39197</v>
      </c>
      <c r="N122" s="22" t="s">
        <v>11</v>
      </c>
      <c r="O122" s="3">
        <v>236900</v>
      </c>
      <c r="P122" s="3">
        <v>1</v>
      </c>
      <c r="Q122" s="3">
        <v>2</v>
      </c>
      <c r="R122" s="3">
        <v>1483</v>
      </c>
      <c r="S122" s="3" t="s">
        <v>12</v>
      </c>
      <c r="T122" s="22" t="b">
        <v>0</v>
      </c>
      <c r="U122" s="3" t="b">
        <v>0</v>
      </c>
    </row>
    <row r="123" spans="1:21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  <c r="L123" s="3" t="s">
        <v>25</v>
      </c>
      <c r="M123" s="4">
        <v>39235</v>
      </c>
      <c r="N123" s="22" t="s">
        <v>14</v>
      </c>
      <c r="O123" s="3">
        <v>119000</v>
      </c>
      <c r="P123" s="3">
        <v>1</v>
      </c>
      <c r="Q123" s="3">
        <v>1</v>
      </c>
      <c r="R123" s="3">
        <v>950</v>
      </c>
      <c r="S123" s="3" t="s">
        <v>12</v>
      </c>
      <c r="T123" s="22" t="b">
        <v>0</v>
      </c>
      <c r="U123" s="3" t="b">
        <v>0</v>
      </c>
    </row>
    <row r="124" spans="1:21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  <c r="L124" s="3" t="s">
        <v>22</v>
      </c>
      <c r="M124" s="4">
        <v>39355</v>
      </c>
      <c r="N124" s="22" t="s">
        <v>11</v>
      </c>
      <c r="O124" s="3">
        <v>235990</v>
      </c>
      <c r="P124" s="3">
        <v>5</v>
      </c>
      <c r="Q124" s="3">
        <v>3</v>
      </c>
      <c r="R124" s="3">
        <v>2723</v>
      </c>
      <c r="S124" s="3" t="s">
        <v>12</v>
      </c>
      <c r="T124" s="22" t="b">
        <v>0</v>
      </c>
      <c r="U124" s="3" t="b">
        <v>0</v>
      </c>
    </row>
    <row r="125" spans="1:21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  <c r="L125" s="3" t="s">
        <v>21</v>
      </c>
      <c r="M125" s="4">
        <v>39221</v>
      </c>
      <c r="N125" s="22" t="s">
        <v>11</v>
      </c>
      <c r="O125" s="3">
        <v>360000</v>
      </c>
      <c r="P125" s="3">
        <v>5</v>
      </c>
      <c r="Q125" s="3">
        <v>3</v>
      </c>
      <c r="R125" s="3">
        <v>2112</v>
      </c>
      <c r="S125" s="3" t="s">
        <v>15</v>
      </c>
      <c r="T125" s="22" t="b">
        <v>1</v>
      </c>
      <c r="U125" s="3" t="b">
        <v>1</v>
      </c>
    </row>
    <row r="126" spans="1:21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  <c r="L126" s="3" t="s">
        <v>26</v>
      </c>
      <c r="M126" s="4">
        <v>39326</v>
      </c>
      <c r="N126" s="22" t="s">
        <v>11</v>
      </c>
      <c r="O126" s="3">
        <v>365000</v>
      </c>
      <c r="P126" s="3">
        <v>5</v>
      </c>
      <c r="Q126" s="3">
        <v>3</v>
      </c>
      <c r="R126" s="3">
        <v>3938</v>
      </c>
      <c r="S126" s="3" t="s">
        <v>15</v>
      </c>
      <c r="T126" s="22" t="b">
        <v>0</v>
      </c>
      <c r="U126" s="3" t="b">
        <v>0</v>
      </c>
    </row>
    <row r="127" spans="1:21" x14ac:dyDescent="0.25">
      <c r="L127" s="3" t="s">
        <v>25</v>
      </c>
      <c r="M127" s="4">
        <v>39237</v>
      </c>
      <c r="N127" s="22" t="s">
        <v>11</v>
      </c>
      <c r="O127" s="3">
        <v>574900</v>
      </c>
      <c r="P127" s="3">
        <v>5</v>
      </c>
      <c r="Q127" s="3">
        <v>4</v>
      </c>
      <c r="R127" s="3">
        <v>4700</v>
      </c>
      <c r="S127" s="3" t="s">
        <v>15</v>
      </c>
      <c r="T127" s="22" t="b">
        <v>0</v>
      </c>
      <c r="U127" s="3" t="b">
        <v>0</v>
      </c>
    </row>
    <row r="128" spans="1:21" x14ac:dyDescent="0.25">
      <c r="L128" s="3" t="s">
        <v>26</v>
      </c>
      <c r="M128" s="4">
        <v>39179</v>
      </c>
      <c r="N128" s="22" t="s">
        <v>20</v>
      </c>
      <c r="O128" s="3">
        <v>309900</v>
      </c>
      <c r="P128" s="3">
        <v>5</v>
      </c>
      <c r="Q128" s="3">
        <v>3</v>
      </c>
      <c r="R128" s="3">
        <v>2447</v>
      </c>
      <c r="S128" s="3" t="s">
        <v>12</v>
      </c>
      <c r="T128" s="22" t="b">
        <v>1</v>
      </c>
      <c r="U128" s="3" t="b">
        <v>0</v>
      </c>
    </row>
    <row r="129" spans="12:21" x14ac:dyDescent="0.25">
      <c r="L129" s="3" t="s">
        <v>25</v>
      </c>
      <c r="M129" s="4">
        <v>39286</v>
      </c>
      <c r="N129" s="22" t="s">
        <v>20</v>
      </c>
      <c r="O129" s="3">
        <v>369900</v>
      </c>
      <c r="P129" s="3">
        <v>5</v>
      </c>
      <c r="Q129" s="3">
        <v>3</v>
      </c>
      <c r="R129" s="3">
        <v>2477</v>
      </c>
      <c r="S129" s="3" t="s">
        <v>15</v>
      </c>
      <c r="T129" s="22" t="b">
        <v>0</v>
      </c>
      <c r="U129" s="3" t="b">
        <v>0</v>
      </c>
    </row>
    <row r="130" spans="12:21" x14ac:dyDescent="0.25">
      <c r="L130" s="3" t="s">
        <v>19</v>
      </c>
      <c r="M130" s="4">
        <v>39137</v>
      </c>
      <c r="N130" s="22" t="s">
        <v>20</v>
      </c>
      <c r="O130" s="3">
        <v>425900</v>
      </c>
      <c r="P130" s="3">
        <v>5</v>
      </c>
      <c r="Q130" s="3">
        <v>3</v>
      </c>
      <c r="R130" s="3">
        <v>2414</v>
      </c>
      <c r="S130" s="3" t="s">
        <v>15</v>
      </c>
      <c r="T130" s="22" t="b">
        <v>1</v>
      </c>
      <c r="U130" s="3" t="b">
        <v>0</v>
      </c>
    </row>
    <row r="131" spans="12:21" x14ac:dyDescent="0.25">
      <c r="L131" s="3" t="s">
        <v>27</v>
      </c>
      <c r="M131" s="4">
        <v>39111</v>
      </c>
      <c r="N131" s="22" t="s">
        <v>20</v>
      </c>
      <c r="O131" s="3">
        <v>1200500</v>
      </c>
      <c r="P131" s="3">
        <v>5</v>
      </c>
      <c r="Q131" s="3">
        <v>5</v>
      </c>
      <c r="R131" s="3">
        <v>4696</v>
      </c>
      <c r="S131" s="3" t="s">
        <v>15</v>
      </c>
      <c r="T131" s="22" t="b">
        <v>1</v>
      </c>
      <c r="U131" s="3" t="b">
        <v>0</v>
      </c>
    </row>
    <row r="132" spans="12:21" x14ac:dyDescent="0.25">
      <c r="L132" s="3" t="s">
        <v>25</v>
      </c>
      <c r="M132" s="4">
        <v>39209</v>
      </c>
      <c r="N132" s="22" t="s">
        <v>14</v>
      </c>
      <c r="O132" s="3">
        <v>625000</v>
      </c>
      <c r="P132" s="3">
        <v>6</v>
      </c>
      <c r="Q132" s="3">
        <v>4</v>
      </c>
      <c r="R132" s="3">
        <v>3950</v>
      </c>
      <c r="S132" s="3" t="s">
        <v>15</v>
      </c>
      <c r="T132" s="22" t="b">
        <v>1</v>
      </c>
      <c r="U132" s="3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C919-8DBA-4CA7-8F74-D9889DD83CC8}">
  <dimension ref="A1:U126"/>
  <sheetViews>
    <sheetView topLeftCell="F1" workbookViewId="0">
      <selection activeCell="M22" sqref="M22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5" t="s">
        <v>0</v>
      </c>
      <c r="M1" s="6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  <c r="N2" t="str">
        <f>C7</f>
        <v>N. County</v>
      </c>
      <c r="P2">
        <f>Table24612[[#This Row],[Bedrooms]]</f>
        <v>2</v>
      </c>
      <c r="S2" t="str">
        <f>H3</f>
        <v xml:space="preserve">Single Family 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M5" s="1" t="s">
        <v>34</v>
      </c>
      <c r="N5" s="1"/>
      <c r="O5" s="1"/>
      <c r="P5" s="1"/>
      <c r="Q5" s="1"/>
      <c r="R5" s="1"/>
      <c r="S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ht="18.75" x14ac:dyDescent="0.3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  <c r="M7" s="23" t="str">
        <f>Table24612[[#Headers],[Agent]]</f>
        <v>Agent</v>
      </c>
      <c r="N7" s="23" t="str">
        <f>Table24612[[#Headers],[Area]]</f>
        <v>Area</v>
      </c>
      <c r="O7" s="23" t="str">
        <f>Table24612[[#Headers],[Bedrooms]]</f>
        <v>Bedrooms</v>
      </c>
      <c r="P7" s="23" t="str">
        <f>Table24612[[#Headers],[Type]]</f>
        <v>Type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  <c r="M8" s="3" t="s">
        <v>13</v>
      </c>
      <c r="N8" s="3" t="s">
        <v>20</v>
      </c>
      <c r="O8" s="3">
        <v>2</v>
      </c>
      <c r="P8" s="3" t="s">
        <v>15</v>
      </c>
    </row>
    <row r="9" spans="1:21" x14ac:dyDescent="0.25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</row>
    <row r="10" spans="1:2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</row>
    <row r="11" spans="1:2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</row>
    <row r="12" spans="1:2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</row>
    <row r="13" spans="1:2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</row>
    <row r="14" spans="1:2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</row>
    <row r="15" spans="1:2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</row>
    <row r="16" spans="1:2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</row>
    <row r="17" spans="1:10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</row>
    <row r="18" spans="1:10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</row>
    <row r="19" spans="1:10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</row>
    <row r="20" spans="1:10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</row>
    <row r="21" spans="1:10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</row>
    <row r="22" spans="1:10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</row>
    <row r="23" spans="1:10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</row>
    <row r="24" spans="1:10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</row>
    <row r="25" spans="1:10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</row>
    <row r="26" spans="1:10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</row>
    <row r="27" spans="1:10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</row>
    <row r="28" spans="1:10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</row>
    <row r="29" spans="1:10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</row>
    <row r="30" spans="1:10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</row>
    <row r="31" spans="1:10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</row>
    <row r="32" spans="1:10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</row>
    <row r="33" spans="1:10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</row>
    <row r="34" spans="1:10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</row>
    <row r="35" spans="1:10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</row>
    <row r="36" spans="1:10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</row>
    <row r="37" spans="1:10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</row>
    <row r="38" spans="1:10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</row>
    <row r="39" spans="1:10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</row>
    <row r="40" spans="1:10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</row>
    <row r="41" spans="1:10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</row>
    <row r="42" spans="1:10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</row>
    <row r="43" spans="1:10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</row>
    <row r="44" spans="1:10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</row>
    <row r="45" spans="1:10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</row>
    <row r="46" spans="1:10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</row>
    <row r="47" spans="1:10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</row>
    <row r="48" spans="1:10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</row>
    <row r="49" spans="1:10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</row>
    <row r="50" spans="1:10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</row>
    <row r="51" spans="1:10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</row>
    <row r="52" spans="1:10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</row>
    <row r="53" spans="1:10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</row>
    <row r="54" spans="1:10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</row>
    <row r="55" spans="1:10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</row>
    <row r="56" spans="1:10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</row>
    <row r="57" spans="1:10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</row>
    <row r="58" spans="1:10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</row>
    <row r="59" spans="1:10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</row>
    <row r="60" spans="1:10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</row>
    <row r="61" spans="1:10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</row>
    <row r="62" spans="1:10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</row>
    <row r="63" spans="1:10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</row>
    <row r="64" spans="1:10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</row>
    <row r="65" spans="1:10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</row>
    <row r="66" spans="1:10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</row>
    <row r="67" spans="1:10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</row>
    <row r="68" spans="1:10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</row>
    <row r="69" spans="1:10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</row>
    <row r="70" spans="1:10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</row>
    <row r="71" spans="1:10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</row>
    <row r="72" spans="1:10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</row>
    <row r="73" spans="1:10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</row>
    <row r="74" spans="1:10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</row>
    <row r="75" spans="1:10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</row>
    <row r="76" spans="1:10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</row>
    <row r="77" spans="1:10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</row>
    <row r="78" spans="1:10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</row>
    <row r="79" spans="1:10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</row>
    <row r="80" spans="1:10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</row>
    <row r="81" spans="1:10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</row>
    <row r="82" spans="1:10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</row>
    <row r="83" spans="1:10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</row>
    <row r="84" spans="1:10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</row>
    <row r="85" spans="1:10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</row>
    <row r="86" spans="1:10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</row>
    <row r="87" spans="1:10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</row>
    <row r="88" spans="1:10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</row>
    <row r="89" spans="1:10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</row>
    <row r="90" spans="1:10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</row>
    <row r="91" spans="1:10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</row>
    <row r="92" spans="1:10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</row>
    <row r="93" spans="1:10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</row>
    <row r="94" spans="1:10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</row>
    <row r="95" spans="1:10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</row>
    <row r="96" spans="1:10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</row>
    <row r="97" spans="1:10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</row>
    <row r="98" spans="1:10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</row>
    <row r="99" spans="1:10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</row>
    <row r="100" spans="1:10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</row>
    <row r="101" spans="1:10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</row>
    <row r="102" spans="1:10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</row>
    <row r="103" spans="1:10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</row>
    <row r="104" spans="1:10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</row>
    <row r="105" spans="1:10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</row>
    <row r="106" spans="1:10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</row>
    <row r="107" spans="1:10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</row>
    <row r="108" spans="1:10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</row>
    <row r="109" spans="1:10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</row>
    <row r="110" spans="1:10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</row>
    <row r="111" spans="1:10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</row>
    <row r="112" spans="1:10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</row>
    <row r="113" spans="1:10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</row>
    <row r="114" spans="1:10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</row>
    <row r="115" spans="1:10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</row>
    <row r="116" spans="1:10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</row>
    <row r="117" spans="1:10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</row>
    <row r="118" spans="1:10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</row>
    <row r="119" spans="1:10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</row>
    <row r="120" spans="1:10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</row>
    <row r="121" spans="1:10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</row>
    <row r="122" spans="1:10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</row>
    <row r="123" spans="1:10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</row>
    <row r="124" spans="1:10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</row>
    <row r="125" spans="1:10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</row>
    <row r="126" spans="1:10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6785-BF2F-4FE6-8179-F9360A901761}">
  <sheetPr filterMode="1"/>
  <dimension ref="A1:U133"/>
  <sheetViews>
    <sheetView topLeftCell="F1" workbookViewId="0">
      <selection activeCell="N138" sqref="N138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5" t="s">
        <v>0</v>
      </c>
      <c r="M1" s="6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  <c r="O2" t="s">
        <v>36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35</v>
      </c>
      <c r="M5" s="1"/>
      <c r="N5" s="1"/>
      <c r="O5" s="1"/>
      <c r="P5" s="1"/>
      <c r="Q5" s="1"/>
      <c r="R5" s="1"/>
      <c r="S5" s="1"/>
      <c r="T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x14ac:dyDescent="0.25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</row>
    <row r="9" spans="1:21" ht="18.75" x14ac:dyDescent="0.3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s="5" t="s">
        <v>0</v>
      </c>
      <c r="M9" s="6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5" t="s">
        <v>7</v>
      </c>
      <c r="T9" s="5" t="s">
        <v>8</v>
      </c>
      <c r="U9" s="5" t="s">
        <v>9</v>
      </c>
    </row>
    <row r="10" spans="1:21" hidden="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s="3" t="s">
        <v>13</v>
      </c>
      <c r="M10" s="4">
        <v>39328</v>
      </c>
      <c r="N10" s="3" t="s">
        <v>14</v>
      </c>
      <c r="O10" s="3">
        <v>149900</v>
      </c>
      <c r="P10" s="3">
        <v>2</v>
      </c>
      <c r="Q10" s="3">
        <v>1</v>
      </c>
      <c r="R10" s="3">
        <v>1234</v>
      </c>
      <c r="S10" s="3" t="s">
        <v>15</v>
      </c>
      <c r="T10" s="3" t="b">
        <v>0</v>
      </c>
      <c r="U10" s="3" t="b">
        <v>0</v>
      </c>
    </row>
    <row r="11" spans="1:21" hidden="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s="3" t="s">
        <v>16</v>
      </c>
      <c r="M11" s="4">
        <v>39139</v>
      </c>
      <c r="N11" s="3" t="s">
        <v>14</v>
      </c>
      <c r="O11" s="3">
        <v>239900</v>
      </c>
      <c r="P11" s="3">
        <v>2</v>
      </c>
      <c r="Q11" s="3">
        <v>2</v>
      </c>
      <c r="R11" s="3">
        <v>1248</v>
      </c>
      <c r="S11" s="3" t="s">
        <v>12</v>
      </c>
      <c r="T11" s="3" t="b">
        <v>0</v>
      </c>
      <c r="U11" s="3" t="b">
        <v>0</v>
      </c>
    </row>
    <row r="12" spans="1:21" hidden="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s="3" t="s">
        <v>17</v>
      </c>
      <c r="M12" s="4">
        <v>39119</v>
      </c>
      <c r="N12" s="3" t="s">
        <v>14</v>
      </c>
      <c r="O12" s="3">
        <v>273500</v>
      </c>
      <c r="P12" s="3">
        <v>2</v>
      </c>
      <c r="Q12" s="3">
        <v>2</v>
      </c>
      <c r="R12" s="3">
        <v>1552</v>
      </c>
      <c r="S12" s="3" t="s">
        <v>15</v>
      </c>
      <c r="T12" s="3" t="b">
        <v>1</v>
      </c>
      <c r="U12" s="3" t="b">
        <v>1</v>
      </c>
    </row>
    <row r="13" spans="1:21" hidden="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s="3" t="s">
        <v>19</v>
      </c>
      <c r="M13" s="4">
        <v>39106</v>
      </c>
      <c r="N13" s="3" t="s">
        <v>14</v>
      </c>
      <c r="O13" s="3">
        <v>285000</v>
      </c>
      <c r="P13" s="3">
        <v>2</v>
      </c>
      <c r="Q13" s="3">
        <v>1</v>
      </c>
      <c r="R13" s="3">
        <v>2036</v>
      </c>
      <c r="S13" s="3" t="s">
        <v>15</v>
      </c>
      <c r="T13" s="3" t="b">
        <v>0</v>
      </c>
      <c r="U13" s="3" t="b">
        <v>1</v>
      </c>
    </row>
    <row r="14" spans="1:21" hidden="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s="3" t="s">
        <v>13</v>
      </c>
      <c r="M14" s="4">
        <v>39196</v>
      </c>
      <c r="N14" s="3" t="s">
        <v>20</v>
      </c>
      <c r="O14" s="3">
        <v>405000</v>
      </c>
      <c r="P14" s="3">
        <v>2</v>
      </c>
      <c r="Q14" s="3">
        <v>3</v>
      </c>
      <c r="R14" s="3">
        <v>2444</v>
      </c>
      <c r="S14" s="3" t="s">
        <v>15</v>
      </c>
      <c r="T14" s="3" t="b">
        <v>1</v>
      </c>
      <c r="U14" s="3" t="b">
        <v>1</v>
      </c>
    </row>
    <row r="15" spans="1:21" hidden="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s="3" t="s">
        <v>21</v>
      </c>
      <c r="M15" s="4">
        <v>39138</v>
      </c>
      <c r="N15" s="3" t="s">
        <v>11</v>
      </c>
      <c r="O15" s="3">
        <v>204900</v>
      </c>
      <c r="P15" s="3">
        <v>3</v>
      </c>
      <c r="Q15" s="3">
        <v>2.5</v>
      </c>
      <c r="R15" s="3">
        <v>1630</v>
      </c>
      <c r="S15" s="3" t="s">
        <v>15</v>
      </c>
      <c r="T15" s="3" t="b">
        <v>0</v>
      </c>
      <c r="U15" s="3" t="b">
        <v>1</v>
      </c>
    </row>
    <row r="16" spans="1:21" hidden="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s="3" t="s">
        <v>22</v>
      </c>
      <c r="M16" s="4">
        <v>39163</v>
      </c>
      <c r="N16" s="3" t="s">
        <v>11</v>
      </c>
      <c r="O16" s="3">
        <v>205000</v>
      </c>
      <c r="P16" s="3">
        <v>3</v>
      </c>
      <c r="Q16" s="3">
        <v>2.5</v>
      </c>
      <c r="R16" s="3">
        <v>2001</v>
      </c>
      <c r="S16" s="3" t="s">
        <v>15</v>
      </c>
      <c r="T16" s="3" t="b">
        <v>1</v>
      </c>
      <c r="U16" s="3" t="b">
        <v>0</v>
      </c>
    </row>
    <row r="17" spans="1:21" hidden="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s="3" t="s">
        <v>23</v>
      </c>
      <c r="M17" s="4">
        <v>39320</v>
      </c>
      <c r="N17" s="3" t="s">
        <v>11</v>
      </c>
      <c r="O17" s="3">
        <v>229500</v>
      </c>
      <c r="P17" s="3">
        <v>3</v>
      </c>
      <c r="Q17" s="3">
        <v>2</v>
      </c>
      <c r="R17" s="3">
        <v>1694</v>
      </c>
      <c r="S17" s="3" t="s">
        <v>15</v>
      </c>
      <c r="T17" s="3" t="b">
        <v>0</v>
      </c>
      <c r="U17" s="3" t="b">
        <v>0</v>
      </c>
    </row>
    <row r="18" spans="1:21" hidden="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s="3" t="s">
        <v>24</v>
      </c>
      <c r="M18" s="4">
        <v>39259</v>
      </c>
      <c r="N18" s="3" t="s">
        <v>11</v>
      </c>
      <c r="O18" s="3">
        <v>229900</v>
      </c>
      <c r="P18" s="3">
        <v>3</v>
      </c>
      <c r="Q18" s="3">
        <v>2.5</v>
      </c>
      <c r="R18" s="3">
        <v>1580</v>
      </c>
      <c r="S18" s="3" t="s">
        <v>15</v>
      </c>
      <c r="T18" s="3" t="b">
        <v>1</v>
      </c>
      <c r="U18" s="3" t="b">
        <v>0</v>
      </c>
    </row>
    <row r="19" spans="1:21" hidden="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s="3" t="s">
        <v>25</v>
      </c>
      <c r="M19" s="4">
        <v>39285</v>
      </c>
      <c r="N19" s="3" t="s">
        <v>11</v>
      </c>
      <c r="O19" s="3">
        <v>238000</v>
      </c>
      <c r="P19" s="3">
        <v>3</v>
      </c>
      <c r="Q19" s="3">
        <v>2.5</v>
      </c>
      <c r="R19" s="3">
        <v>2300</v>
      </c>
      <c r="S19" s="3" t="s">
        <v>15</v>
      </c>
      <c r="T19" s="3" t="b">
        <v>1</v>
      </c>
      <c r="U19" s="3" t="b">
        <v>0</v>
      </c>
    </row>
    <row r="20" spans="1:21" hidden="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s="3" t="s">
        <v>26</v>
      </c>
      <c r="M20" s="4">
        <v>39197</v>
      </c>
      <c r="N20" s="3" t="s">
        <v>11</v>
      </c>
      <c r="O20" s="3">
        <v>240000</v>
      </c>
      <c r="P20" s="3">
        <v>3</v>
      </c>
      <c r="Q20" s="3">
        <v>2.5</v>
      </c>
      <c r="R20" s="3">
        <v>1595</v>
      </c>
      <c r="S20" s="3" t="s">
        <v>12</v>
      </c>
      <c r="T20" s="3" t="b">
        <v>0</v>
      </c>
      <c r="U20" s="3" t="b">
        <v>1</v>
      </c>
    </row>
    <row r="21" spans="1:21" hidden="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s="3" t="s">
        <v>27</v>
      </c>
      <c r="M21" s="4">
        <v>39228</v>
      </c>
      <c r="N21" s="3" t="s">
        <v>11</v>
      </c>
      <c r="O21" s="3">
        <v>249000</v>
      </c>
      <c r="P21" s="3">
        <v>3</v>
      </c>
      <c r="Q21" s="3">
        <v>2.5</v>
      </c>
      <c r="R21" s="3">
        <v>1730</v>
      </c>
      <c r="S21" s="3" t="s">
        <v>12</v>
      </c>
      <c r="T21" s="3" t="b">
        <v>0</v>
      </c>
      <c r="U21" s="3" t="b">
        <v>1</v>
      </c>
    </row>
    <row r="22" spans="1:21" hidden="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s="3" t="s">
        <v>25</v>
      </c>
      <c r="M22" s="4">
        <v>39302</v>
      </c>
      <c r="N22" s="3" t="s">
        <v>11</v>
      </c>
      <c r="O22" s="3">
        <v>249900</v>
      </c>
      <c r="P22" s="3">
        <v>3</v>
      </c>
      <c r="Q22" s="3">
        <v>2</v>
      </c>
      <c r="R22" s="3">
        <v>2050</v>
      </c>
      <c r="S22" s="3" t="s">
        <v>15</v>
      </c>
      <c r="T22" s="3" t="b">
        <v>0</v>
      </c>
      <c r="U22" s="3" t="b">
        <v>1</v>
      </c>
    </row>
    <row r="23" spans="1:21" hidden="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s="3" t="s">
        <v>21</v>
      </c>
      <c r="M23" s="4">
        <v>39111</v>
      </c>
      <c r="N23" s="3" t="s">
        <v>11</v>
      </c>
      <c r="O23" s="3">
        <v>289000</v>
      </c>
      <c r="P23" s="3">
        <v>3</v>
      </c>
      <c r="Q23" s="3">
        <v>2</v>
      </c>
      <c r="R23" s="3">
        <v>1627</v>
      </c>
      <c r="S23" s="3" t="s">
        <v>15</v>
      </c>
      <c r="T23" s="3" t="b">
        <v>0</v>
      </c>
      <c r="U23" s="3" t="b">
        <v>1</v>
      </c>
    </row>
    <row r="24" spans="1:21" hidden="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s="3" t="s">
        <v>16</v>
      </c>
      <c r="M24" s="4">
        <v>39373</v>
      </c>
      <c r="N24" s="3" t="s">
        <v>11</v>
      </c>
      <c r="O24" s="3">
        <v>360000</v>
      </c>
      <c r="P24" s="3">
        <v>3</v>
      </c>
      <c r="Q24" s="3">
        <v>2.5</v>
      </c>
      <c r="R24" s="3">
        <v>2330</v>
      </c>
      <c r="S24" s="3" t="s">
        <v>15</v>
      </c>
      <c r="T24" s="3" t="b">
        <v>0</v>
      </c>
      <c r="U24" s="3" t="b">
        <v>0</v>
      </c>
    </row>
    <row r="25" spans="1:21" hidden="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s="3" t="s">
        <v>17</v>
      </c>
      <c r="M25" s="4">
        <v>39364</v>
      </c>
      <c r="N25" s="3" t="s">
        <v>14</v>
      </c>
      <c r="O25" s="3">
        <v>199000</v>
      </c>
      <c r="P25" s="3">
        <v>3</v>
      </c>
      <c r="Q25" s="3">
        <v>2.5</v>
      </c>
      <c r="R25" s="3">
        <v>1510</v>
      </c>
      <c r="S25" s="3" t="s">
        <v>12</v>
      </c>
      <c r="T25" s="3" t="b">
        <v>0</v>
      </c>
      <c r="U25" s="3" t="b">
        <v>0</v>
      </c>
    </row>
    <row r="26" spans="1:21" hidden="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s="3" t="s">
        <v>25</v>
      </c>
      <c r="M26" s="4">
        <v>39165</v>
      </c>
      <c r="N26" s="3" t="s">
        <v>14</v>
      </c>
      <c r="O26" s="3">
        <v>215000</v>
      </c>
      <c r="P26" s="3">
        <v>3</v>
      </c>
      <c r="Q26" s="3">
        <v>1.75</v>
      </c>
      <c r="R26" s="3">
        <v>2157</v>
      </c>
      <c r="S26" s="3" t="s">
        <v>15</v>
      </c>
      <c r="T26" s="3" t="b">
        <v>1</v>
      </c>
      <c r="U26" s="3" t="b">
        <v>1</v>
      </c>
    </row>
    <row r="27" spans="1:21" hidden="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s="3" t="s">
        <v>22</v>
      </c>
      <c r="M27" s="4">
        <v>39271</v>
      </c>
      <c r="N27" s="3" t="s">
        <v>14</v>
      </c>
      <c r="O27" s="3">
        <v>236900</v>
      </c>
      <c r="P27" s="3">
        <v>3</v>
      </c>
      <c r="Q27" s="3">
        <v>2</v>
      </c>
      <c r="R27" s="3">
        <v>1700</v>
      </c>
      <c r="S27" s="3" t="s">
        <v>15</v>
      </c>
      <c r="T27" s="3" t="b">
        <v>0</v>
      </c>
      <c r="U27" s="3" t="b">
        <v>0</v>
      </c>
    </row>
    <row r="28" spans="1:21" hidden="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s="3" t="s">
        <v>13</v>
      </c>
      <c r="M28" s="4">
        <v>39120</v>
      </c>
      <c r="N28" s="3" t="s">
        <v>14</v>
      </c>
      <c r="O28" s="3">
        <v>242500</v>
      </c>
      <c r="P28" s="3">
        <v>3</v>
      </c>
      <c r="Q28" s="3">
        <v>2.5</v>
      </c>
      <c r="R28" s="3">
        <v>1902</v>
      </c>
      <c r="S28" s="3" t="s">
        <v>15</v>
      </c>
      <c r="T28" s="3" t="b">
        <v>0</v>
      </c>
      <c r="U28" s="3" t="b">
        <v>1</v>
      </c>
    </row>
    <row r="29" spans="1:21" hidden="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s="3" t="s">
        <v>23</v>
      </c>
      <c r="M29" s="4">
        <v>39203</v>
      </c>
      <c r="N29" s="3" t="s">
        <v>14</v>
      </c>
      <c r="O29" s="3">
        <v>250000</v>
      </c>
      <c r="P29" s="3">
        <v>3</v>
      </c>
      <c r="Q29" s="3">
        <v>2</v>
      </c>
      <c r="R29" s="3">
        <v>2066</v>
      </c>
      <c r="S29" s="3" t="s">
        <v>15</v>
      </c>
      <c r="T29" s="3" t="b">
        <v>0</v>
      </c>
      <c r="U29" s="3" t="b">
        <v>0</v>
      </c>
    </row>
    <row r="30" spans="1:21" hidden="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  <c r="L30" s="3" t="s">
        <v>25</v>
      </c>
      <c r="M30" s="4">
        <v>39219</v>
      </c>
      <c r="N30" s="3" t="s">
        <v>14</v>
      </c>
      <c r="O30" s="3">
        <v>319000</v>
      </c>
      <c r="P30" s="3">
        <v>3</v>
      </c>
      <c r="Q30" s="3">
        <v>2.5</v>
      </c>
      <c r="R30" s="3">
        <v>2586</v>
      </c>
      <c r="S30" s="3" t="s">
        <v>12</v>
      </c>
      <c r="T30" s="3" t="b">
        <v>0</v>
      </c>
      <c r="U30" s="3" t="b">
        <v>0</v>
      </c>
    </row>
    <row r="31" spans="1:21" hidden="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  <c r="L31" s="3" t="s">
        <v>17</v>
      </c>
      <c r="M31" s="4">
        <v>39097</v>
      </c>
      <c r="N31" s="3" t="s">
        <v>14</v>
      </c>
      <c r="O31" s="3">
        <v>325000</v>
      </c>
      <c r="P31" s="3">
        <v>3</v>
      </c>
      <c r="Q31" s="3">
        <v>2.5</v>
      </c>
      <c r="R31" s="3">
        <v>1752</v>
      </c>
      <c r="S31" s="3" t="s">
        <v>15</v>
      </c>
      <c r="T31" s="3" t="b">
        <v>0</v>
      </c>
      <c r="U31" s="3" t="b">
        <v>1</v>
      </c>
    </row>
    <row r="32" spans="1:21" hidden="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  <c r="L32" s="3" t="s">
        <v>25</v>
      </c>
      <c r="M32" s="4">
        <v>39221</v>
      </c>
      <c r="N32" s="3" t="s">
        <v>14</v>
      </c>
      <c r="O32" s="3">
        <v>335000</v>
      </c>
      <c r="P32" s="3">
        <v>3</v>
      </c>
      <c r="Q32" s="3">
        <v>2.5</v>
      </c>
      <c r="R32" s="3">
        <v>2000</v>
      </c>
      <c r="S32" s="3" t="s">
        <v>15</v>
      </c>
      <c r="T32" s="3" t="b">
        <v>1</v>
      </c>
      <c r="U32" s="3" t="b">
        <v>1</v>
      </c>
    </row>
    <row r="33" spans="1:21" hidden="1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  <c r="L33" s="3" t="s">
        <v>10</v>
      </c>
      <c r="M33" s="4">
        <v>39366</v>
      </c>
      <c r="N33" s="3" t="s">
        <v>14</v>
      </c>
      <c r="O33" s="3">
        <v>345000</v>
      </c>
      <c r="P33" s="3">
        <v>3</v>
      </c>
      <c r="Q33" s="3">
        <v>2</v>
      </c>
      <c r="R33" s="3">
        <v>2694</v>
      </c>
      <c r="S33" s="3" t="s">
        <v>15</v>
      </c>
      <c r="T33" s="3" t="b">
        <v>0</v>
      </c>
      <c r="U33" s="3" t="b">
        <v>0</v>
      </c>
    </row>
    <row r="34" spans="1:21" hidden="1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  <c r="L34" s="3" t="s">
        <v>25</v>
      </c>
      <c r="M34" s="4">
        <v>39123</v>
      </c>
      <c r="N34" s="3" t="s">
        <v>14</v>
      </c>
      <c r="O34" s="3">
        <v>350000</v>
      </c>
      <c r="P34" s="3">
        <v>3</v>
      </c>
      <c r="Q34" s="3">
        <v>2</v>
      </c>
      <c r="R34" s="3">
        <v>2275</v>
      </c>
      <c r="S34" s="3" t="s">
        <v>15</v>
      </c>
      <c r="T34" s="3" t="b">
        <v>1</v>
      </c>
      <c r="U34" s="3" t="b">
        <v>0</v>
      </c>
    </row>
    <row r="35" spans="1:21" hidden="1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  <c r="L35" s="3" t="s">
        <v>25</v>
      </c>
      <c r="M35" s="4">
        <v>39179</v>
      </c>
      <c r="N35" s="3" t="s">
        <v>14</v>
      </c>
      <c r="O35" s="3">
        <v>365000</v>
      </c>
      <c r="P35" s="3">
        <v>3</v>
      </c>
      <c r="Q35" s="3">
        <v>2.5</v>
      </c>
      <c r="R35" s="3">
        <v>1871</v>
      </c>
      <c r="S35" s="3" t="s">
        <v>15</v>
      </c>
      <c r="T35" s="3" t="b">
        <v>0</v>
      </c>
      <c r="U35" s="3" t="b">
        <v>0</v>
      </c>
    </row>
    <row r="36" spans="1:21" hidden="1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  <c r="L36" s="3" t="s">
        <v>24</v>
      </c>
      <c r="M36" s="4">
        <v>39193</v>
      </c>
      <c r="N36" s="3" t="s">
        <v>20</v>
      </c>
      <c r="O36" s="3">
        <v>229900</v>
      </c>
      <c r="P36" s="3">
        <v>3</v>
      </c>
      <c r="Q36" s="3">
        <v>3</v>
      </c>
      <c r="R36" s="3">
        <v>2266</v>
      </c>
      <c r="S36" s="3" t="s">
        <v>12</v>
      </c>
      <c r="T36" s="3" t="b">
        <v>0</v>
      </c>
      <c r="U36" s="3" t="b">
        <v>0</v>
      </c>
    </row>
    <row r="37" spans="1:21" hidden="1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  <c r="L37" s="3" t="s">
        <v>13</v>
      </c>
      <c r="M37" s="4">
        <v>39193</v>
      </c>
      <c r="N37" s="3" t="s">
        <v>20</v>
      </c>
      <c r="O37" s="3">
        <v>259900</v>
      </c>
      <c r="P37" s="3">
        <v>3</v>
      </c>
      <c r="Q37" s="3">
        <v>2.5</v>
      </c>
      <c r="R37" s="3">
        <v>2122</v>
      </c>
      <c r="S37" s="3" t="s">
        <v>12</v>
      </c>
      <c r="T37" s="3" t="b">
        <v>0</v>
      </c>
      <c r="U37" s="3" t="b">
        <v>1</v>
      </c>
    </row>
    <row r="38" spans="1:21" hidden="1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  <c r="L38" s="3" t="s">
        <v>28</v>
      </c>
      <c r="M38" s="4">
        <v>39155</v>
      </c>
      <c r="N38" s="3" t="s">
        <v>20</v>
      </c>
      <c r="O38" s="3">
        <v>264900</v>
      </c>
      <c r="P38" s="3">
        <v>3</v>
      </c>
      <c r="Q38" s="3">
        <v>3</v>
      </c>
      <c r="R38" s="3">
        <v>2495</v>
      </c>
      <c r="S38" s="3" t="s">
        <v>12</v>
      </c>
      <c r="T38" s="3" t="b">
        <v>0</v>
      </c>
      <c r="U38" s="3" t="b">
        <v>0</v>
      </c>
    </row>
    <row r="39" spans="1:21" hidden="1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  <c r="L39" s="3" t="s">
        <v>16</v>
      </c>
      <c r="M39" s="4">
        <v>39317</v>
      </c>
      <c r="N39" s="3" t="s">
        <v>20</v>
      </c>
      <c r="O39" s="3">
        <v>264900</v>
      </c>
      <c r="P39" s="3">
        <v>3</v>
      </c>
      <c r="Q39" s="3">
        <v>2.5</v>
      </c>
      <c r="R39" s="3">
        <v>2062</v>
      </c>
      <c r="S39" s="3" t="s">
        <v>12</v>
      </c>
      <c r="T39" s="3" t="b">
        <v>0</v>
      </c>
      <c r="U39" s="3" t="b">
        <v>0</v>
      </c>
    </row>
    <row r="40" spans="1:21" hidden="1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  <c r="L40" s="3" t="s">
        <v>28</v>
      </c>
      <c r="M40" s="4">
        <v>39148</v>
      </c>
      <c r="N40" s="3" t="s">
        <v>20</v>
      </c>
      <c r="O40" s="3">
        <v>299000</v>
      </c>
      <c r="P40" s="3">
        <v>3</v>
      </c>
      <c r="Q40" s="3">
        <v>2</v>
      </c>
      <c r="R40" s="3">
        <v>2050</v>
      </c>
      <c r="S40" s="3" t="s">
        <v>12</v>
      </c>
      <c r="T40" s="3" t="b">
        <v>0</v>
      </c>
      <c r="U40" s="3" t="b">
        <v>0</v>
      </c>
    </row>
    <row r="41" spans="1:21" hidden="1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  <c r="L41" s="3" t="s">
        <v>17</v>
      </c>
      <c r="M41" s="4">
        <v>39187</v>
      </c>
      <c r="N41" s="3" t="s">
        <v>20</v>
      </c>
      <c r="O41" s="3">
        <v>339900</v>
      </c>
      <c r="P41" s="3">
        <v>3</v>
      </c>
      <c r="Q41" s="3">
        <v>2</v>
      </c>
      <c r="R41" s="3">
        <v>1828</v>
      </c>
      <c r="S41" s="3" t="s">
        <v>15</v>
      </c>
      <c r="T41" s="3" t="b">
        <v>1</v>
      </c>
      <c r="U41" s="3" t="b">
        <v>1</v>
      </c>
    </row>
    <row r="42" spans="1:21" hidden="1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  <c r="L42" s="3" t="s">
        <v>25</v>
      </c>
      <c r="M42" s="4">
        <v>39357</v>
      </c>
      <c r="N42" s="3" t="s">
        <v>20</v>
      </c>
      <c r="O42" s="3">
        <v>349000</v>
      </c>
      <c r="P42" s="3">
        <v>3</v>
      </c>
      <c r="Q42" s="3">
        <v>2.5</v>
      </c>
      <c r="R42" s="3">
        <v>1727</v>
      </c>
      <c r="S42" s="3" t="s">
        <v>12</v>
      </c>
      <c r="T42" s="3" t="b">
        <v>1</v>
      </c>
      <c r="U42" s="3" t="b">
        <v>1</v>
      </c>
    </row>
    <row r="43" spans="1:21" hidden="1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  <c r="L43" s="3" t="s">
        <v>25</v>
      </c>
      <c r="M43" s="4">
        <v>39299</v>
      </c>
      <c r="N43" s="3" t="s">
        <v>20</v>
      </c>
      <c r="O43" s="3">
        <v>349000</v>
      </c>
      <c r="P43" s="3">
        <v>3</v>
      </c>
      <c r="Q43" s="3">
        <v>2.5</v>
      </c>
      <c r="R43" s="3">
        <v>2000</v>
      </c>
      <c r="S43" s="3" t="s">
        <v>15</v>
      </c>
      <c r="T43" s="3" t="b">
        <v>1</v>
      </c>
      <c r="U43" s="3" t="b">
        <v>0</v>
      </c>
    </row>
    <row r="44" spans="1:21" hidden="1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  <c r="L44" s="3" t="s">
        <v>25</v>
      </c>
      <c r="M44" s="4">
        <v>39338</v>
      </c>
      <c r="N44" s="3" t="s">
        <v>20</v>
      </c>
      <c r="O44" s="3">
        <v>349000</v>
      </c>
      <c r="P44" s="3">
        <v>3</v>
      </c>
      <c r="Q44" s="3">
        <v>2</v>
      </c>
      <c r="R44" s="3">
        <v>1810</v>
      </c>
      <c r="S44" s="3" t="s">
        <v>12</v>
      </c>
      <c r="T44" s="3" t="b">
        <v>1</v>
      </c>
      <c r="U44" s="3" t="b">
        <v>1</v>
      </c>
    </row>
    <row r="45" spans="1:21" hidden="1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  <c r="L45" s="3" t="s">
        <v>28</v>
      </c>
      <c r="M45" s="4">
        <v>39163</v>
      </c>
      <c r="N45" s="3" t="s">
        <v>20</v>
      </c>
      <c r="O45" s="3">
        <v>350000</v>
      </c>
      <c r="P45" s="3">
        <v>3</v>
      </c>
      <c r="Q45" s="3">
        <v>2.5</v>
      </c>
      <c r="R45" s="3">
        <v>1991</v>
      </c>
      <c r="S45" s="3" t="s">
        <v>12</v>
      </c>
      <c r="T45" s="3" t="b">
        <v>0</v>
      </c>
      <c r="U45" s="3" t="b">
        <v>1</v>
      </c>
    </row>
    <row r="46" spans="1:21" hidden="1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  <c r="L46" s="3" t="s">
        <v>16</v>
      </c>
      <c r="M46" s="4">
        <v>39256</v>
      </c>
      <c r="N46" s="3" t="s">
        <v>20</v>
      </c>
      <c r="O46" s="3">
        <v>359000</v>
      </c>
      <c r="P46" s="3">
        <v>3</v>
      </c>
      <c r="Q46" s="3">
        <v>2.5</v>
      </c>
      <c r="R46" s="3">
        <v>2210</v>
      </c>
      <c r="S46" s="3" t="s">
        <v>15</v>
      </c>
      <c r="T46" s="3" t="b">
        <v>0</v>
      </c>
      <c r="U46" s="3" t="b">
        <v>0</v>
      </c>
    </row>
    <row r="47" spans="1:21" hidden="1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  <c r="L47" s="3" t="s">
        <v>29</v>
      </c>
      <c r="M47" s="4">
        <v>39216</v>
      </c>
      <c r="N47" s="3" t="s">
        <v>20</v>
      </c>
      <c r="O47" s="3">
        <v>359900</v>
      </c>
      <c r="P47" s="3">
        <v>3</v>
      </c>
      <c r="Q47" s="3">
        <v>3</v>
      </c>
      <c r="R47" s="3">
        <v>1839</v>
      </c>
      <c r="S47" s="3" t="s">
        <v>12</v>
      </c>
      <c r="T47" s="3" t="b">
        <v>0</v>
      </c>
      <c r="U47" s="3" t="b">
        <v>1</v>
      </c>
    </row>
    <row r="48" spans="1:21" hidden="1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  <c r="L48" s="3" t="s">
        <v>23</v>
      </c>
      <c r="M48" s="4">
        <v>39297</v>
      </c>
      <c r="N48" s="3" t="s">
        <v>20</v>
      </c>
      <c r="O48" s="3">
        <v>359900</v>
      </c>
      <c r="P48" s="3">
        <v>3</v>
      </c>
      <c r="Q48" s="3">
        <v>2</v>
      </c>
      <c r="R48" s="3">
        <v>2198</v>
      </c>
      <c r="S48" s="3" t="s">
        <v>12</v>
      </c>
      <c r="T48" s="3" t="b">
        <v>1</v>
      </c>
      <c r="U48" s="3" t="b">
        <v>0</v>
      </c>
    </row>
    <row r="49" spans="1:21" hidden="1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  <c r="L49" s="3" t="s">
        <v>16</v>
      </c>
      <c r="M49" s="4">
        <v>39205</v>
      </c>
      <c r="N49" s="3" t="s">
        <v>20</v>
      </c>
      <c r="O49" s="3">
        <v>369900</v>
      </c>
      <c r="P49" s="3">
        <v>3</v>
      </c>
      <c r="Q49" s="3">
        <v>2.5</v>
      </c>
      <c r="R49" s="3">
        <v>2030</v>
      </c>
      <c r="S49" s="3" t="s">
        <v>12</v>
      </c>
      <c r="T49" s="3" t="b">
        <v>1</v>
      </c>
      <c r="U49" s="3" t="b">
        <v>0</v>
      </c>
    </row>
    <row r="50" spans="1:21" hidden="1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  <c r="L50" s="3" t="s">
        <v>17</v>
      </c>
      <c r="M50" s="4">
        <v>39121</v>
      </c>
      <c r="N50" s="3" t="s">
        <v>20</v>
      </c>
      <c r="O50" s="3">
        <v>379000</v>
      </c>
      <c r="P50" s="3">
        <v>3</v>
      </c>
      <c r="Q50" s="3">
        <v>3</v>
      </c>
      <c r="R50" s="3">
        <v>2354</v>
      </c>
      <c r="S50" s="3" t="s">
        <v>12</v>
      </c>
      <c r="T50" s="3" t="b">
        <v>0</v>
      </c>
      <c r="U50" s="3" t="b">
        <v>1</v>
      </c>
    </row>
    <row r="51" spans="1:21" hidden="1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  <c r="L51" s="3" t="s">
        <v>17</v>
      </c>
      <c r="M51" s="4">
        <v>39239</v>
      </c>
      <c r="N51" s="3" t="s">
        <v>20</v>
      </c>
      <c r="O51" s="3">
        <v>379900</v>
      </c>
      <c r="P51" s="3">
        <v>3</v>
      </c>
      <c r="Q51" s="3">
        <v>2.5</v>
      </c>
      <c r="R51" s="3">
        <v>2468</v>
      </c>
      <c r="S51" s="3" t="s">
        <v>12</v>
      </c>
      <c r="T51" s="3" t="b">
        <v>0</v>
      </c>
      <c r="U51" s="3" t="b">
        <v>0</v>
      </c>
    </row>
    <row r="52" spans="1:21" hidden="1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  <c r="L52" s="3" t="s">
        <v>25</v>
      </c>
      <c r="M52" s="4">
        <v>39341</v>
      </c>
      <c r="N52" s="3" t="s">
        <v>11</v>
      </c>
      <c r="O52" s="3">
        <v>205500</v>
      </c>
      <c r="P52" s="3">
        <v>4</v>
      </c>
      <c r="Q52" s="3">
        <v>2.5</v>
      </c>
      <c r="R52" s="3">
        <v>2036</v>
      </c>
      <c r="S52" s="3" t="s">
        <v>12</v>
      </c>
      <c r="T52" s="3" t="b">
        <v>0</v>
      </c>
      <c r="U52" s="3" t="b">
        <v>1</v>
      </c>
    </row>
    <row r="53" spans="1:21" hidden="1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  <c r="L53" s="3" t="s">
        <v>13</v>
      </c>
      <c r="M53" s="4">
        <v>39275</v>
      </c>
      <c r="N53" s="3" t="s">
        <v>11</v>
      </c>
      <c r="O53" s="3">
        <v>205500</v>
      </c>
      <c r="P53" s="3">
        <v>4</v>
      </c>
      <c r="Q53" s="3">
        <v>2.5</v>
      </c>
      <c r="R53" s="3">
        <v>1751</v>
      </c>
      <c r="S53" s="3" t="s">
        <v>15</v>
      </c>
      <c r="T53" s="3" t="b">
        <v>0</v>
      </c>
      <c r="U53" s="3" t="b">
        <v>0</v>
      </c>
    </row>
    <row r="54" spans="1:21" hidden="1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  <c r="L54" s="3" t="s">
        <v>17</v>
      </c>
      <c r="M54" s="4">
        <v>39193</v>
      </c>
      <c r="N54" s="3" t="s">
        <v>11</v>
      </c>
      <c r="O54" s="3">
        <v>208750</v>
      </c>
      <c r="P54" s="3">
        <v>4</v>
      </c>
      <c r="Q54" s="3">
        <v>3</v>
      </c>
      <c r="R54" s="3">
        <v>2207</v>
      </c>
      <c r="S54" s="3" t="s">
        <v>15</v>
      </c>
      <c r="T54" s="3" t="b">
        <v>1</v>
      </c>
      <c r="U54" s="3" t="b">
        <v>1</v>
      </c>
    </row>
    <row r="55" spans="1:21" hidden="1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  <c r="L55" s="3" t="s">
        <v>28</v>
      </c>
      <c r="M55" s="4">
        <v>39259</v>
      </c>
      <c r="N55" s="3" t="s">
        <v>11</v>
      </c>
      <c r="O55" s="3">
        <v>208750</v>
      </c>
      <c r="P55" s="3">
        <v>4</v>
      </c>
      <c r="Q55" s="3">
        <v>2</v>
      </c>
      <c r="R55" s="3">
        <v>1800</v>
      </c>
      <c r="S55" s="3" t="s">
        <v>15</v>
      </c>
      <c r="T55" s="3" t="b">
        <v>0</v>
      </c>
      <c r="U55" s="3" t="b">
        <v>0</v>
      </c>
    </row>
    <row r="56" spans="1:21" hidden="1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  <c r="L56" s="3" t="s">
        <v>26</v>
      </c>
      <c r="M56" s="4">
        <v>39259</v>
      </c>
      <c r="N56" s="3" t="s">
        <v>11</v>
      </c>
      <c r="O56" s="3">
        <v>225000</v>
      </c>
      <c r="P56" s="3">
        <v>4</v>
      </c>
      <c r="Q56" s="3">
        <v>3</v>
      </c>
      <c r="R56" s="3">
        <v>2013</v>
      </c>
      <c r="S56" s="3" t="s">
        <v>15</v>
      </c>
      <c r="T56" s="3" t="b">
        <v>1</v>
      </c>
      <c r="U56" s="3" t="b">
        <v>0</v>
      </c>
    </row>
    <row r="57" spans="1:21" hidden="1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  <c r="L57" s="3" t="s">
        <v>16</v>
      </c>
      <c r="M57" s="4">
        <v>39205</v>
      </c>
      <c r="N57" s="3" t="s">
        <v>11</v>
      </c>
      <c r="O57" s="3">
        <v>225911</v>
      </c>
      <c r="P57" s="3">
        <v>4</v>
      </c>
      <c r="Q57" s="3">
        <v>2.5</v>
      </c>
      <c r="R57" s="3">
        <v>1908</v>
      </c>
      <c r="S57" s="3" t="s">
        <v>15</v>
      </c>
      <c r="T57" s="3" t="b">
        <v>1</v>
      </c>
      <c r="U57" s="3" t="b">
        <v>0</v>
      </c>
    </row>
    <row r="58" spans="1:21" hidden="1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  <c r="L58" s="3" t="s">
        <v>21</v>
      </c>
      <c r="M58" s="4">
        <v>39306</v>
      </c>
      <c r="N58" s="3" t="s">
        <v>11</v>
      </c>
      <c r="O58" s="3">
        <v>225911</v>
      </c>
      <c r="P58" s="3">
        <v>4</v>
      </c>
      <c r="Q58" s="3">
        <v>2.5</v>
      </c>
      <c r="R58" s="3">
        <v>1908</v>
      </c>
      <c r="S58" s="3" t="s">
        <v>15</v>
      </c>
      <c r="T58" s="3" t="b">
        <v>0</v>
      </c>
      <c r="U58" s="3" t="b">
        <v>1</v>
      </c>
    </row>
    <row r="59" spans="1:21" hidden="1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  <c r="L59" s="3" t="s">
        <v>26</v>
      </c>
      <c r="M59" s="4">
        <v>39193</v>
      </c>
      <c r="N59" s="3" t="s">
        <v>11</v>
      </c>
      <c r="O59" s="3">
        <v>227500</v>
      </c>
      <c r="P59" s="3">
        <v>4</v>
      </c>
      <c r="Q59" s="3">
        <v>3</v>
      </c>
      <c r="R59" s="3">
        <v>1905</v>
      </c>
      <c r="S59" s="3" t="s">
        <v>12</v>
      </c>
      <c r="T59" s="3" t="b">
        <v>0</v>
      </c>
      <c r="U59" s="3" t="b">
        <v>1</v>
      </c>
    </row>
    <row r="60" spans="1:21" hidden="1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  <c r="L60" s="3" t="s">
        <v>22</v>
      </c>
      <c r="M60" s="4">
        <v>39297</v>
      </c>
      <c r="N60" s="3" t="s">
        <v>11</v>
      </c>
      <c r="O60" s="3">
        <v>229500</v>
      </c>
      <c r="P60" s="3">
        <v>4</v>
      </c>
      <c r="Q60" s="3">
        <v>2.5</v>
      </c>
      <c r="R60" s="3">
        <v>2284</v>
      </c>
      <c r="S60" s="3" t="s">
        <v>12</v>
      </c>
      <c r="T60" s="3" t="b">
        <v>0</v>
      </c>
      <c r="U60" s="3" t="b">
        <v>0</v>
      </c>
    </row>
    <row r="61" spans="1:21" hidden="1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  <c r="L61" s="3" t="s">
        <v>22</v>
      </c>
      <c r="M61" s="4">
        <v>39268</v>
      </c>
      <c r="N61" s="3" t="s">
        <v>11</v>
      </c>
      <c r="O61" s="3">
        <v>239900</v>
      </c>
      <c r="P61" s="3">
        <v>4</v>
      </c>
      <c r="Q61" s="3">
        <v>3</v>
      </c>
      <c r="R61" s="3">
        <v>2260</v>
      </c>
      <c r="S61" s="3" t="s">
        <v>15</v>
      </c>
      <c r="T61" s="3" t="b">
        <v>0</v>
      </c>
      <c r="U61" s="3" t="b">
        <v>0</v>
      </c>
    </row>
    <row r="62" spans="1:21" hidden="1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  <c r="L62" s="3" t="s">
        <v>16</v>
      </c>
      <c r="M62" s="4">
        <v>39253</v>
      </c>
      <c r="N62" s="3" t="s">
        <v>11</v>
      </c>
      <c r="O62" s="3">
        <v>245000</v>
      </c>
      <c r="P62" s="3">
        <v>4</v>
      </c>
      <c r="Q62" s="3">
        <v>3</v>
      </c>
      <c r="R62" s="3">
        <v>2047</v>
      </c>
      <c r="S62" s="3" t="s">
        <v>15</v>
      </c>
      <c r="T62" s="3" t="b">
        <v>0</v>
      </c>
      <c r="U62" s="3" t="b">
        <v>1</v>
      </c>
    </row>
    <row r="63" spans="1:21" hidden="1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  <c r="L63" s="3" t="s">
        <v>22</v>
      </c>
      <c r="M63" s="4">
        <v>39327</v>
      </c>
      <c r="N63" s="3" t="s">
        <v>11</v>
      </c>
      <c r="O63" s="3">
        <v>245000</v>
      </c>
      <c r="P63" s="3">
        <v>4</v>
      </c>
      <c r="Q63" s="3">
        <v>3</v>
      </c>
      <c r="R63" s="3">
        <v>2084</v>
      </c>
      <c r="S63" s="3" t="s">
        <v>15</v>
      </c>
      <c r="T63" s="3" t="b">
        <v>0</v>
      </c>
      <c r="U63" s="3" t="b">
        <v>0</v>
      </c>
    </row>
    <row r="64" spans="1:21" hidden="1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  <c r="L64" s="3" t="s">
        <v>27</v>
      </c>
      <c r="M64" s="4">
        <v>39167</v>
      </c>
      <c r="N64" s="3" t="s">
        <v>11</v>
      </c>
      <c r="O64" s="3">
        <v>247500</v>
      </c>
      <c r="P64" s="3">
        <v>4</v>
      </c>
      <c r="Q64" s="3">
        <v>3</v>
      </c>
      <c r="R64" s="3">
        <v>2000</v>
      </c>
      <c r="S64" s="3" t="s">
        <v>15</v>
      </c>
      <c r="T64" s="3" t="b">
        <v>0</v>
      </c>
      <c r="U64" s="3" t="b">
        <v>0</v>
      </c>
    </row>
    <row r="65" spans="1:21" hidden="1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  <c r="L65" s="3" t="s">
        <v>25</v>
      </c>
      <c r="M65" s="4">
        <v>39353</v>
      </c>
      <c r="N65" s="3" t="s">
        <v>11</v>
      </c>
      <c r="O65" s="3">
        <v>249000</v>
      </c>
      <c r="P65" s="3">
        <v>4</v>
      </c>
      <c r="Q65" s="3">
        <v>2.5</v>
      </c>
      <c r="R65" s="3">
        <v>1902</v>
      </c>
      <c r="S65" s="3" t="s">
        <v>15</v>
      </c>
      <c r="T65" s="3" t="b">
        <v>0</v>
      </c>
      <c r="U65" s="3" t="b">
        <v>0</v>
      </c>
    </row>
    <row r="66" spans="1:21" hidden="1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  <c r="L66" s="3" t="s">
        <v>22</v>
      </c>
      <c r="M66" s="4">
        <v>39373</v>
      </c>
      <c r="N66" s="3" t="s">
        <v>11</v>
      </c>
      <c r="O66" s="3">
        <v>264900</v>
      </c>
      <c r="P66" s="3">
        <v>4</v>
      </c>
      <c r="Q66" s="3">
        <v>2.5</v>
      </c>
      <c r="R66" s="3">
        <v>2488</v>
      </c>
      <c r="S66" s="3" t="s">
        <v>12</v>
      </c>
      <c r="T66" s="3" t="b">
        <v>0</v>
      </c>
      <c r="U66" s="3" t="b">
        <v>0</v>
      </c>
    </row>
    <row r="67" spans="1:21" hidden="1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  <c r="L67" s="3" t="s">
        <v>26</v>
      </c>
      <c r="M67" s="4">
        <v>39140</v>
      </c>
      <c r="N67" s="3" t="s">
        <v>11</v>
      </c>
      <c r="O67" s="3">
        <v>269900</v>
      </c>
      <c r="P67" s="3">
        <v>4</v>
      </c>
      <c r="Q67" s="3">
        <v>2.5</v>
      </c>
      <c r="R67" s="3">
        <v>1911</v>
      </c>
      <c r="S67" s="3" t="s">
        <v>15</v>
      </c>
      <c r="T67" s="3" t="b">
        <v>0</v>
      </c>
      <c r="U67" s="3" t="b">
        <v>0</v>
      </c>
    </row>
    <row r="68" spans="1:21" hidden="1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  <c r="L68" s="3" t="s">
        <v>26</v>
      </c>
      <c r="M68" s="4">
        <v>39183</v>
      </c>
      <c r="N68" s="3" t="s">
        <v>11</v>
      </c>
      <c r="O68" s="3">
        <v>297500</v>
      </c>
      <c r="P68" s="3">
        <v>4</v>
      </c>
      <c r="Q68" s="3">
        <v>3.5</v>
      </c>
      <c r="R68" s="3">
        <v>2170</v>
      </c>
      <c r="S68" s="3" t="s">
        <v>15</v>
      </c>
      <c r="T68" s="3" t="b">
        <v>0</v>
      </c>
      <c r="U68" s="3" t="b">
        <v>1</v>
      </c>
    </row>
    <row r="69" spans="1:21" hidden="1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  <c r="L69" s="3" t="s">
        <v>29</v>
      </c>
      <c r="M69" s="4">
        <v>39322</v>
      </c>
      <c r="N69" s="3" t="s">
        <v>11</v>
      </c>
      <c r="O69" s="3">
        <v>300000</v>
      </c>
      <c r="P69" s="3">
        <v>4</v>
      </c>
      <c r="Q69" s="3">
        <v>3</v>
      </c>
      <c r="R69" s="3">
        <v>2650</v>
      </c>
      <c r="S69" s="3" t="s">
        <v>12</v>
      </c>
      <c r="T69" s="3" t="b">
        <v>0</v>
      </c>
      <c r="U69" s="3" t="b">
        <v>0</v>
      </c>
    </row>
    <row r="70" spans="1:21" hidden="1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  <c r="L70" s="3" t="s">
        <v>19</v>
      </c>
      <c r="M70" s="4">
        <v>39199</v>
      </c>
      <c r="N70" s="3" t="s">
        <v>11</v>
      </c>
      <c r="O70" s="3">
        <v>304900</v>
      </c>
      <c r="P70" s="3">
        <v>4</v>
      </c>
      <c r="Q70" s="3">
        <v>3</v>
      </c>
      <c r="R70" s="3">
        <v>2350</v>
      </c>
      <c r="S70" s="3" t="s">
        <v>15</v>
      </c>
      <c r="T70" s="3" t="b">
        <v>0</v>
      </c>
      <c r="U70" s="3" t="b">
        <v>1</v>
      </c>
    </row>
    <row r="71" spans="1:21" hidden="1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  <c r="L71" s="3" t="s">
        <v>26</v>
      </c>
      <c r="M71" s="4">
        <v>39315</v>
      </c>
      <c r="N71" s="3" t="s">
        <v>11</v>
      </c>
      <c r="O71" s="3">
        <v>317500</v>
      </c>
      <c r="P71" s="3">
        <v>4</v>
      </c>
      <c r="Q71" s="3">
        <v>3</v>
      </c>
      <c r="R71" s="3">
        <v>2367</v>
      </c>
      <c r="S71" s="3" t="s">
        <v>15</v>
      </c>
      <c r="T71" s="3" t="b">
        <v>0</v>
      </c>
      <c r="U71" s="3" t="b">
        <v>0</v>
      </c>
    </row>
    <row r="72" spans="1:21" hidden="1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  <c r="L72" s="3" t="s">
        <v>16</v>
      </c>
      <c r="M72" s="4">
        <v>39191</v>
      </c>
      <c r="N72" s="3" t="s">
        <v>11</v>
      </c>
      <c r="O72" s="3">
        <v>325000</v>
      </c>
      <c r="P72" s="3">
        <v>4</v>
      </c>
      <c r="Q72" s="3">
        <v>3</v>
      </c>
      <c r="R72" s="3">
        <v>2800</v>
      </c>
      <c r="S72" s="3" t="s">
        <v>12</v>
      </c>
      <c r="T72" s="3" t="b">
        <v>1</v>
      </c>
      <c r="U72" s="3" t="b">
        <v>1</v>
      </c>
    </row>
    <row r="73" spans="1:21" hidden="1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  <c r="L73" s="3" t="s">
        <v>16</v>
      </c>
      <c r="M73" s="4">
        <v>39164</v>
      </c>
      <c r="N73" s="3" t="s">
        <v>11</v>
      </c>
      <c r="O73" s="3">
        <v>325000</v>
      </c>
      <c r="P73" s="3">
        <v>4</v>
      </c>
      <c r="Q73" s="3">
        <v>3</v>
      </c>
      <c r="R73" s="3">
        <v>2770</v>
      </c>
      <c r="S73" s="3" t="s">
        <v>15</v>
      </c>
      <c r="T73" s="3" t="b">
        <v>0</v>
      </c>
      <c r="U73" s="3" t="b">
        <v>0</v>
      </c>
    </row>
    <row r="74" spans="1:21" hidden="1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  <c r="L74" s="3" t="s">
        <v>27</v>
      </c>
      <c r="M74" s="4">
        <v>39144</v>
      </c>
      <c r="N74" s="3" t="s">
        <v>11</v>
      </c>
      <c r="O74" s="3">
        <v>338876</v>
      </c>
      <c r="P74" s="3">
        <v>4</v>
      </c>
      <c r="Q74" s="3">
        <v>2.5</v>
      </c>
      <c r="R74" s="3">
        <v>2612</v>
      </c>
      <c r="S74" s="3" t="s">
        <v>15</v>
      </c>
      <c r="T74" s="3" t="b">
        <v>0</v>
      </c>
      <c r="U74" s="3" t="b">
        <v>0</v>
      </c>
    </row>
    <row r="75" spans="1:21" hidden="1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  <c r="L75" s="3" t="s">
        <v>26</v>
      </c>
      <c r="M75" s="4">
        <v>39351</v>
      </c>
      <c r="N75" s="3" t="s">
        <v>11</v>
      </c>
      <c r="O75" s="3">
        <v>339900</v>
      </c>
      <c r="P75" s="3">
        <v>4</v>
      </c>
      <c r="Q75" s="3">
        <v>3</v>
      </c>
      <c r="R75" s="3">
        <v>2687</v>
      </c>
      <c r="S75" s="3" t="s">
        <v>15</v>
      </c>
      <c r="T75" s="3" t="b">
        <v>0</v>
      </c>
      <c r="U75" s="3" t="b">
        <v>1</v>
      </c>
    </row>
    <row r="76" spans="1:21" hidden="1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  <c r="L76" s="3" t="s">
        <v>29</v>
      </c>
      <c r="M76" s="4">
        <v>39283</v>
      </c>
      <c r="N76" s="3" t="s">
        <v>11</v>
      </c>
      <c r="O76" s="3">
        <v>349000</v>
      </c>
      <c r="P76" s="3">
        <v>4</v>
      </c>
      <c r="Q76" s="3">
        <v>3</v>
      </c>
      <c r="R76" s="3">
        <v>1838</v>
      </c>
      <c r="S76" s="3" t="s">
        <v>15</v>
      </c>
      <c r="T76" s="3" t="b">
        <v>0</v>
      </c>
      <c r="U76" s="3" t="b">
        <v>0</v>
      </c>
    </row>
    <row r="77" spans="1:21" hidden="1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  <c r="L77" s="3" t="s">
        <v>17</v>
      </c>
      <c r="M77" s="4">
        <v>39313</v>
      </c>
      <c r="N77" s="3" t="s">
        <v>14</v>
      </c>
      <c r="O77" s="3">
        <v>214500</v>
      </c>
      <c r="P77" s="3">
        <v>4</v>
      </c>
      <c r="Q77" s="3">
        <v>2.5</v>
      </c>
      <c r="R77" s="3">
        <v>1862</v>
      </c>
      <c r="S77" s="3" t="s">
        <v>15</v>
      </c>
      <c r="T77" s="3" t="b">
        <v>1</v>
      </c>
      <c r="U77" s="3" t="b">
        <v>0</v>
      </c>
    </row>
    <row r="78" spans="1:21" hidden="1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  <c r="L78" s="3" t="s">
        <v>19</v>
      </c>
      <c r="M78" s="4">
        <v>39323</v>
      </c>
      <c r="N78" s="3" t="s">
        <v>14</v>
      </c>
      <c r="O78" s="3">
        <v>225911</v>
      </c>
      <c r="P78" s="3">
        <v>4</v>
      </c>
      <c r="Q78" s="3">
        <v>3</v>
      </c>
      <c r="R78" s="3">
        <v>2285</v>
      </c>
      <c r="S78" s="3" t="s">
        <v>15</v>
      </c>
      <c r="T78" s="3" t="b">
        <v>1</v>
      </c>
      <c r="U78" s="3" t="b">
        <v>0</v>
      </c>
    </row>
    <row r="79" spans="1:21" hidden="1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  <c r="L79" s="3" t="s">
        <v>26</v>
      </c>
      <c r="M79" s="4">
        <v>39364</v>
      </c>
      <c r="N79" s="3" t="s">
        <v>14</v>
      </c>
      <c r="O79" s="3">
        <v>227500</v>
      </c>
      <c r="P79" s="3">
        <v>4</v>
      </c>
      <c r="Q79" s="3">
        <v>3</v>
      </c>
      <c r="R79" s="3">
        <v>1990</v>
      </c>
      <c r="S79" s="3" t="s">
        <v>15</v>
      </c>
      <c r="T79" s="3" t="b">
        <v>1</v>
      </c>
      <c r="U79" s="3" t="b">
        <v>0</v>
      </c>
    </row>
    <row r="80" spans="1:21" hidden="1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  <c r="L80" s="3" t="s">
        <v>24</v>
      </c>
      <c r="M80" s="4">
        <v>39214</v>
      </c>
      <c r="N80" s="3" t="s">
        <v>14</v>
      </c>
      <c r="O80" s="3">
        <v>229500</v>
      </c>
      <c r="P80" s="3">
        <v>4</v>
      </c>
      <c r="Q80" s="3">
        <v>3</v>
      </c>
      <c r="R80" s="3">
        <v>2041</v>
      </c>
      <c r="S80" s="3" t="s">
        <v>15</v>
      </c>
      <c r="T80" s="3" t="b">
        <v>0</v>
      </c>
      <c r="U80" s="3" t="b">
        <v>1</v>
      </c>
    </row>
    <row r="81" spans="1:21" hidden="1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  <c r="L81" s="3" t="s">
        <v>16</v>
      </c>
      <c r="M81" s="4">
        <v>39149</v>
      </c>
      <c r="N81" s="3" t="s">
        <v>14</v>
      </c>
      <c r="O81" s="3">
        <v>229900</v>
      </c>
      <c r="P81" s="3">
        <v>4</v>
      </c>
      <c r="Q81" s="3">
        <v>3</v>
      </c>
      <c r="R81" s="3">
        <v>2006</v>
      </c>
      <c r="S81" s="3" t="s">
        <v>15</v>
      </c>
      <c r="T81" s="3" t="b">
        <v>0</v>
      </c>
      <c r="U81" s="3" t="b">
        <v>0</v>
      </c>
    </row>
    <row r="82" spans="1:21" hidden="1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  <c r="L82" s="3" t="s">
        <v>23</v>
      </c>
      <c r="M82" s="4">
        <v>39157</v>
      </c>
      <c r="N82" s="3" t="s">
        <v>14</v>
      </c>
      <c r="O82" s="3">
        <v>235910</v>
      </c>
      <c r="P82" s="3">
        <v>4</v>
      </c>
      <c r="Q82" s="3">
        <v>3</v>
      </c>
      <c r="R82" s="3">
        <v>2285</v>
      </c>
      <c r="S82" s="3" t="s">
        <v>15</v>
      </c>
      <c r="T82" s="3" t="b">
        <v>1</v>
      </c>
      <c r="U82" s="3" t="b">
        <v>1</v>
      </c>
    </row>
    <row r="83" spans="1:21" hidden="1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  <c r="L83" s="3" t="s">
        <v>29</v>
      </c>
      <c r="M83" s="4">
        <v>39329</v>
      </c>
      <c r="N83" s="3" t="s">
        <v>14</v>
      </c>
      <c r="O83" s="3">
        <v>239900</v>
      </c>
      <c r="P83" s="3">
        <v>4</v>
      </c>
      <c r="Q83" s="3">
        <v>3</v>
      </c>
      <c r="R83" s="3">
        <v>2278</v>
      </c>
      <c r="S83" s="3" t="s">
        <v>15</v>
      </c>
      <c r="T83" s="3" t="b">
        <v>0</v>
      </c>
      <c r="U83" s="3" t="b">
        <v>0</v>
      </c>
    </row>
    <row r="84" spans="1:21" hidden="1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  <c r="L84" s="3" t="s">
        <v>16</v>
      </c>
      <c r="M84" s="4">
        <v>39369</v>
      </c>
      <c r="N84" s="3" t="s">
        <v>14</v>
      </c>
      <c r="O84" s="3">
        <v>243000</v>
      </c>
      <c r="P84" s="3">
        <v>4</v>
      </c>
      <c r="Q84" s="3">
        <v>2.5</v>
      </c>
      <c r="R84" s="3">
        <v>1914</v>
      </c>
      <c r="S84" s="3" t="s">
        <v>15</v>
      </c>
      <c r="T84" s="3" t="b">
        <v>0</v>
      </c>
      <c r="U84" s="3" t="b">
        <v>0</v>
      </c>
    </row>
    <row r="85" spans="1:21" hidden="1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  <c r="L85" s="3" t="s">
        <v>16</v>
      </c>
      <c r="M85" s="4">
        <v>39353</v>
      </c>
      <c r="N85" s="3" t="s">
        <v>14</v>
      </c>
      <c r="O85" s="3">
        <v>250000</v>
      </c>
      <c r="P85" s="3">
        <v>4</v>
      </c>
      <c r="Q85" s="3">
        <v>3</v>
      </c>
      <c r="R85" s="3">
        <v>1943</v>
      </c>
      <c r="S85" s="3" t="s">
        <v>15</v>
      </c>
      <c r="T85" s="3" t="b">
        <v>0</v>
      </c>
      <c r="U85" s="3" t="b">
        <v>0</v>
      </c>
    </row>
    <row r="86" spans="1:21" hidden="1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  <c r="L86" s="3" t="s">
        <v>17</v>
      </c>
      <c r="M86" s="4">
        <v>39200</v>
      </c>
      <c r="N86" s="3" t="s">
        <v>14</v>
      </c>
      <c r="O86" s="3">
        <v>265000</v>
      </c>
      <c r="P86" s="3">
        <v>4</v>
      </c>
      <c r="Q86" s="3">
        <v>3</v>
      </c>
      <c r="R86" s="3">
        <v>1905</v>
      </c>
      <c r="S86" s="3" t="s">
        <v>15</v>
      </c>
      <c r="T86" s="3" t="b">
        <v>0</v>
      </c>
      <c r="U86" s="3" t="b">
        <v>0</v>
      </c>
    </row>
    <row r="87" spans="1:21" hidden="1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  <c r="L87" s="3" t="s">
        <v>17</v>
      </c>
      <c r="M87" s="4">
        <v>39282</v>
      </c>
      <c r="N87" s="3" t="s">
        <v>14</v>
      </c>
      <c r="O87" s="3">
        <v>268500</v>
      </c>
      <c r="P87" s="3">
        <v>4</v>
      </c>
      <c r="Q87" s="3">
        <v>2.5</v>
      </c>
      <c r="R87" s="3">
        <v>1911</v>
      </c>
      <c r="S87" s="3" t="s">
        <v>15</v>
      </c>
      <c r="T87" s="3" t="b">
        <v>0</v>
      </c>
      <c r="U87" s="3" t="b">
        <v>0</v>
      </c>
    </row>
    <row r="88" spans="1:21" hidden="1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  <c r="L88" s="3" t="s">
        <v>26</v>
      </c>
      <c r="M88" s="4">
        <v>39364</v>
      </c>
      <c r="N88" s="3" t="s">
        <v>14</v>
      </c>
      <c r="O88" s="3">
        <v>272500</v>
      </c>
      <c r="P88" s="3">
        <v>4</v>
      </c>
      <c r="Q88" s="3">
        <v>3</v>
      </c>
      <c r="R88" s="3">
        <v>2006</v>
      </c>
      <c r="S88" s="3" t="s">
        <v>15</v>
      </c>
      <c r="T88" s="3" t="b">
        <v>0</v>
      </c>
      <c r="U88" s="3" t="b">
        <v>0</v>
      </c>
    </row>
    <row r="89" spans="1:21" hidden="1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  <c r="L89" s="3" t="s">
        <v>13</v>
      </c>
      <c r="M89" s="4">
        <v>39361</v>
      </c>
      <c r="N89" s="3" t="s">
        <v>14</v>
      </c>
      <c r="O89" s="3">
        <v>290000</v>
      </c>
      <c r="P89" s="3">
        <v>4</v>
      </c>
      <c r="Q89" s="3">
        <v>2</v>
      </c>
      <c r="R89" s="3">
        <v>2400</v>
      </c>
      <c r="S89" s="3" t="s">
        <v>15</v>
      </c>
      <c r="T89" s="3" t="b">
        <v>0</v>
      </c>
      <c r="U89" s="3" t="b">
        <v>0</v>
      </c>
    </row>
    <row r="90" spans="1:21" hidden="1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  <c r="L90" s="3" t="s">
        <v>10</v>
      </c>
      <c r="M90" s="4">
        <v>39090</v>
      </c>
      <c r="N90" s="3" t="s">
        <v>14</v>
      </c>
      <c r="O90" s="3">
        <v>309950</v>
      </c>
      <c r="P90" s="3">
        <v>4</v>
      </c>
      <c r="Q90" s="3">
        <v>3</v>
      </c>
      <c r="R90" s="3">
        <v>2800</v>
      </c>
      <c r="S90" s="3" t="s">
        <v>15</v>
      </c>
      <c r="T90" s="3" t="b">
        <v>0</v>
      </c>
      <c r="U90" s="3" t="b">
        <v>1</v>
      </c>
    </row>
    <row r="91" spans="1:21" hidden="1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  <c r="L91" s="3" t="s">
        <v>17</v>
      </c>
      <c r="M91" s="4">
        <v>39295</v>
      </c>
      <c r="N91" s="3" t="s">
        <v>14</v>
      </c>
      <c r="O91" s="3">
        <v>309950</v>
      </c>
      <c r="P91" s="3">
        <v>4</v>
      </c>
      <c r="Q91" s="3">
        <v>3</v>
      </c>
      <c r="R91" s="3">
        <v>2800</v>
      </c>
      <c r="S91" s="3" t="s">
        <v>15</v>
      </c>
      <c r="T91" s="3" t="b">
        <v>1</v>
      </c>
      <c r="U91" s="3" t="b">
        <v>0</v>
      </c>
    </row>
    <row r="92" spans="1:21" hidden="1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  <c r="L92" s="3" t="s">
        <v>27</v>
      </c>
      <c r="M92" s="4">
        <v>39183</v>
      </c>
      <c r="N92" s="3" t="s">
        <v>14</v>
      </c>
      <c r="O92" s="3">
        <v>319000</v>
      </c>
      <c r="P92" s="3">
        <v>4</v>
      </c>
      <c r="Q92" s="3">
        <v>2</v>
      </c>
      <c r="R92" s="3">
        <v>1690</v>
      </c>
      <c r="S92" s="3" t="s">
        <v>12</v>
      </c>
      <c r="T92" s="3" t="b">
        <v>1</v>
      </c>
      <c r="U92" s="3" t="b">
        <v>0</v>
      </c>
    </row>
    <row r="93" spans="1:21" hidden="1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  <c r="L93" s="3" t="s">
        <v>29</v>
      </c>
      <c r="M93" s="4">
        <v>39295</v>
      </c>
      <c r="N93" s="3" t="s">
        <v>14</v>
      </c>
      <c r="O93" s="3">
        <v>338876</v>
      </c>
      <c r="P93" s="3">
        <v>4</v>
      </c>
      <c r="Q93" s="3">
        <v>3</v>
      </c>
      <c r="R93" s="3">
        <v>2483</v>
      </c>
      <c r="S93" s="3" t="s">
        <v>15</v>
      </c>
      <c r="T93" s="3" t="b">
        <v>1</v>
      </c>
      <c r="U93" s="3" t="b">
        <v>0</v>
      </c>
    </row>
    <row r="94" spans="1:21" hidden="1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  <c r="L94" s="3" t="s">
        <v>22</v>
      </c>
      <c r="M94" s="4">
        <v>39321</v>
      </c>
      <c r="N94" s="3" t="s">
        <v>14</v>
      </c>
      <c r="O94" s="3">
        <v>339900</v>
      </c>
      <c r="P94" s="3">
        <v>4</v>
      </c>
      <c r="Q94" s="3">
        <v>2</v>
      </c>
      <c r="R94" s="3">
        <v>2238</v>
      </c>
      <c r="S94" s="3" t="s">
        <v>15</v>
      </c>
      <c r="T94" s="3" t="b">
        <v>0</v>
      </c>
      <c r="U94" s="3" t="b">
        <v>0</v>
      </c>
    </row>
    <row r="95" spans="1:21" hidden="1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  <c r="L95" s="3" t="s">
        <v>21</v>
      </c>
      <c r="M95" s="4">
        <v>39358</v>
      </c>
      <c r="N95" s="3" t="s">
        <v>14</v>
      </c>
      <c r="O95" s="3">
        <v>340000</v>
      </c>
      <c r="P95" s="3">
        <v>4</v>
      </c>
      <c r="Q95" s="3">
        <v>2.5</v>
      </c>
      <c r="R95" s="3">
        <v>2517</v>
      </c>
      <c r="S95" s="3" t="s">
        <v>12</v>
      </c>
      <c r="T95" s="3" t="b">
        <v>0</v>
      </c>
      <c r="U95" s="3" t="b">
        <v>0</v>
      </c>
    </row>
    <row r="96" spans="1:21" hidden="1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  <c r="L96" s="3" t="s">
        <v>21</v>
      </c>
      <c r="M96" s="4">
        <v>39133</v>
      </c>
      <c r="N96" s="3" t="s">
        <v>14</v>
      </c>
      <c r="O96" s="3">
        <v>354000</v>
      </c>
      <c r="P96" s="3">
        <v>4</v>
      </c>
      <c r="Q96" s="3">
        <v>2</v>
      </c>
      <c r="R96" s="3">
        <v>2088</v>
      </c>
      <c r="S96" s="3" t="s">
        <v>15</v>
      </c>
      <c r="T96" s="3" t="b">
        <v>0</v>
      </c>
      <c r="U96" s="3" t="b">
        <v>0</v>
      </c>
    </row>
    <row r="97" spans="1:21" hidden="1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  <c r="L97" s="3" t="s">
        <v>26</v>
      </c>
      <c r="M97" s="4">
        <v>39155</v>
      </c>
      <c r="N97" s="3" t="s">
        <v>14</v>
      </c>
      <c r="O97" s="3">
        <v>364900</v>
      </c>
      <c r="P97" s="3">
        <v>4</v>
      </c>
      <c r="Q97" s="3">
        <v>2.5</v>
      </c>
      <c r="R97" s="3">
        <v>2507</v>
      </c>
      <c r="S97" s="3" t="s">
        <v>15</v>
      </c>
      <c r="T97" s="3" t="b">
        <v>0</v>
      </c>
      <c r="U97" s="3" t="b">
        <v>0</v>
      </c>
    </row>
    <row r="98" spans="1:21" hidden="1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  <c r="L98" s="3" t="s">
        <v>29</v>
      </c>
      <c r="M98" s="4">
        <v>39107</v>
      </c>
      <c r="N98" s="3" t="s">
        <v>14</v>
      </c>
      <c r="O98" s="3">
        <v>375000</v>
      </c>
      <c r="P98" s="3">
        <v>4</v>
      </c>
      <c r="Q98" s="3">
        <v>3</v>
      </c>
      <c r="R98" s="3">
        <v>2368</v>
      </c>
      <c r="S98" s="3" t="s">
        <v>15</v>
      </c>
      <c r="T98" s="3" t="b">
        <v>1</v>
      </c>
      <c r="U98" s="3" t="b">
        <v>1</v>
      </c>
    </row>
    <row r="99" spans="1:21" hidden="1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  <c r="L99" s="3" t="s">
        <v>22</v>
      </c>
      <c r="M99" s="4">
        <v>39193</v>
      </c>
      <c r="N99" s="3" t="s">
        <v>14</v>
      </c>
      <c r="O99" s="3">
        <v>375000</v>
      </c>
      <c r="P99" s="3">
        <v>4</v>
      </c>
      <c r="Q99" s="3">
        <v>3</v>
      </c>
      <c r="R99" s="3">
        <v>2467</v>
      </c>
      <c r="S99" s="3" t="s">
        <v>15</v>
      </c>
      <c r="T99" s="3" t="b">
        <v>1</v>
      </c>
      <c r="U99" s="3" t="b">
        <v>0</v>
      </c>
    </row>
    <row r="100" spans="1:21" hidden="1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  <c r="L100" s="3" t="s">
        <v>13</v>
      </c>
      <c r="M100" s="4">
        <v>39306</v>
      </c>
      <c r="N100" s="3" t="s">
        <v>14</v>
      </c>
      <c r="O100" s="3">
        <v>389900</v>
      </c>
      <c r="P100" s="3">
        <v>4</v>
      </c>
      <c r="Q100" s="3">
        <v>2.5</v>
      </c>
      <c r="R100" s="3">
        <v>2284</v>
      </c>
      <c r="S100" s="3" t="s">
        <v>15</v>
      </c>
      <c r="T100" s="3" t="b">
        <v>0</v>
      </c>
      <c r="U100" s="3" t="b">
        <v>1</v>
      </c>
    </row>
    <row r="101" spans="1:21" hidden="1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  <c r="L101" s="3" t="s">
        <v>24</v>
      </c>
      <c r="M101" s="4">
        <v>39211</v>
      </c>
      <c r="N101" s="3" t="s">
        <v>14</v>
      </c>
      <c r="O101" s="3">
        <v>549000</v>
      </c>
      <c r="P101" s="3">
        <v>4</v>
      </c>
      <c r="Q101" s="3">
        <v>3</v>
      </c>
      <c r="R101" s="3">
        <v>1940</v>
      </c>
      <c r="S101" s="3" t="s">
        <v>15</v>
      </c>
      <c r="T101" s="3" t="b">
        <v>1</v>
      </c>
      <c r="U101" s="3" t="b">
        <v>0</v>
      </c>
    </row>
    <row r="102" spans="1:21" hidden="1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  <c r="L102" s="3" t="s">
        <v>23</v>
      </c>
      <c r="M102" s="4">
        <v>39292</v>
      </c>
      <c r="N102" s="3" t="s">
        <v>20</v>
      </c>
      <c r="O102" s="3">
        <v>215000</v>
      </c>
      <c r="P102" s="3">
        <v>4</v>
      </c>
      <c r="Q102" s="3">
        <v>2.5</v>
      </c>
      <c r="R102" s="3">
        <v>1640</v>
      </c>
      <c r="S102" s="3" t="s">
        <v>12</v>
      </c>
      <c r="T102" s="3" t="b">
        <v>1</v>
      </c>
      <c r="U102" s="3" t="b">
        <v>0</v>
      </c>
    </row>
    <row r="103" spans="1:21" hidden="1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  <c r="L103" s="3" t="s">
        <v>24</v>
      </c>
      <c r="M103" s="4">
        <v>39229</v>
      </c>
      <c r="N103" s="3" t="s">
        <v>20</v>
      </c>
      <c r="O103" s="3">
        <v>229900</v>
      </c>
      <c r="P103" s="3">
        <v>4</v>
      </c>
      <c r="Q103" s="3">
        <v>3</v>
      </c>
      <c r="R103" s="3">
        <v>2041</v>
      </c>
      <c r="S103" s="3" t="s">
        <v>12</v>
      </c>
      <c r="T103" s="3" t="b">
        <v>0</v>
      </c>
      <c r="U103" s="3" t="b">
        <v>0</v>
      </c>
    </row>
    <row r="104" spans="1:21" hidden="1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  <c r="L104" s="3" t="s">
        <v>26</v>
      </c>
      <c r="M104" s="4">
        <v>39251</v>
      </c>
      <c r="N104" s="3" t="s">
        <v>20</v>
      </c>
      <c r="O104" s="3">
        <v>235990</v>
      </c>
      <c r="P104" s="3">
        <v>4</v>
      </c>
      <c r="Q104" s="3">
        <v>2</v>
      </c>
      <c r="R104" s="3">
        <v>1656</v>
      </c>
      <c r="S104" s="3" t="s">
        <v>12</v>
      </c>
      <c r="T104" s="3" t="b">
        <v>1</v>
      </c>
      <c r="U104" s="3" t="b">
        <v>0</v>
      </c>
    </row>
    <row r="105" spans="1:21" hidden="1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  <c r="L105" s="3" t="s">
        <v>27</v>
      </c>
      <c r="M105" s="4">
        <v>39194</v>
      </c>
      <c r="N105" s="3" t="s">
        <v>20</v>
      </c>
      <c r="O105" s="3">
        <v>238000</v>
      </c>
      <c r="P105" s="3">
        <v>4</v>
      </c>
      <c r="Q105" s="3">
        <v>2.5</v>
      </c>
      <c r="R105" s="3">
        <v>1590</v>
      </c>
      <c r="S105" s="3" t="s">
        <v>12</v>
      </c>
      <c r="T105" s="3" t="b">
        <v>0</v>
      </c>
      <c r="U105" s="3" t="b">
        <v>1</v>
      </c>
    </row>
    <row r="106" spans="1:21" hidden="1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  <c r="L106" s="3" t="s">
        <v>28</v>
      </c>
      <c r="M106" s="4">
        <v>39352</v>
      </c>
      <c r="N106" s="3" t="s">
        <v>20</v>
      </c>
      <c r="O106" s="3">
        <v>239900</v>
      </c>
      <c r="P106" s="3">
        <v>4</v>
      </c>
      <c r="Q106" s="3">
        <v>3</v>
      </c>
      <c r="R106" s="3">
        <v>2041</v>
      </c>
      <c r="S106" s="3" t="s">
        <v>12</v>
      </c>
      <c r="T106" s="3" t="b">
        <v>0</v>
      </c>
      <c r="U106" s="3" t="b">
        <v>0</v>
      </c>
    </row>
    <row r="107" spans="1:21" hidden="1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  <c r="L107" s="3" t="s">
        <v>27</v>
      </c>
      <c r="M107" s="4">
        <v>39181</v>
      </c>
      <c r="N107" s="3" t="s">
        <v>20</v>
      </c>
      <c r="O107" s="3">
        <v>248500</v>
      </c>
      <c r="P107" s="3">
        <v>4</v>
      </c>
      <c r="Q107" s="3">
        <v>2.5</v>
      </c>
      <c r="R107" s="3">
        <v>2101</v>
      </c>
      <c r="S107" s="3" t="s">
        <v>15</v>
      </c>
      <c r="T107" s="3" t="b">
        <v>1</v>
      </c>
      <c r="U107" s="3" t="b">
        <v>1</v>
      </c>
    </row>
    <row r="108" spans="1:21" hidden="1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  <c r="L108" s="3" t="s">
        <v>26</v>
      </c>
      <c r="M108" s="4">
        <v>39187</v>
      </c>
      <c r="N108" s="3" t="s">
        <v>20</v>
      </c>
      <c r="O108" s="3">
        <v>259900</v>
      </c>
      <c r="P108" s="3">
        <v>4</v>
      </c>
      <c r="Q108" s="3">
        <v>3</v>
      </c>
      <c r="R108" s="3">
        <v>1734</v>
      </c>
      <c r="S108" s="3" t="s">
        <v>12</v>
      </c>
      <c r="T108" s="3" t="b">
        <v>0</v>
      </c>
      <c r="U108" s="3" t="b">
        <v>1</v>
      </c>
    </row>
    <row r="109" spans="1:21" hidden="1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  <c r="L109" s="3" t="s">
        <v>28</v>
      </c>
      <c r="M109" s="4">
        <v>39304</v>
      </c>
      <c r="N109" s="3" t="s">
        <v>20</v>
      </c>
      <c r="O109" s="3">
        <v>345000</v>
      </c>
      <c r="P109" s="3">
        <v>4</v>
      </c>
      <c r="Q109" s="3">
        <v>3</v>
      </c>
      <c r="R109" s="3">
        <v>2388</v>
      </c>
      <c r="S109" s="3" t="s">
        <v>12</v>
      </c>
      <c r="T109" s="3" t="b">
        <v>1</v>
      </c>
      <c r="U109" s="3" t="b">
        <v>1</v>
      </c>
    </row>
    <row r="110" spans="1:21" hidden="1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  <c r="L110" s="3" t="s">
        <v>16</v>
      </c>
      <c r="M110" s="4">
        <v>39285</v>
      </c>
      <c r="N110" s="3" t="s">
        <v>20</v>
      </c>
      <c r="O110" s="3">
        <v>349000</v>
      </c>
      <c r="P110" s="3">
        <v>4</v>
      </c>
      <c r="Q110" s="3">
        <v>3</v>
      </c>
      <c r="R110" s="3">
        <v>3930</v>
      </c>
      <c r="S110" s="3" t="s">
        <v>15</v>
      </c>
      <c r="T110" s="3" t="b">
        <v>1</v>
      </c>
      <c r="U110" s="3" t="b">
        <v>0</v>
      </c>
    </row>
    <row r="111" spans="1:21" hidden="1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  <c r="L111" s="3" t="s">
        <v>17</v>
      </c>
      <c r="M111" s="4">
        <v>39226</v>
      </c>
      <c r="N111" s="3" t="s">
        <v>20</v>
      </c>
      <c r="O111" s="3">
        <v>349000</v>
      </c>
      <c r="P111" s="3">
        <v>4</v>
      </c>
      <c r="Q111" s="3">
        <v>2.5</v>
      </c>
      <c r="R111" s="3">
        <v>2730</v>
      </c>
      <c r="S111" s="3" t="s">
        <v>12</v>
      </c>
      <c r="T111" s="3" t="b">
        <v>1</v>
      </c>
      <c r="U111" s="3" t="b">
        <v>1</v>
      </c>
    </row>
    <row r="112" spans="1:21" hidden="1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  <c r="L112" s="3" t="s">
        <v>27</v>
      </c>
      <c r="M112" s="4">
        <v>39203</v>
      </c>
      <c r="N112" s="3" t="s">
        <v>20</v>
      </c>
      <c r="O112" s="3">
        <v>349900</v>
      </c>
      <c r="P112" s="3">
        <v>4</v>
      </c>
      <c r="Q112" s="3">
        <v>3</v>
      </c>
      <c r="R112" s="3">
        <v>2290</v>
      </c>
      <c r="S112" s="3" t="s">
        <v>15</v>
      </c>
      <c r="T112" s="3" t="b">
        <v>1</v>
      </c>
      <c r="U112" s="3" t="b">
        <v>1</v>
      </c>
    </row>
    <row r="113" spans="1:21" hidden="1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  <c r="L113" s="3" t="s">
        <v>28</v>
      </c>
      <c r="M113" s="4">
        <v>39259</v>
      </c>
      <c r="N113" s="3" t="s">
        <v>20</v>
      </c>
      <c r="O113" s="3">
        <v>355000</v>
      </c>
      <c r="P113" s="3">
        <v>4</v>
      </c>
      <c r="Q113" s="3">
        <v>2.5</v>
      </c>
      <c r="R113" s="3">
        <v>2647</v>
      </c>
      <c r="S113" s="3" t="s">
        <v>12</v>
      </c>
      <c r="T113" s="3" t="b">
        <v>1</v>
      </c>
      <c r="U113" s="3" t="b">
        <v>0</v>
      </c>
    </row>
    <row r="114" spans="1:21" hidden="1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  <c r="L114" s="3" t="s">
        <v>23</v>
      </c>
      <c r="M114" s="4">
        <v>39110</v>
      </c>
      <c r="N114" s="3" t="s">
        <v>20</v>
      </c>
      <c r="O114" s="3">
        <v>369900</v>
      </c>
      <c r="P114" s="3">
        <v>4</v>
      </c>
      <c r="Q114" s="3">
        <v>3</v>
      </c>
      <c r="R114" s="3">
        <v>1988</v>
      </c>
      <c r="S114" s="3" t="s">
        <v>12</v>
      </c>
      <c r="T114" s="3" t="b">
        <v>0</v>
      </c>
      <c r="U114" s="3" t="b">
        <v>1</v>
      </c>
    </row>
    <row r="115" spans="1:21" hidden="1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  <c r="L115" s="3" t="s">
        <v>25</v>
      </c>
      <c r="M115" s="4">
        <v>39278</v>
      </c>
      <c r="N115" s="3" t="s">
        <v>20</v>
      </c>
      <c r="O115" s="3">
        <v>374900</v>
      </c>
      <c r="P115" s="3">
        <v>4</v>
      </c>
      <c r="Q115" s="3">
        <v>3</v>
      </c>
      <c r="R115" s="3">
        <v>3927</v>
      </c>
      <c r="S115" s="3" t="s">
        <v>15</v>
      </c>
      <c r="T115" s="3" t="b">
        <v>0</v>
      </c>
      <c r="U115" s="3" t="b">
        <v>0</v>
      </c>
    </row>
    <row r="116" spans="1:21" hidden="1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  <c r="L116" s="3" t="s">
        <v>29</v>
      </c>
      <c r="M116" s="4">
        <v>39171</v>
      </c>
      <c r="N116" s="3" t="s">
        <v>20</v>
      </c>
      <c r="O116" s="3">
        <v>379000</v>
      </c>
      <c r="P116" s="3">
        <v>4</v>
      </c>
      <c r="Q116" s="3">
        <v>3</v>
      </c>
      <c r="R116" s="3">
        <v>3000</v>
      </c>
      <c r="S116" s="3" t="s">
        <v>15</v>
      </c>
      <c r="T116" s="3" t="b">
        <v>0</v>
      </c>
      <c r="U116" s="3" t="b">
        <v>1</v>
      </c>
    </row>
    <row r="117" spans="1:21" hidden="1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  <c r="L117" s="3" t="s">
        <v>25</v>
      </c>
      <c r="M117" s="4">
        <v>39311</v>
      </c>
      <c r="N117" s="3" t="s">
        <v>20</v>
      </c>
      <c r="O117" s="3">
        <v>389000</v>
      </c>
      <c r="P117" s="3">
        <v>4</v>
      </c>
      <c r="Q117" s="3">
        <v>3</v>
      </c>
      <c r="R117" s="3">
        <v>3109</v>
      </c>
      <c r="S117" s="3" t="s">
        <v>15</v>
      </c>
      <c r="T117" s="3" t="b">
        <v>0</v>
      </c>
      <c r="U117" s="3" t="b">
        <v>0</v>
      </c>
    </row>
    <row r="118" spans="1:21" hidden="1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  <c r="L118" s="3" t="s">
        <v>10</v>
      </c>
      <c r="M118" s="4">
        <v>39242</v>
      </c>
      <c r="N118" s="3" t="s">
        <v>20</v>
      </c>
      <c r="O118" s="3">
        <v>389500</v>
      </c>
      <c r="P118" s="3">
        <v>4</v>
      </c>
      <c r="Q118" s="3">
        <v>2</v>
      </c>
      <c r="R118" s="3">
        <v>1971</v>
      </c>
      <c r="S118" s="3" t="s">
        <v>15</v>
      </c>
      <c r="T118" s="3" t="b">
        <v>0</v>
      </c>
      <c r="U118" s="3" t="b">
        <v>0</v>
      </c>
    </row>
    <row r="119" spans="1:21" hidden="1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  <c r="L119" s="3" t="s">
        <v>25</v>
      </c>
      <c r="M119" s="4">
        <v>39165</v>
      </c>
      <c r="N119" s="3" t="s">
        <v>20</v>
      </c>
      <c r="O119" s="3">
        <v>398000</v>
      </c>
      <c r="P119" s="3">
        <v>4</v>
      </c>
      <c r="Q119" s="3">
        <v>2.5</v>
      </c>
      <c r="R119" s="3">
        <v>2620</v>
      </c>
      <c r="S119" s="3" t="s">
        <v>15</v>
      </c>
      <c r="T119" s="3" t="b">
        <v>0</v>
      </c>
      <c r="U119" s="3" t="b">
        <v>0</v>
      </c>
    </row>
    <row r="120" spans="1:21" hidden="1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  <c r="L120" s="3" t="s">
        <v>29</v>
      </c>
      <c r="M120" s="4">
        <v>39167</v>
      </c>
      <c r="N120" s="3" t="s">
        <v>11</v>
      </c>
      <c r="O120" s="3">
        <v>215000</v>
      </c>
      <c r="P120" s="3">
        <v>1</v>
      </c>
      <c r="Q120" s="3">
        <v>2</v>
      </c>
      <c r="R120" s="3">
        <v>1552</v>
      </c>
      <c r="S120" s="3" t="s">
        <v>12</v>
      </c>
      <c r="T120" s="3" t="b">
        <v>0</v>
      </c>
      <c r="U120" s="3" t="b">
        <v>1</v>
      </c>
    </row>
    <row r="121" spans="1:21" hidden="1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  <c r="L121" s="3" t="s">
        <v>25</v>
      </c>
      <c r="M121" s="4">
        <v>39197</v>
      </c>
      <c r="N121" s="3" t="s">
        <v>11</v>
      </c>
      <c r="O121" s="3">
        <v>236900</v>
      </c>
      <c r="P121" s="3">
        <v>1</v>
      </c>
      <c r="Q121" s="3">
        <v>2</v>
      </c>
      <c r="R121" s="3">
        <v>1483</v>
      </c>
      <c r="S121" s="3" t="s">
        <v>12</v>
      </c>
      <c r="T121" s="3" t="b">
        <v>0</v>
      </c>
      <c r="U121" s="3" t="b">
        <v>0</v>
      </c>
    </row>
    <row r="122" spans="1:21" hidden="1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  <c r="L122" s="3" t="s">
        <v>25</v>
      </c>
      <c r="M122" s="4">
        <v>39235</v>
      </c>
      <c r="N122" s="3" t="s">
        <v>14</v>
      </c>
      <c r="O122" s="3">
        <v>119000</v>
      </c>
      <c r="P122" s="3">
        <v>1</v>
      </c>
      <c r="Q122" s="3">
        <v>1</v>
      </c>
      <c r="R122" s="3">
        <v>950</v>
      </c>
      <c r="S122" s="3" t="s">
        <v>12</v>
      </c>
      <c r="T122" s="3" t="b">
        <v>0</v>
      </c>
      <c r="U122" s="3" t="b">
        <v>0</v>
      </c>
    </row>
    <row r="123" spans="1:21" hidden="1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  <c r="L123" s="3" t="s">
        <v>22</v>
      </c>
      <c r="M123" s="4">
        <v>39355</v>
      </c>
      <c r="N123" s="3" t="s">
        <v>11</v>
      </c>
      <c r="O123" s="3">
        <v>235990</v>
      </c>
      <c r="P123" s="3">
        <v>5</v>
      </c>
      <c r="Q123" s="3">
        <v>3</v>
      </c>
      <c r="R123" s="3">
        <v>2723</v>
      </c>
      <c r="S123" s="3" t="s">
        <v>12</v>
      </c>
      <c r="T123" s="3" t="b">
        <v>0</v>
      </c>
      <c r="U123" s="3" t="b">
        <v>0</v>
      </c>
    </row>
    <row r="124" spans="1:21" hidden="1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  <c r="L124" s="3" t="s">
        <v>21</v>
      </c>
      <c r="M124" s="4">
        <v>39221</v>
      </c>
      <c r="N124" s="3" t="s">
        <v>11</v>
      </c>
      <c r="O124" s="3">
        <v>360000</v>
      </c>
      <c r="P124" s="3">
        <v>5</v>
      </c>
      <c r="Q124" s="3">
        <v>3</v>
      </c>
      <c r="R124" s="3">
        <v>2112</v>
      </c>
      <c r="S124" s="3" t="s">
        <v>15</v>
      </c>
      <c r="T124" s="3" t="b">
        <v>1</v>
      </c>
      <c r="U124" s="3" t="b">
        <v>1</v>
      </c>
    </row>
    <row r="125" spans="1:21" hidden="1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  <c r="L125" s="3" t="s">
        <v>26</v>
      </c>
      <c r="M125" s="4">
        <v>39326</v>
      </c>
      <c r="N125" s="3" t="s">
        <v>11</v>
      </c>
      <c r="O125" s="3">
        <v>365000</v>
      </c>
      <c r="P125" s="3">
        <v>5</v>
      </c>
      <c r="Q125" s="3">
        <v>3</v>
      </c>
      <c r="R125" s="3">
        <v>3938</v>
      </c>
      <c r="S125" s="3" t="s">
        <v>15</v>
      </c>
      <c r="T125" s="3" t="b">
        <v>0</v>
      </c>
      <c r="U125" s="3" t="b">
        <v>0</v>
      </c>
    </row>
    <row r="126" spans="1:21" hidden="1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  <c r="L126" s="3" t="s">
        <v>25</v>
      </c>
      <c r="M126" s="4">
        <v>39237</v>
      </c>
      <c r="N126" s="3" t="s">
        <v>11</v>
      </c>
      <c r="O126" s="3">
        <v>574900</v>
      </c>
      <c r="P126" s="3">
        <v>5</v>
      </c>
      <c r="Q126" s="3">
        <v>4</v>
      </c>
      <c r="R126" s="3">
        <v>4700</v>
      </c>
      <c r="S126" s="3" t="s">
        <v>15</v>
      </c>
      <c r="T126" s="3" t="b">
        <v>0</v>
      </c>
      <c r="U126" s="3" t="b">
        <v>0</v>
      </c>
    </row>
    <row r="127" spans="1:21" hidden="1" x14ac:dyDescent="0.25">
      <c r="L127" s="3" t="s">
        <v>26</v>
      </c>
      <c r="M127" s="4">
        <v>39179</v>
      </c>
      <c r="N127" s="3" t="s">
        <v>20</v>
      </c>
      <c r="O127" s="3">
        <v>309900</v>
      </c>
      <c r="P127" s="3">
        <v>5</v>
      </c>
      <c r="Q127" s="3">
        <v>3</v>
      </c>
      <c r="R127" s="3">
        <v>2447</v>
      </c>
      <c r="S127" s="3" t="s">
        <v>12</v>
      </c>
      <c r="T127" s="3" t="b">
        <v>1</v>
      </c>
      <c r="U127" s="3" t="b">
        <v>0</v>
      </c>
    </row>
    <row r="128" spans="1:21" hidden="1" x14ac:dyDescent="0.25">
      <c r="L128" s="3" t="s">
        <v>25</v>
      </c>
      <c r="M128" s="4">
        <v>39286</v>
      </c>
      <c r="N128" s="3" t="s">
        <v>20</v>
      </c>
      <c r="O128" s="3">
        <v>369900</v>
      </c>
      <c r="P128" s="3">
        <v>5</v>
      </c>
      <c r="Q128" s="3">
        <v>3</v>
      </c>
      <c r="R128" s="3">
        <v>2477</v>
      </c>
      <c r="S128" s="3" t="s">
        <v>15</v>
      </c>
      <c r="T128" s="3" t="b">
        <v>0</v>
      </c>
      <c r="U128" s="3" t="b">
        <v>0</v>
      </c>
    </row>
    <row r="129" spans="12:21" hidden="1" x14ac:dyDescent="0.25">
      <c r="L129" s="3" t="s">
        <v>19</v>
      </c>
      <c r="M129" s="4">
        <v>39137</v>
      </c>
      <c r="N129" s="3" t="s">
        <v>20</v>
      </c>
      <c r="O129" s="3">
        <v>425900</v>
      </c>
      <c r="P129" s="3">
        <v>5</v>
      </c>
      <c r="Q129" s="3">
        <v>3</v>
      </c>
      <c r="R129" s="3">
        <v>2414</v>
      </c>
      <c r="S129" s="3" t="s">
        <v>15</v>
      </c>
      <c r="T129" s="3" t="b">
        <v>1</v>
      </c>
      <c r="U129" s="3" t="b">
        <v>0</v>
      </c>
    </row>
    <row r="130" spans="12:21" hidden="1" x14ac:dyDescent="0.25">
      <c r="L130" s="3" t="s">
        <v>27</v>
      </c>
      <c r="M130" s="4">
        <v>39111</v>
      </c>
      <c r="N130" s="3" t="s">
        <v>20</v>
      </c>
      <c r="O130" s="3">
        <v>1200500</v>
      </c>
      <c r="P130" s="3">
        <v>5</v>
      </c>
      <c r="Q130" s="3">
        <v>5</v>
      </c>
      <c r="R130" s="3">
        <v>4696</v>
      </c>
      <c r="S130" s="3" t="s">
        <v>15</v>
      </c>
      <c r="T130" s="3" t="b">
        <v>1</v>
      </c>
      <c r="U130" s="3" t="b">
        <v>0</v>
      </c>
    </row>
    <row r="131" spans="12:21" hidden="1" x14ac:dyDescent="0.25">
      <c r="L131" s="3" t="s">
        <v>25</v>
      </c>
      <c r="M131" s="4">
        <v>39209</v>
      </c>
      <c r="N131" s="3" t="s">
        <v>14</v>
      </c>
      <c r="O131" s="3">
        <v>625000</v>
      </c>
      <c r="P131" s="3">
        <v>6</v>
      </c>
      <c r="Q131" s="3">
        <v>4</v>
      </c>
      <c r="R131" s="3">
        <v>3950</v>
      </c>
      <c r="S131" s="3" t="s">
        <v>15</v>
      </c>
      <c r="T131" s="3" t="b">
        <v>1</v>
      </c>
      <c r="U131" s="3" t="b">
        <v>0</v>
      </c>
    </row>
    <row r="132" spans="12:21" hidden="1" x14ac:dyDescent="0.25">
      <c r="L132" s="3" t="s">
        <v>24</v>
      </c>
      <c r="M132" s="4">
        <v>39264</v>
      </c>
      <c r="N132" s="3" t="s">
        <v>20</v>
      </c>
      <c r="O132" s="3">
        <v>229500</v>
      </c>
      <c r="P132" s="3">
        <v>6</v>
      </c>
      <c r="Q132" s="3">
        <v>3</v>
      </c>
      <c r="R132" s="3">
        <v>2700</v>
      </c>
      <c r="S132" s="3" t="s">
        <v>15</v>
      </c>
      <c r="T132" s="3" t="b">
        <v>1</v>
      </c>
      <c r="U132" s="3" t="b">
        <v>0</v>
      </c>
    </row>
    <row r="133" spans="12:21" hidden="1" x14ac:dyDescent="0.25">
      <c r="L133" s="3" t="s">
        <v>23</v>
      </c>
      <c r="M133" s="4">
        <v>39176</v>
      </c>
      <c r="N133" s="3" t="s">
        <v>20</v>
      </c>
      <c r="O133" s="3">
        <v>799000</v>
      </c>
      <c r="P133" s="3">
        <v>6</v>
      </c>
      <c r="Q133" s="3">
        <v>5</v>
      </c>
      <c r="R133" s="3">
        <v>4800</v>
      </c>
      <c r="S133" s="3" t="s">
        <v>15</v>
      </c>
      <c r="T133" s="3" t="b">
        <v>0</v>
      </c>
      <c r="U133" s="3" t="b">
        <v>0</v>
      </c>
    </row>
  </sheetData>
  <autoFilter ref="L9:U133" xr:uid="{E0216785-BF2F-4FE6-8179-F9360A901761}">
    <filterColumn colId="3">
      <customFilters and="1">
        <customFilter operator="greaterThanOrEqual" val="6000000"/>
        <customFilter operator="lessThanOrEqual" val="4500000"/>
      </customFilters>
    </filterColumn>
  </autoFilter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1BE-ADC0-484F-BB3D-DB3DEBA6907F}">
  <dimension ref="A1:U126"/>
  <sheetViews>
    <sheetView tabSelected="1" topLeftCell="E1" workbookViewId="0">
      <selection activeCell="K15" sqref="K15"/>
    </sheetView>
  </sheetViews>
  <sheetFormatPr defaultRowHeight="15" x14ac:dyDescent="0.25"/>
  <cols>
    <col min="1" max="1" width="12.28515625" style="3" customWidth="1"/>
    <col min="2" max="2" width="17.85546875" style="4" customWidth="1"/>
    <col min="3" max="3" width="11.28515625" style="3" customWidth="1"/>
    <col min="4" max="4" width="12.85546875" style="3" customWidth="1"/>
    <col min="5" max="5" width="14.5703125" style="3" customWidth="1"/>
    <col min="6" max="7" width="9.140625" style="3"/>
    <col min="8" max="8" width="18.5703125" style="3" customWidth="1"/>
    <col min="9" max="10" width="9.140625" style="3"/>
    <col min="13" max="13" width="13.7109375" customWidth="1"/>
    <col min="14" max="14" width="13" customWidth="1"/>
    <col min="15" max="15" width="12.140625" customWidth="1"/>
    <col min="16" max="16" width="14" customWidth="1"/>
    <col min="19" max="19" width="13.28515625" customWidth="1"/>
  </cols>
  <sheetData>
    <row r="1" spans="1:21" ht="22.5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24" t="s">
        <v>0</v>
      </c>
      <c r="M1" s="25" t="s">
        <v>1</v>
      </c>
      <c r="N1" s="25" t="s">
        <v>2</v>
      </c>
      <c r="O1" s="25" t="s">
        <v>3</v>
      </c>
      <c r="P1" s="25" t="s">
        <v>4</v>
      </c>
      <c r="Q1" s="25" t="s">
        <v>5</v>
      </c>
      <c r="R1" s="25" t="s">
        <v>6</v>
      </c>
      <c r="S1" s="25" t="s">
        <v>7</v>
      </c>
      <c r="T1" s="25" t="s">
        <v>8</v>
      </c>
      <c r="U1" s="26" t="s">
        <v>9</v>
      </c>
    </row>
    <row r="2" spans="1:21" x14ac:dyDescent="0.25">
      <c r="A2" s="3" t="s">
        <v>10</v>
      </c>
      <c r="B2" s="4">
        <v>39337</v>
      </c>
      <c r="C2" s="3" t="s">
        <v>11</v>
      </c>
      <c r="D2" s="3">
        <v>249900</v>
      </c>
      <c r="E2" s="3">
        <v>2</v>
      </c>
      <c r="F2" s="3">
        <v>1</v>
      </c>
      <c r="G2" s="3">
        <v>1101</v>
      </c>
      <c r="H2" s="3" t="s">
        <v>12</v>
      </c>
      <c r="I2" s="3" t="b">
        <v>0</v>
      </c>
      <c r="J2" s="3" t="b">
        <v>0</v>
      </c>
      <c r="N2" t="str">
        <f>C7</f>
        <v>N. County</v>
      </c>
      <c r="O2" t="s">
        <v>38</v>
      </c>
      <c r="P2">
        <v>3</v>
      </c>
    </row>
    <row r="3" spans="1:21" x14ac:dyDescent="0.25">
      <c r="A3" s="3" t="s">
        <v>13</v>
      </c>
      <c r="B3" s="4">
        <v>39328</v>
      </c>
      <c r="C3" s="3" t="s">
        <v>14</v>
      </c>
      <c r="D3" s="3">
        <v>149900</v>
      </c>
      <c r="E3" s="3">
        <v>2</v>
      </c>
      <c r="F3" s="3">
        <v>1</v>
      </c>
      <c r="G3" s="3">
        <v>1234</v>
      </c>
      <c r="H3" s="3" t="s">
        <v>15</v>
      </c>
      <c r="I3" s="3" t="b">
        <v>0</v>
      </c>
      <c r="J3" s="3" t="b">
        <v>0</v>
      </c>
      <c r="N3" t="str">
        <f>C7</f>
        <v>N. County</v>
      </c>
      <c r="O3" t="s">
        <v>38</v>
      </c>
      <c r="P3">
        <v>4</v>
      </c>
    </row>
    <row r="4" spans="1:21" x14ac:dyDescent="0.25">
      <c r="A4" s="3" t="s">
        <v>16</v>
      </c>
      <c r="B4" s="4">
        <v>39139</v>
      </c>
      <c r="C4" s="3" t="s">
        <v>14</v>
      </c>
      <c r="D4" s="3">
        <v>239900</v>
      </c>
      <c r="E4" s="3">
        <v>2</v>
      </c>
      <c r="F4" s="3">
        <v>2</v>
      </c>
      <c r="G4" s="3">
        <v>1248</v>
      </c>
      <c r="H4" s="3" t="s">
        <v>12</v>
      </c>
      <c r="I4" s="3" t="b">
        <v>0</v>
      </c>
      <c r="J4" s="3" t="b">
        <v>0</v>
      </c>
    </row>
    <row r="5" spans="1:21" x14ac:dyDescent="0.25">
      <c r="A5" s="3" t="s">
        <v>17</v>
      </c>
      <c r="B5" s="4">
        <v>39119</v>
      </c>
      <c r="C5" s="3" t="s">
        <v>14</v>
      </c>
      <c r="D5" s="3">
        <v>273500</v>
      </c>
      <c r="E5" s="3">
        <v>2</v>
      </c>
      <c r="F5" s="3">
        <v>2</v>
      </c>
      <c r="G5" s="3">
        <v>1552</v>
      </c>
      <c r="H5" s="3" t="s">
        <v>15</v>
      </c>
      <c r="I5" s="3" t="b">
        <v>1</v>
      </c>
      <c r="J5" s="3" t="b">
        <v>1</v>
      </c>
      <c r="L5" s="1" t="s">
        <v>37</v>
      </c>
      <c r="M5" s="1"/>
      <c r="N5" s="1"/>
      <c r="O5" s="1"/>
      <c r="P5" s="1"/>
      <c r="Q5" s="1"/>
    </row>
    <row r="6" spans="1:21" x14ac:dyDescent="0.25">
      <c r="A6" s="3" t="s">
        <v>19</v>
      </c>
      <c r="B6" s="4">
        <v>39106</v>
      </c>
      <c r="C6" s="3" t="s">
        <v>14</v>
      </c>
      <c r="D6" s="3">
        <v>285000</v>
      </c>
      <c r="E6" s="3">
        <v>2</v>
      </c>
      <c r="F6" s="3">
        <v>1</v>
      </c>
      <c r="G6" s="3">
        <v>2036</v>
      </c>
      <c r="H6" s="3" t="s">
        <v>15</v>
      </c>
      <c r="I6" s="3" t="b">
        <v>0</v>
      </c>
      <c r="J6" s="3" t="b">
        <v>1</v>
      </c>
    </row>
    <row r="7" spans="1:21" ht="18.75" x14ac:dyDescent="0.3">
      <c r="A7" s="3" t="s">
        <v>13</v>
      </c>
      <c r="B7" s="4">
        <v>39196</v>
      </c>
      <c r="C7" s="3" t="s">
        <v>20</v>
      </c>
      <c r="D7" s="3">
        <v>405000</v>
      </c>
      <c r="E7" s="3">
        <v>2</v>
      </c>
      <c r="F7" s="3">
        <v>3</v>
      </c>
      <c r="G7" s="3">
        <v>2444</v>
      </c>
      <c r="H7" s="3" t="s">
        <v>15</v>
      </c>
      <c r="I7" s="3" t="b">
        <v>1</v>
      </c>
      <c r="J7" s="3" t="b">
        <v>1</v>
      </c>
      <c r="L7" s="12" t="s">
        <v>0</v>
      </c>
      <c r="M7" s="13" t="s">
        <v>1</v>
      </c>
      <c r="N7" s="13" t="s">
        <v>2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  <c r="U7" s="14" t="s">
        <v>9</v>
      </c>
    </row>
    <row r="8" spans="1:21" x14ac:dyDescent="0.25">
      <c r="A8" s="3" t="s">
        <v>21</v>
      </c>
      <c r="B8" s="4">
        <v>39138</v>
      </c>
      <c r="C8" s="3" t="s">
        <v>11</v>
      </c>
      <c r="D8" s="3">
        <v>204900</v>
      </c>
      <c r="E8" s="3">
        <v>3</v>
      </c>
      <c r="F8" s="3">
        <v>2.5</v>
      </c>
      <c r="G8" s="3">
        <v>1630</v>
      </c>
      <c r="H8" s="3" t="s">
        <v>15</v>
      </c>
      <c r="I8" s="3" t="b">
        <v>0</v>
      </c>
      <c r="J8" s="3" t="b">
        <v>1</v>
      </c>
      <c r="L8" s="3" t="s">
        <v>17</v>
      </c>
      <c r="M8" s="4">
        <v>39187</v>
      </c>
      <c r="N8" s="3" t="s">
        <v>20</v>
      </c>
      <c r="O8" s="3">
        <v>339900</v>
      </c>
      <c r="P8" s="3">
        <v>3</v>
      </c>
      <c r="Q8" s="3">
        <v>2</v>
      </c>
      <c r="R8" s="3">
        <v>1828</v>
      </c>
      <c r="S8" s="3" t="s">
        <v>15</v>
      </c>
      <c r="T8" s="3" t="b">
        <v>1</v>
      </c>
      <c r="U8" s="3" t="b">
        <v>1</v>
      </c>
    </row>
    <row r="9" spans="1:21" x14ac:dyDescent="0.25">
      <c r="A9" s="3" t="s">
        <v>22</v>
      </c>
      <c r="B9" s="4">
        <v>39163</v>
      </c>
      <c r="C9" s="3" t="s">
        <v>11</v>
      </c>
      <c r="D9" s="3">
        <v>205000</v>
      </c>
      <c r="E9" s="3">
        <v>3</v>
      </c>
      <c r="F9" s="3">
        <v>2.5</v>
      </c>
      <c r="G9" s="3">
        <v>2001</v>
      </c>
      <c r="H9" s="3" t="s">
        <v>15</v>
      </c>
      <c r="I9" s="3" t="b">
        <v>1</v>
      </c>
      <c r="J9" s="3" t="b">
        <v>0</v>
      </c>
      <c r="L9" s="3" t="s">
        <v>25</v>
      </c>
      <c r="M9" s="4">
        <v>39357</v>
      </c>
      <c r="N9" s="3" t="s">
        <v>20</v>
      </c>
      <c r="O9" s="3">
        <v>349000</v>
      </c>
      <c r="P9" s="3">
        <v>3</v>
      </c>
      <c r="Q9" s="3">
        <v>2.5</v>
      </c>
      <c r="R9" s="3">
        <v>1727</v>
      </c>
      <c r="S9" s="3" t="s">
        <v>12</v>
      </c>
      <c r="T9" s="3" t="b">
        <v>1</v>
      </c>
      <c r="U9" s="3" t="b">
        <v>1</v>
      </c>
    </row>
    <row r="10" spans="1:21" x14ac:dyDescent="0.25">
      <c r="A10" s="3" t="s">
        <v>23</v>
      </c>
      <c r="B10" s="4">
        <v>39320</v>
      </c>
      <c r="C10" s="3" t="s">
        <v>11</v>
      </c>
      <c r="D10" s="3">
        <v>229500</v>
      </c>
      <c r="E10" s="3">
        <v>3</v>
      </c>
      <c r="F10" s="3">
        <v>2</v>
      </c>
      <c r="G10" s="3">
        <v>1694</v>
      </c>
      <c r="H10" s="3" t="s">
        <v>15</v>
      </c>
      <c r="I10" s="3" t="b">
        <v>0</v>
      </c>
      <c r="J10" s="3" t="b">
        <v>0</v>
      </c>
      <c r="L10" s="3" t="s">
        <v>25</v>
      </c>
      <c r="M10" s="4">
        <v>39299</v>
      </c>
      <c r="N10" s="3" t="s">
        <v>20</v>
      </c>
      <c r="O10" s="3">
        <v>349000</v>
      </c>
      <c r="P10" s="3">
        <v>3</v>
      </c>
      <c r="Q10" s="3">
        <v>2.5</v>
      </c>
      <c r="R10" s="3">
        <v>2000</v>
      </c>
      <c r="S10" s="3" t="s">
        <v>15</v>
      </c>
      <c r="T10" s="3" t="b">
        <v>1</v>
      </c>
      <c r="U10" s="3" t="b">
        <v>0</v>
      </c>
    </row>
    <row r="11" spans="1:21" x14ac:dyDescent="0.25">
      <c r="A11" s="3" t="s">
        <v>24</v>
      </c>
      <c r="B11" s="4">
        <v>39259</v>
      </c>
      <c r="C11" s="3" t="s">
        <v>11</v>
      </c>
      <c r="D11" s="3">
        <v>229900</v>
      </c>
      <c r="E11" s="3">
        <v>3</v>
      </c>
      <c r="F11" s="3">
        <v>2.5</v>
      </c>
      <c r="G11" s="3">
        <v>1580</v>
      </c>
      <c r="H11" s="3" t="s">
        <v>15</v>
      </c>
      <c r="I11" s="3" t="b">
        <v>1</v>
      </c>
      <c r="J11" s="3" t="b">
        <v>0</v>
      </c>
      <c r="L11" s="3" t="s">
        <v>25</v>
      </c>
      <c r="M11" s="4">
        <v>39338</v>
      </c>
      <c r="N11" s="3" t="s">
        <v>20</v>
      </c>
      <c r="O11" s="3">
        <v>349000</v>
      </c>
      <c r="P11" s="3">
        <v>3</v>
      </c>
      <c r="Q11" s="3">
        <v>2</v>
      </c>
      <c r="R11" s="3">
        <v>1810</v>
      </c>
      <c r="S11" s="3" t="s">
        <v>12</v>
      </c>
      <c r="T11" s="3" t="b">
        <v>1</v>
      </c>
      <c r="U11" s="3" t="b">
        <v>1</v>
      </c>
    </row>
    <row r="12" spans="1:21" x14ac:dyDescent="0.25">
      <c r="A12" s="3" t="s">
        <v>25</v>
      </c>
      <c r="B12" s="4">
        <v>39285</v>
      </c>
      <c r="C12" s="3" t="s">
        <v>11</v>
      </c>
      <c r="D12" s="3">
        <v>238000</v>
      </c>
      <c r="E12" s="3">
        <v>3</v>
      </c>
      <c r="F12" s="3">
        <v>2.5</v>
      </c>
      <c r="G12" s="3">
        <v>2300</v>
      </c>
      <c r="H12" s="3" t="s">
        <v>15</v>
      </c>
      <c r="I12" s="3" t="b">
        <v>1</v>
      </c>
      <c r="J12" s="3" t="b">
        <v>0</v>
      </c>
      <c r="L12" s="3" t="s">
        <v>28</v>
      </c>
      <c r="M12" s="4">
        <v>39163</v>
      </c>
      <c r="N12" s="3" t="s">
        <v>20</v>
      </c>
      <c r="O12" s="3">
        <v>350000</v>
      </c>
      <c r="P12" s="3">
        <v>3</v>
      </c>
      <c r="Q12" s="3">
        <v>2.5</v>
      </c>
      <c r="R12" s="3">
        <v>1991</v>
      </c>
      <c r="S12" s="3" t="s">
        <v>12</v>
      </c>
      <c r="T12" s="3" t="b">
        <v>0</v>
      </c>
      <c r="U12" s="3" t="b">
        <v>1</v>
      </c>
    </row>
    <row r="13" spans="1:21" x14ac:dyDescent="0.25">
      <c r="A13" s="3" t="s">
        <v>26</v>
      </c>
      <c r="B13" s="4">
        <v>39197</v>
      </c>
      <c r="C13" s="3" t="s">
        <v>11</v>
      </c>
      <c r="D13" s="3">
        <v>240000</v>
      </c>
      <c r="E13" s="3">
        <v>3</v>
      </c>
      <c r="F13" s="3">
        <v>2.5</v>
      </c>
      <c r="G13" s="3">
        <v>1595</v>
      </c>
      <c r="H13" s="3" t="s">
        <v>12</v>
      </c>
      <c r="I13" s="3" t="b">
        <v>0</v>
      </c>
      <c r="J13" s="3" t="b">
        <v>1</v>
      </c>
      <c r="L13" s="3" t="s">
        <v>16</v>
      </c>
      <c r="M13" s="4">
        <v>39256</v>
      </c>
      <c r="N13" s="3" t="s">
        <v>20</v>
      </c>
      <c r="O13" s="3">
        <v>359000</v>
      </c>
      <c r="P13" s="3">
        <v>3</v>
      </c>
      <c r="Q13" s="3">
        <v>2.5</v>
      </c>
      <c r="R13" s="3">
        <v>2210</v>
      </c>
      <c r="S13" s="3" t="s">
        <v>15</v>
      </c>
      <c r="T13" s="3" t="b">
        <v>0</v>
      </c>
      <c r="U13" s="3" t="b">
        <v>0</v>
      </c>
    </row>
    <row r="14" spans="1:21" x14ac:dyDescent="0.25">
      <c r="A14" s="3" t="s">
        <v>27</v>
      </c>
      <c r="B14" s="4">
        <v>39228</v>
      </c>
      <c r="C14" s="3" t="s">
        <v>11</v>
      </c>
      <c r="D14" s="3">
        <v>249000</v>
      </c>
      <c r="E14" s="3">
        <v>3</v>
      </c>
      <c r="F14" s="3">
        <v>2.5</v>
      </c>
      <c r="G14" s="3">
        <v>1730</v>
      </c>
      <c r="H14" s="3" t="s">
        <v>12</v>
      </c>
      <c r="I14" s="3" t="b">
        <v>0</v>
      </c>
      <c r="J14" s="3" t="b">
        <v>1</v>
      </c>
      <c r="L14" s="3" t="s">
        <v>29</v>
      </c>
      <c r="M14" s="4">
        <v>39216</v>
      </c>
      <c r="N14" s="3" t="s">
        <v>20</v>
      </c>
      <c r="O14" s="3">
        <v>359900</v>
      </c>
      <c r="P14" s="3">
        <v>3</v>
      </c>
      <c r="Q14" s="3">
        <v>3</v>
      </c>
      <c r="R14" s="3">
        <v>1839</v>
      </c>
      <c r="S14" s="3" t="s">
        <v>12</v>
      </c>
      <c r="T14" s="3" t="b">
        <v>0</v>
      </c>
      <c r="U14" s="3" t="b">
        <v>1</v>
      </c>
    </row>
    <row r="15" spans="1:21" x14ac:dyDescent="0.25">
      <c r="A15" s="3" t="s">
        <v>25</v>
      </c>
      <c r="B15" s="4">
        <v>39302</v>
      </c>
      <c r="C15" s="3" t="s">
        <v>11</v>
      </c>
      <c r="D15" s="3">
        <v>249900</v>
      </c>
      <c r="E15" s="3">
        <v>3</v>
      </c>
      <c r="F15" s="3">
        <v>2</v>
      </c>
      <c r="G15" s="3">
        <v>2050</v>
      </c>
      <c r="H15" s="3" t="s">
        <v>15</v>
      </c>
      <c r="I15" s="3" t="b">
        <v>0</v>
      </c>
      <c r="J15" s="3" t="b">
        <v>1</v>
      </c>
      <c r="L15" s="3" t="s">
        <v>23</v>
      </c>
      <c r="M15" s="4">
        <v>39297</v>
      </c>
      <c r="N15" s="3" t="s">
        <v>20</v>
      </c>
      <c r="O15" s="3">
        <v>359900</v>
      </c>
      <c r="P15" s="3">
        <v>3</v>
      </c>
      <c r="Q15" s="3">
        <v>2</v>
      </c>
      <c r="R15" s="3">
        <v>2198</v>
      </c>
      <c r="S15" s="3" t="s">
        <v>12</v>
      </c>
      <c r="T15" s="3" t="b">
        <v>1</v>
      </c>
      <c r="U15" s="3" t="b">
        <v>0</v>
      </c>
    </row>
    <row r="16" spans="1:21" x14ac:dyDescent="0.25">
      <c r="A16" s="3" t="s">
        <v>21</v>
      </c>
      <c r="B16" s="4">
        <v>39111</v>
      </c>
      <c r="C16" s="3" t="s">
        <v>11</v>
      </c>
      <c r="D16" s="3">
        <v>289000</v>
      </c>
      <c r="E16" s="3">
        <v>3</v>
      </c>
      <c r="F16" s="3">
        <v>2</v>
      </c>
      <c r="G16" s="3">
        <v>1627</v>
      </c>
      <c r="H16" s="3" t="s">
        <v>15</v>
      </c>
      <c r="I16" s="3" t="b">
        <v>0</v>
      </c>
      <c r="J16" s="3" t="b">
        <v>1</v>
      </c>
      <c r="L16" s="3" t="s">
        <v>16</v>
      </c>
      <c r="M16" s="4">
        <v>39205</v>
      </c>
      <c r="N16" s="3" t="s">
        <v>20</v>
      </c>
      <c r="O16" s="3">
        <v>369900</v>
      </c>
      <c r="P16" s="3">
        <v>3</v>
      </c>
      <c r="Q16" s="3">
        <v>2.5</v>
      </c>
      <c r="R16" s="3">
        <v>2030</v>
      </c>
      <c r="S16" s="3" t="s">
        <v>12</v>
      </c>
      <c r="T16" s="3" t="b">
        <v>1</v>
      </c>
      <c r="U16" s="3" t="b">
        <v>0</v>
      </c>
    </row>
    <row r="17" spans="1:21" x14ac:dyDescent="0.25">
      <c r="A17" s="3" t="s">
        <v>16</v>
      </c>
      <c r="B17" s="4">
        <v>39373</v>
      </c>
      <c r="C17" s="3" t="s">
        <v>11</v>
      </c>
      <c r="D17" s="3">
        <v>360000</v>
      </c>
      <c r="E17" s="3">
        <v>3</v>
      </c>
      <c r="F17" s="3">
        <v>2.5</v>
      </c>
      <c r="G17" s="3">
        <v>2330</v>
      </c>
      <c r="H17" s="3" t="s">
        <v>15</v>
      </c>
      <c r="I17" s="3" t="b">
        <v>0</v>
      </c>
      <c r="J17" s="3" t="b">
        <v>0</v>
      </c>
      <c r="L17" s="3" t="s">
        <v>17</v>
      </c>
      <c r="M17" s="4">
        <v>39121</v>
      </c>
      <c r="N17" s="3" t="s">
        <v>20</v>
      </c>
      <c r="O17" s="3">
        <v>379000</v>
      </c>
      <c r="P17" s="3">
        <v>3</v>
      </c>
      <c r="Q17" s="3">
        <v>3</v>
      </c>
      <c r="R17" s="3">
        <v>2354</v>
      </c>
      <c r="S17" s="3" t="s">
        <v>12</v>
      </c>
      <c r="T17" s="3" t="b">
        <v>0</v>
      </c>
      <c r="U17" s="3" t="b">
        <v>1</v>
      </c>
    </row>
    <row r="18" spans="1:21" x14ac:dyDescent="0.25">
      <c r="A18" s="3" t="s">
        <v>17</v>
      </c>
      <c r="B18" s="4">
        <v>39364</v>
      </c>
      <c r="C18" s="3" t="s">
        <v>14</v>
      </c>
      <c r="D18" s="3">
        <v>199000</v>
      </c>
      <c r="E18" s="3">
        <v>3</v>
      </c>
      <c r="F18" s="3">
        <v>2.5</v>
      </c>
      <c r="G18" s="3">
        <v>1510</v>
      </c>
      <c r="H18" s="3" t="s">
        <v>12</v>
      </c>
      <c r="I18" s="3" t="b">
        <v>0</v>
      </c>
      <c r="J18" s="3" t="b">
        <v>0</v>
      </c>
      <c r="L18" s="3" t="s">
        <v>17</v>
      </c>
      <c r="M18" s="4">
        <v>39239</v>
      </c>
      <c r="N18" s="3" t="s">
        <v>20</v>
      </c>
      <c r="O18" s="3">
        <v>379900</v>
      </c>
      <c r="P18" s="3">
        <v>3</v>
      </c>
      <c r="Q18" s="3">
        <v>2.5</v>
      </c>
      <c r="R18" s="3">
        <v>2468</v>
      </c>
      <c r="S18" s="3" t="s">
        <v>12</v>
      </c>
      <c r="T18" s="3" t="b">
        <v>0</v>
      </c>
      <c r="U18" s="3" t="b">
        <v>0</v>
      </c>
    </row>
    <row r="19" spans="1:21" x14ac:dyDescent="0.25">
      <c r="A19" s="3" t="s">
        <v>25</v>
      </c>
      <c r="B19" s="4">
        <v>39165</v>
      </c>
      <c r="C19" s="3" t="s">
        <v>14</v>
      </c>
      <c r="D19" s="3">
        <v>215000</v>
      </c>
      <c r="E19" s="3">
        <v>3</v>
      </c>
      <c r="F19" s="3">
        <v>1.75</v>
      </c>
      <c r="G19" s="3">
        <v>2157</v>
      </c>
      <c r="H19" s="3" t="s">
        <v>15</v>
      </c>
      <c r="I19" s="3" t="b">
        <v>1</v>
      </c>
      <c r="J19" s="3" t="b">
        <v>1</v>
      </c>
      <c r="L19" s="3" t="s">
        <v>28</v>
      </c>
      <c r="M19" s="4">
        <v>39304</v>
      </c>
      <c r="N19" s="3" t="s">
        <v>20</v>
      </c>
      <c r="O19" s="3">
        <v>345000</v>
      </c>
      <c r="P19" s="3">
        <v>4</v>
      </c>
      <c r="Q19" s="3">
        <v>3</v>
      </c>
      <c r="R19" s="3">
        <v>2388</v>
      </c>
      <c r="S19" s="3" t="s">
        <v>12</v>
      </c>
      <c r="T19" s="3" t="b">
        <v>1</v>
      </c>
      <c r="U19" s="3" t="b">
        <v>1</v>
      </c>
    </row>
    <row r="20" spans="1:21" x14ac:dyDescent="0.25">
      <c r="A20" s="3" t="s">
        <v>22</v>
      </c>
      <c r="B20" s="4">
        <v>39271</v>
      </c>
      <c r="C20" s="3" t="s">
        <v>14</v>
      </c>
      <c r="D20" s="3">
        <v>236900</v>
      </c>
      <c r="E20" s="3">
        <v>3</v>
      </c>
      <c r="F20" s="3">
        <v>2</v>
      </c>
      <c r="G20" s="3">
        <v>1700</v>
      </c>
      <c r="H20" s="3" t="s">
        <v>15</v>
      </c>
      <c r="I20" s="3" t="b">
        <v>0</v>
      </c>
      <c r="J20" s="3" t="b">
        <v>0</v>
      </c>
      <c r="L20" s="3" t="s">
        <v>16</v>
      </c>
      <c r="M20" s="4">
        <v>39285</v>
      </c>
      <c r="N20" s="3" t="s">
        <v>20</v>
      </c>
      <c r="O20" s="3">
        <v>349000</v>
      </c>
      <c r="P20" s="3">
        <v>4</v>
      </c>
      <c r="Q20" s="3">
        <v>3</v>
      </c>
      <c r="R20" s="3">
        <v>3930</v>
      </c>
      <c r="S20" s="3" t="s">
        <v>15</v>
      </c>
      <c r="T20" s="3" t="b">
        <v>1</v>
      </c>
      <c r="U20" s="3" t="b">
        <v>0</v>
      </c>
    </row>
    <row r="21" spans="1:21" x14ac:dyDescent="0.25">
      <c r="A21" s="3" t="s">
        <v>13</v>
      </c>
      <c r="B21" s="4">
        <v>39120</v>
      </c>
      <c r="C21" s="3" t="s">
        <v>14</v>
      </c>
      <c r="D21" s="3">
        <v>242500</v>
      </c>
      <c r="E21" s="3">
        <v>3</v>
      </c>
      <c r="F21" s="3">
        <v>2.5</v>
      </c>
      <c r="G21" s="3">
        <v>1902</v>
      </c>
      <c r="H21" s="3" t="s">
        <v>15</v>
      </c>
      <c r="I21" s="3" t="b">
        <v>0</v>
      </c>
      <c r="J21" s="3" t="b">
        <v>1</v>
      </c>
      <c r="L21" s="3" t="s">
        <v>17</v>
      </c>
      <c r="M21" s="4">
        <v>39226</v>
      </c>
      <c r="N21" s="3" t="s">
        <v>20</v>
      </c>
      <c r="O21" s="3">
        <v>349000</v>
      </c>
      <c r="P21" s="3">
        <v>4</v>
      </c>
      <c r="Q21" s="3">
        <v>2.5</v>
      </c>
      <c r="R21" s="3">
        <v>2730</v>
      </c>
      <c r="S21" s="3" t="s">
        <v>12</v>
      </c>
      <c r="T21" s="3" t="b">
        <v>1</v>
      </c>
      <c r="U21" s="3" t="b">
        <v>1</v>
      </c>
    </row>
    <row r="22" spans="1:21" x14ac:dyDescent="0.25">
      <c r="A22" s="3" t="s">
        <v>23</v>
      </c>
      <c r="B22" s="4">
        <v>39203</v>
      </c>
      <c r="C22" s="3" t="s">
        <v>14</v>
      </c>
      <c r="D22" s="3">
        <v>250000</v>
      </c>
      <c r="E22" s="3">
        <v>3</v>
      </c>
      <c r="F22" s="3">
        <v>2</v>
      </c>
      <c r="G22" s="3">
        <v>2066</v>
      </c>
      <c r="H22" s="3" t="s">
        <v>15</v>
      </c>
      <c r="I22" s="3" t="b">
        <v>0</v>
      </c>
      <c r="J22" s="3" t="b">
        <v>0</v>
      </c>
      <c r="L22" s="3" t="s">
        <v>27</v>
      </c>
      <c r="M22" s="4">
        <v>39203</v>
      </c>
      <c r="N22" s="3" t="s">
        <v>20</v>
      </c>
      <c r="O22" s="3">
        <v>349900</v>
      </c>
      <c r="P22" s="3">
        <v>4</v>
      </c>
      <c r="Q22" s="3">
        <v>3</v>
      </c>
      <c r="R22" s="3">
        <v>2290</v>
      </c>
      <c r="S22" s="3" t="s">
        <v>15</v>
      </c>
      <c r="T22" s="3" t="b">
        <v>1</v>
      </c>
      <c r="U22" s="3" t="b">
        <v>1</v>
      </c>
    </row>
    <row r="23" spans="1:21" x14ac:dyDescent="0.25">
      <c r="A23" s="3" t="s">
        <v>25</v>
      </c>
      <c r="B23" s="4">
        <v>39219</v>
      </c>
      <c r="C23" s="3" t="s">
        <v>14</v>
      </c>
      <c r="D23" s="3">
        <v>319000</v>
      </c>
      <c r="E23" s="3">
        <v>3</v>
      </c>
      <c r="F23" s="3">
        <v>2.5</v>
      </c>
      <c r="G23" s="3">
        <v>2586</v>
      </c>
      <c r="H23" s="3" t="s">
        <v>12</v>
      </c>
      <c r="I23" s="3" t="b">
        <v>0</v>
      </c>
      <c r="J23" s="3" t="b">
        <v>0</v>
      </c>
      <c r="L23" s="3" t="s">
        <v>28</v>
      </c>
      <c r="M23" s="4">
        <v>39259</v>
      </c>
      <c r="N23" s="3" t="s">
        <v>20</v>
      </c>
      <c r="O23" s="3">
        <v>355000</v>
      </c>
      <c r="P23" s="3">
        <v>4</v>
      </c>
      <c r="Q23" s="3">
        <v>2.5</v>
      </c>
      <c r="R23" s="3">
        <v>2647</v>
      </c>
      <c r="S23" s="3" t="s">
        <v>12</v>
      </c>
      <c r="T23" s="3" t="b">
        <v>1</v>
      </c>
      <c r="U23" s="3" t="b">
        <v>0</v>
      </c>
    </row>
    <row r="24" spans="1:21" x14ac:dyDescent="0.25">
      <c r="A24" s="3" t="s">
        <v>17</v>
      </c>
      <c r="B24" s="4">
        <v>39097</v>
      </c>
      <c r="C24" s="3" t="s">
        <v>14</v>
      </c>
      <c r="D24" s="3">
        <v>325000</v>
      </c>
      <c r="E24" s="3">
        <v>3</v>
      </c>
      <c r="F24" s="3">
        <v>2.5</v>
      </c>
      <c r="G24" s="3">
        <v>1752</v>
      </c>
      <c r="H24" s="3" t="s">
        <v>15</v>
      </c>
      <c r="I24" s="3" t="b">
        <v>0</v>
      </c>
      <c r="J24" s="3" t="b">
        <v>1</v>
      </c>
      <c r="L24" s="3" t="s">
        <v>23</v>
      </c>
      <c r="M24" s="4">
        <v>39110</v>
      </c>
      <c r="N24" s="3" t="s">
        <v>20</v>
      </c>
      <c r="O24" s="3">
        <v>369900</v>
      </c>
      <c r="P24" s="3">
        <v>4</v>
      </c>
      <c r="Q24" s="3">
        <v>3</v>
      </c>
      <c r="R24" s="3">
        <v>1988</v>
      </c>
      <c r="S24" s="3" t="s">
        <v>12</v>
      </c>
      <c r="T24" s="3" t="b">
        <v>0</v>
      </c>
      <c r="U24" s="3" t="b">
        <v>1</v>
      </c>
    </row>
    <row r="25" spans="1:21" x14ac:dyDescent="0.25">
      <c r="A25" s="3" t="s">
        <v>25</v>
      </c>
      <c r="B25" s="4">
        <v>39221</v>
      </c>
      <c r="C25" s="3" t="s">
        <v>14</v>
      </c>
      <c r="D25" s="3">
        <v>335000</v>
      </c>
      <c r="E25" s="3">
        <v>3</v>
      </c>
      <c r="F25" s="3">
        <v>2.5</v>
      </c>
      <c r="G25" s="3">
        <v>2000</v>
      </c>
      <c r="H25" s="3" t="s">
        <v>15</v>
      </c>
      <c r="I25" s="3" t="b">
        <v>1</v>
      </c>
      <c r="J25" s="3" t="b">
        <v>1</v>
      </c>
      <c r="L25" s="3" t="s">
        <v>25</v>
      </c>
      <c r="M25" s="4">
        <v>39278</v>
      </c>
      <c r="N25" s="3" t="s">
        <v>20</v>
      </c>
      <c r="O25" s="3">
        <v>374900</v>
      </c>
      <c r="P25" s="3">
        <v>4</v>
      </c>
      <c r="Q25" s="3">
        <v>3</v>
      </c>
      <c r="R25" s="3">
        <v>3927</v>
      </c>
      <c r="S25" s="3" t="s">
        <v>15</v>
      </c>
      <c r="T25" s="3" t="b">
        <v>0</v>
      </c>
      <c r="U25" s="3" t="b">
        <v>0</v>
      </c>
    </row>
    <row r="26" spans="1:21" x14ac:dyDescent="0.25">
      <c r="A26" s="3" t="s">
        <v>10</v>
      </c>
      <c r="B26" s="4">
        <v>39366</v>
      </c>
      <c r="C26" s="3" t="s">
        <v>14</v>
      </c>
      <c r="D26" s="3">
        <v>345000</v>
      </c>
      <c r="E26" s="3">
        <v>3</v>
      </c>
      <c r="F26" s="3">
        <v>2</v>
      </c>
      <c r="G26" s="3">
        <v>2694</v>
      </c>
      <c r="H26" s="3" t="s">
        <v>15</v>
      </c>
      <c r="I26" s="3" t="b">
        <v>0</v>
      </c>
      <c r="J26" s="3" t="b">
        <v>0</v>
      </c>
      <c r="L26" s="3" t="s">
        <v>29</v>
      </c>
      <c r="M26" s="4">
        <v>39171</v>
      </c>
      <c r="N26" s="3" t="s">
        <v>20</v>
      </c>
      <c r="O26" s="3">
        <v>379000</v>
      </c>
      <c r="P26" s="3">
        <v>4</v>
      </c>
      <c r="Q26" s="3">
        <v>3</v>
      </c>
      <c r="R26" s="3">
        <v>3000</v>
      </c>
      <c r="S26" s="3" t="s">
        <v>15</v>
      </c>
      <c r="T26" s="3" t="b">
        <v>0</v>
      </c>
      <c r="U26" s="3" t="b">
        <v>1</v>
      </c>
    </row>
    <row r="27" spans="1:21" x14ac:dyDescent="0.25">
      <c r="A27" s="3" t="s">
        <v>25</v>
      </c>
      <c r="B27" s="4">
        <v>39123</v>
      </c>
      <c r="C27" s="3" t="s">
        <v>14</v>
      </c>
      <c r="D27" s="3">
        <v>350000</v>
      </c>
      <c r="E27" s="3">
        <v>3</v>
      </c>
      <c r="F27" s="3">
        <v>2</v>
      </c>
      <c r="G27" s="3">
        <v>2275</v>
      </c>
      <c r="H27" s="3" t="s">
        <v>15</v>
      </c>
      <c r="I27" s="3" t="b">
        <v>1</v>
      </c>
      <c r="J27" s="3" t="b">
        <v>0</v>
      </c>
      <c r="L27" s="3" t="s">
        <v>25</v>
      </c>
      <c r="M27" s="4">
        <v>39311</v>
      </c>
      <c r="N27" s="3" t="s">
        <v>20</v>
      </c>
      <c r="O27" s="3">
        <v>389000</v>
      </c>
      <c r="P27" s="3">
        <v>4</v>
      </c>
      <c r="Q27" s="3">
        <v>3</v>
      </c>
      <c r="R27" s="3">
        <v>3109</v>
      </c>
      <c r="S27" s="3" t="s">
        <v>15</v>
      </c>
      <c r="T27" s="3" t="b">
        <v>0</v>
      </c>
      <c r="U27" s="3" t="b">
        <v>0</v>
      </c>
    </row>
    <row r="28" spans="1:21" x14ac:dyDescent="0.25">
      <c r="A28" s="3" t="s">
        <v>25</v>
      </c>
      <c r="B28" s="4">
        <v>39179</v>
      </c>
      <c r="C28" s="3" t="s">
        <v>14</v>
      </c>
      <c r="D28" s="3">
        <v>365000</v>
      </c>
      <c r="E28" s="3">
        <v>3</v>
      </c>
      <c r="F28" s="3">
        <v>2.5</v>
      </c>
      <c r="G28" s="3">
        <v>1871</v>
      </c>
      <c r="H28" s="3" t="s">
        <v>15</v>
      </c>
      <c r="I28" s="3" t="b">
        <v>0</v>
      </c>
      <c r="J28" s="3" t="b">
        <v>0</v>
      </c>
      <c r="L28" s="3" t="s">
        <v>10</v>
      </c>
      <c r="M28" s="4">
        <v>39242</v>
      </c>
      <c r="N28" s="3" t="s">
        <v>20</v>
      </c>
      <c r="O28" s="3">
        <v>389500</v>
      </c>
      <c r="P28" s="3">
        <v>4</v>
      </c>
      <c r="Q28" s="3">
        <v>2</v>
      </c>
      <c r="R28" s="3">
        <v>1971</v>
      </c>
      <c r="S28" s="3" t="s">
        <v>15</v>
      </c>
      <c r="T28" s="3" t="b">
        <v>0</v>
      </c>
      <c r="U28" s="3" t="b">
        <v>0</v>
      </c>
    </row>
    <row r="29" spans="1:21" x14ac:dyDescent="0.25">
      <c r="A29" s="3" t="s">
        <v>24</v>
      </c>
      <c r="B29" s="4">
        <v>39193</v>
      </c>
      <c r="C29" s="3" t="s">
        <v>20</v>
      </c>
      <c r="D29" s="3">
        <v>229900</v>
      </c>
      <c r="E29" s="3">
        <v>3</v>
      </c>
      <c r="F29" s="3">
        <v>3</v>
      </c>
      <c r="G29" s="3">
        <v>2266</v>
      </c>
      <c r="H29" s="3" t="s">
        <v>12</v>
      </c>
      <c r="I29" s="3" t="b">
        <v>0</v>
      </c>
      <c r="J29" s="3" t="b">
        <v>0</v>
      </c>
      <c r="L29" s="3" t="s">
        <v>25</v>
      </c>
      <c r="M29" s="4">
        <v>39165</v>
      </c>
      <c r="N29" s="3" t="s">
        <v>20</v>
      </c>
      <c r="O29" s="3">
        <v>398000</v>
      </c>
      <c r="P29" s="3">
        <v>4</v>
      </c>
      <c r="Q29" s="3">
        <v>2.5</v>
      </c>
      <c r="R29" s="3">
        <v>2620</v>
      </c>
      <c r="S29" s="3" t="s">
        <v>15</v>
      </c>
      <c r="T29" s="3" t="b">
        <v>0</v>
      </c>
      <c r="U29" s="3" t="b">
        <v>0</v>
      </c>
    </row>
    <row r="30" spans="1:21" x14ac:dyDescent="0.25">
      <c r="A30" s="3" t="s">
        <v>13</v>
      </c>
      <c r="B30" s="4">
        <v>39193</v>
      </c>
      <c r="C30" s="3" t="s">
        <v>20</v>
      </c>
      <c r="D30" s="3">
        <v>259900</v>
      </c>
      <c r="E30" s="3">
        <v>3</v>
      </c>
      <c r="F30" s="3">
        <v>2.5</v>
      </c>
      <c r="G30" s="3">
        <v>2122</v>
      </c>
      <c r="H30" s="3" t="s">
        <v>12</v>
      </c>
      <c r="I30" s="3" t="b">
        <v>0</v>
      </c>
      <c r="J30" s="3" t="b">
        <v>1</v>
      </c>
    </row>
    <row r="31" spans="1:21" x14ac:dyDescent="0.25">
      <c r="A31" s="3" t="s">
        <v>28</v>
      </c>
      <c r="B31" s="4">
        <v>39155</v>
      </c>
      <c r="C31" s="3" t="s">
        <v>20</v>
      </c>
      <c r="D31" s="3">
        <v>264900</v>
      </c>
      <c r="E31" s="3">
        <v>3</v>
      </c>
      <c r="F31" s="3">
        <v>3</v>
      </c>
      <c r="G31" s="3">
        <v>2495</v>
      </c>
      <c r="H31" s="3" t="s">
        <v>12</v>
      </c>
      <c r="I31" s="3" t="b">
        <v>0</v>
      </c>
      <c r="J31" s="3" t="b">
        <v>0</v>
      </c>
    </row>
    <row r="32" spans="1:21" x14ac:dyDescent="0.25">
      <c r="A32" s="3" t="s">
        <v>16</v>
      </c>
      <c r="B32" s="4">
        <v>39317</v>
      </c>
      <c r="C32" s="3" t="s">
        <v>20</v>
      </c>
      <c r="D32" s="3">
        <v>264900</v>
      </c>
      <c r="E32" s="3">
        <v>3</v>
      </c>
      <c r="F32" s="3">
        <v>2.5</v>
      </c>
      <c r="G32" s="3">
        <v>2062</v>
      </c>
      <c r="H32" s="3" t="s">
        <v>12</v>
      </c>
      <c r="I32" s="3" t="b">
        <v>0</v>
      </c>
      <c r="J32" s="3" t="b">
        <v>0</v>
      </c>
    </row>
    <row r="33" spans="1:10" x14ac:dyDescent="0.25">
      <c r="A33" s="3" t="s">
        <v>28</v>
      </c>
      <c r="B33" s="4">
        <v>39148</v>
      </c>
      <c r="C33" s="3" t="s">
        <v>20</v>
      </c>
      <c r="D33" s="3">
        <v>299000</v>
      </c>
      <c r="E33" s="3">
        <v>3</v>
      </c>
      <c r="F33" s="3">
        <v>2</v>
      </c>
      <c r="G33" s="3">
        <v>2050</v>
      </c>
      <c r="H33" s="3" t="s">
        <v>12</v>
      </c>
      <c r="I33" s="3" t="b">
        <v>0</v>
      </c>
      <c r="J33" s="3" t="b">
        <v>0</v>
      </c>
    </row>
    <row r="34" spans="1:10" x14ac:dyDescent="0.25">
      <c r="A34" s="3" t="s">
        <v>17</v>
      </c>
      <c r="B34" s="4">
        <v>39187</v>
      </c>
      <c r="C34" s="3" t="s">
        <v>20</v>
      </c>
      <c r="D34" s="3">
        <v>339900</v>
      </c>
      <c r="E34" s="3">
        <v>3</v>
      </c>
      <c r="F34" s="3">
        <v>2</v>
      </c>
      <c r="G34" s="3">
        <v>1828</v>
      </c>
      <c r="H34" s="3" t="s">
        <v>15</v>
      </c>
      <c r="I34" s="3" t="b">
        <v>1</v>
      </c>
      <c r="J34" s="3" t="b">
        <v>1</v>
      </c>
    </row>
    <row r="35" spans="1:10" x14ac:dyDescent="0.25">
      <c r="A35" s="3" t="s">
        <v>25</v>
      </c>
      <c r="B35" s="4">
        <v>39357</v>
      </c>
      <c r="C35" s="3" t="s">
        <v>20</v>
      </c>
      <c r="D35" s="3">
        <v>349000</v>
      </c>
      <c r="E35" s="3">
        <v>3</v>
      </c>
      <c r="F35" s="3">
        <v>2.5</v>
      </c>
      <c r="G35" s="3">
        <v>1727</v>
      </c>
      <c r="H35" s="3" t="s">
        <v>12</v>
      </c>
      <c r="I35" s="3" t="b">
        <v>1</v>
      </c>
      <c r="J35" s="3" t="b">
        <v>1</v>
      </c>
    </row>
    <row r="36" spans="1:10" x14ac:dyDescent="0.25">
      <c r="A36" s="3" t="s">
        <v>25</v>
      </c>
      <c r="B36" s="4">
        <v>39299</v>
      </c>
      <c r="C36" s="3" t="s">
        <v>20</v>
      </c>
      <c r="D36" s="3">
        <v>349000</v>
      </c>
      <c r="E36" s="3">
        <v>3</v>
      </c>
      <c r="F36" s="3">
        <v>2.5</v>
      </c>
      <c r="G36" s="3">
        <v>2000</v>
      </c>
      <c r="H36" s="3" t="s">
        <v>15</v>
      </c>
      <c r="I36" s="3" t="b">
        <v>1</v>
      </c>
      <c r="J36" s="3" t="b">
        <v>0</v>
      </c>
    </row>
    <row r="37" spans="1:10" x14ac:dyDescent="0.25">
      <c r="A37" s="3" t="s">
        <v>25</v>
      </c>
      <c r="B37" s="4">
        <v>39338</v>
      </c>
      <c r="C37" s="3" t="s">
        <v>20</v>
      </c>
      <c r="D37" s="3">
        <v>349000</v>
      </c>
      <c r="E37" s="3">
        <v>3</v>
      </c>
      <c r="F37" s="3">
        <v>2</v>
      </c>
      <c r="G37" s="3">
        <v>1810</v>
      </c>
      <c r="H37" s="3" t="s">
        <v>12</v>
      </c>
      <c r="I37" s="3" t="b">
        <v>1</v>
      </c>
      <c r="J37" s="3" t="b">
        <v>1</v>
      </c>
    </row>
    <row r="38" spans="1:10" x14ac:dyDescent="0.25">
      <c r="A38" s="3" t="s">
        <v>28</v>
      </c>
      <c r="B38" s="4">
        <v>39163</v>
      </c>
      <c r="C38" s="3" t="s">
        <v>20</v>
      </c>
      <c r="D38" s="3">
        <v>350000</v>
      </c>
      <c r="E38" s="3">
        <v>3</v>
      </c>
      <c r="F38" s="3">
        <v>2.5</v>
      </c>
      <c r="G38" s="3">
        <v>1991</v>
      </c>
      <c r="H38" s="3" t="s">
        <v>12</v>
      </c>
      <c r="I38" s="3" t="b">
        <v>0</v>
      </c>
      <c r="J38" s="3" t="b">
        <v>1</v>
      </c>
    </row>
    <row r="39" spans="1:10" x14ac:dyDescent="0.25">
      <c r="A39" s="3" t="s">
        <v>16</v>
      </c>
      <c r="B39" s="4">
        <v>39256</v>
      </c>
      <c r="C39" s="3" t="s">
        <v>20</v>
      </c>
      <c r="D39" s="3">
        <v>359000</v>
      </c>
      <c r="E39" s="3">
        <v>3</v>
      </c>
      <c r="F39" s="3">
        <v>2.5</v>
      </c>
      <c r="G39" s="3">
        <v>2210</v>
      </c>
      <c r="H39" s="3" t="s">
        <v>15</v>
      </c>
      <c r="I39" s="3" t="b">
        <v>0</v>
      </c>
      <c r="J39" s="3" t="b">
        <v>0</v>
      </c>
    </row>
    <row r="40" spans="1:10" x14ac:dyDescent="0.25">
      <c r="A40" s="3" t="s">
        <v>29</v>
      </c>
      <c r="B40" s="4">
        <v>39216</v>
      </c>
      <c r="C40" s="3" t="s">
        <v>20</v>
      </c>
      <c r="D40" s="3">
        <v>359900</v>
      </c>
      <c r="E40" s="3">
        <v>3</v>
      </c>
      <c r="F40" s="3">
        <v>3</v>
      </c>
      <c r="G40" s="3">
        <v>1839</v>
      </c>
      <c r="H40" s="3" t="s">
        <v>12</v>
      </c>
      <c r="I40" s="3" t="b">
        <v>0</v>
      </c>
      <c r="J40" s="3" t="b">
        <v>1</v>
      </c>
    </row>
    <row r="41" spans="1:10" x14ac:dyDescent="0.25">
      <c r="A41" s="3" t="s">
        <v>23</v>
      </c>
      <c r="B41" s="4">
        <v>39297</v>
      </c>
      <c r="C41" s="3" t="s">
        <v>20</v>
      </c>
      <c r="D41" s="3">
        <v>359900</v>
      </c>
      <c r="E41" s="3">
        <v>3</v>
      </c>
      <c r="F41" s="3">
        <v>2</v>
      </c>
      <c r="G41" s="3">
        <v>2198</v>
      </c>
      <c r="H41" s="3" t="s">
        <v>12</v>
      </c>
      <c r="I41" s="3" t="b">
        <v>1</v>
      </c>
      <c r="J41" s="3" t="b">
        <v>0</v>
      </c>
    </row>
    <row r="42" spans="1:10" x14ac:dyDescent="0.25">
      <c r="A42" s="3" t="s">
        <v>16</v>
      </c>
      <c r="B42" s="4">
        <v>39205</v>
      </c>
      <c r="C42" s="3" t="s">
        <v>20</v>
      </c>
      <c r="D42" s="3">
        <v>369900</v>
      </c>
      <c r="E42" s="3">
        <v>3</v>
      </c>
      <c r="F42" s="3">
        <v>2.5</v>
      </c>
      <c r="G42" s="3">
        <v>2030</v>
      </c>
      <c r="H42" s="3" t="s">
        <v>12</v>
      </c>
      <c r="I42" s="3" t="b">
        <v>1</v>
      </c>
      <c r="J42" s="3" t="b">
        <v>0</v>
      </c>
    </row>
    <row r="43" spans="1:10" x14ac:dyDescent="0.25">
      <c r="A43" s="3" t="s">
        <v>17</v>
      </c>
      <c r="B43" s="4">
        <v>39121</v>
      </c>
      <c r="C43" s="3" t="s">
        <v>20</v>
      </c>
      <c r="D43" s="3">
        <v>379000</v>
      </c>
      <c r="E43" s="3">
        <v>3</v>
      </c>
      <c r="F43" s="3">
        <v>3</v>
      </c>
      <c r="G43" s="3">
        <v>2354</v>
      </c>
      <c r="H43" s="3" t="s">
        <v>12</v>
      </c>
      <c r="I43" s="3" t="b">
        <v>0</v>
      </c>
      <c r="J43" s="3" t="b">
        <v>1</v>
      </c>
    </row>
    <row r="44" spans="1:10" x14ac:dyDescent="0.25">
      <c r="A44" s="3" t="s">
        <v>17</v>
      </c>
      <c r="B44" s="4">
        <v>39239</v>
      </c>
      <c r="C44" s="3" t="s">
        <v>20</v>
      </c>
      <c r="D44" s="3">
        <v>379900</v>
      </c>
      <c r="E44" s="3">
        <v>3</v>
      </c>
      <c r="F44" s="3">
        <v>2.5</v>
      </c>
      <c r="G44" s="3">
        <v>2468</v>
      </c>
      <c r="H44" s="3" t="s">
        <v>12</v>
      </c>
      <c r="I44" s="3" t="b">
        <v>0</v>
      </c>
      <c r="J44" s="3" t="b">
        <v>0</v>
      </c>
    </row>
    <row r="45" spans="1:10" x14ac:dyDescent="0.25">
      <c r="A45" s="3" t="s">
        <v>25</v>
      </c>
      <c r="B45" s="4">
        <v>39341</v>
      </c>
      <c r="C45" s="3" t="s">
        <v>11</v>
      </c>
      <c r="D45" s="3">
        <v>205500</v>
      </c>
      <c r="E45" s="3">
        <v>4</v>
      </c>
      <c r="F45" s="3">
        <v>2.5</v>
      </c>
      <c r="G45" s="3">
        <v>2036</v>
      </c>
      <c r="H45" s="3" t="s">
        <v>12</v>
      </c>
      <c r="I45" s="3" t="b">
        <v>0</v>
      </c>
      <c r="J45" s="3" t="b">
        <v>1</v>
      </c>
    </row>
    <row r="46" spans="1:10" x14ac:dyDescent="0.25">
      <c r="A46" s="3" t="s">
        <v>13</v>
      </c>
      <c r="B46" s="4">
        <v>39275</v>
      </c>
      <c r="C46" s="3" t="s">
        <v>11</v>
      </c>
      <c r="D46" s="3">
        <v>205500</v>
      </c>
      <c r="E46" s="3">
        <v>4</v>
      </c>
      <c r="F46" s="3">
        <v>2.5</v>
      </c>
      <c r="G46" s="3">
        <v>1751</v>
      </c>
      <c r="H46" s="3" t="s">
        <v>15</v>
      </c>
      <c r="I46" s="3" t="b">
        <v>0</v>
      </c>
      <c r="J46" s="3" t="b">
        <v>0</v>
      </c>
    </row>
    <row r="47" spans="1:10" x14ac:dyDescent="0.25">
      <c r="A47" s="3" t="s">
        <v>17</v>
      </c>
      <c r="B47" s="4">
        <v>39193</v>
      </c>
      <c r="C47" s="3" t="s">
        <v>11</v>
      </c>
      <c r="D47" s="3">
        <v>208750</v>
      </c>
      <c r="E47" s="3">
        <v>4</v>
      </c>
      <c r="F47" s="3">
        <v>3</v>
      </c>
      <c r="G47" s="3">
        <v>2207</v>
      </c>
      <c r="H47" s="3" t="s">
        <v>15</v>
      </c>
      <c r="I47" s="3" t="b">
        <v>1</v>
      </c>
      <c r="J47" s="3" t="b">
        <v>1</v>
      </c>
    </row>
    <row r="48" spans="1:10" x14ac:dyDescent="0.25">
      <c r="A48" s="3" t="s">
        <v>28</v>
      </c>
      <c r="B48" s="4">
        <v>39259</v>
      </c>
      <c r="C48" s="3" t="s">
        <v>11</v>
      </c>
      <c r="D48" s="3">
        <v>208750</v>
      </c>
      <c r="E48" s="3">
        <v>4</v>
      </c>
      <c r="F48" s="3">
        <v>2</v>
      </c>
      <c r="G48" s="3">
        <v>1800</v>
      </c>
      <c r="H48" s="3" t="s">
        <v>15</v>
      </c>
      <c r="I48" s="3" t="b">
        <v>0</v>
      </c>
      <c r="J48" s="3" t="b">
        <v>0</v>
      </c>
    </row>
    <row r="49" spans="1:10" x14ac:dyDescent="0.25">
      <c r="A49" s="3" t="s">
        <v>26</v>
      </c>
      <c r="B49" s="4">
        <v>39259</v>
      </c>
      <c r="C49" s="3" t="s">
        <v>11</v>
      </c>
      <c r="D49" s="3">
        <v>225000</v>
      </c>
      <c r="E49" s="3">
        <v>4</v>
      </c>
      <c r="F49" s="3">
        <v>3</v>
      </c>
      <c r="G49" s="3">
        <v>2013</v>
      </c>
      <c r="H49" s="3" t="s">
        <v>15</v>
      </c>
      <c r="I49" s="3" t="b">
        <v>1</v>
      </c>
      <c r="J49" s="3" t="b">
        <v>0</v>
      </c>
    </row>
    <row r="50" spans="1:10" x14ac:dyDescent="0.25">
      <c r="A50" s="3" t="s">
        <v>16</v>
      </c>
      <c r="B50" s="4">
        <v>39205</v>
      </c>
      <c r="C50" s="3" t="s">
        <v>11</v>
      </c>
      <c r="D50" s="3">
        <v>225911</v>
      </c>
      <c r="E50" s="3">
        <v>4</v>
      </c>
      <c r="F50" s="3">
        <v>2.5</v>
      </c>
      <c r="G50" s="3">
        <v>1908</v>
      </c>
      <c r="H50" s="3" t="s">
        <v>15</v>
      </c>
      <c r="I50" s="3" t="b">
        <v>1</v>
      </c>
      <c r="J50" s="3" t="b">
        <v>0</v>
      </c>
    </row>
    <row r="51" spans="1:10" x14ac:dyDescent="0.25">
      <c r="A51" s="3" t="s">
        <v>21</v>
      </c>
      <c r="B51" s="4">
        <v>39306</v>
      </c>
      <c r="C51" s="3" t="s">
        <v>11</v>
      </c>
      <c r="D51" s="3">
        <v>225911</v>
      </c>
      <c r="E51" s="3">
        <v>4</v>
      </c>
      <c r="F51" s="3">
        <v>2.5</v>
      </c>
      <c r="G51" s="3">
        <v>1908</v>
      </c>
      <c r="H51" s="3" t="s">
        <v>15</v>
      </c>
      <c r="I51" s="3" t="b">
        <v>0</v>
      </c>
      <c r="J51" s="3" t="b">
        <v>1</v>
      </c>
    </row>
    <row r="52" spans="1:10" x14ac:dyDescent="0.25">
      <c r="A52" s="3" t="s">
        <v>26</v>
      </c>
      <c r="B52" s="4">
        <v>39193</v>
      </c>
      <c r="C52" s="3" t="s">
        <v>11</v>
      </c>
      <c r="D52" s="3">
        <v>227500</v>
      </c>
      <c r="E52" s="3">
        <v>4</v>
      </c>
      <c r="F52" s="3">
        <v>3</v>
      </c>
      <c r="G52" s="3">
        <v>1905</v>
      </c>
      <c r="H52" s="3" t="s">
        <v>12</v>
      </c>
      <c r="I52" s="3" t="b">
        <v>0</v>
      </c>
      <c r="J52" s="3" t="b">
        <v>1</v>
      </c>
    </row>
    <row r="53" spans="1:10" x14ac:dyDescent="0.25">
      <c r="A53" s="3" t="s">
        <v>22</v>
      </c>
      <c r="B53" s="4">
        <v>39297</v>
      </c>
      <c r="C53" s="3" t="s">
        <v>11</v>
      </c>
      <c r="D53" s="3">
        <v>229500</v>
      </c>
      <c r="E53" s="3">
        <v>4</v>
      </c>
      <c r="F53" s="3">
        <v>2.5</v>
      </c>
      <c r="G53" s="3">
        <v>2284</v>
      </c>
      <c r="H53" s="3" t="s">
        <v>12</v>
      </c>
      <c r="I53" s="3" t="b">
        <v>0</v>
      </c>
      <c r="J53" s="3" t="b">
        <v>0</v>
      </c>
    </row>
    <row r="54" spans="1:10" x14ac:dyDescent="0.25">
      <c r="A54" s="3" t="s">
        <v>22</v>
      </c>
      <c r="B54" s="4">
        <v>39268</v>
      </c>
      <c r="C54" s="3" t="s">
        <v>11</v>
      </c>
      <c r="D54" s="3">
        <v>239900</v>
      </c>
      <c r="E54" s="3">
        <v>4</v>
      </c>
      <c r="F54" s="3">
        <v>3</v>
      </c>
      <c r="G54" s="3">
        <v>2260</v>
      </c>
      <c r="H54" s="3" t="s">
        <v>15</v>
      </c>
      <c r="I54" s="3" t="b">
        <v>0</v>
      </c>
      <c r="J54" s="3" t="b">
        <v>0</v>
      </c>
    </row>
    <row r="55" spans="1:10" x14ac:dyDescent="0.25">
      <c r="A55" s="3" t="s">
        <v>16</v>
      </c>
      <c r="B55" s="4">
        <v>39253</v>
      </c>
      <c r="C55" s="3" t="s">
        <v>11</v>
      </c>
      <c r="D55" s="3">
        <v>245000</v>
      </c>
      <c r="E55" s="3">
        <v>4</v>
      </c>
      <c r="F55" s="3">
        <v>3</v>
      </c>
      <c r="G55" s="3">
        <v>2047</v>
      </c>
      <c r="H55" s="3" t="s">
        <v>15</v>
      </c>
      <c r="I55" s="3" t="b">
        <v>0</v>
      </c>
      <c r="J55" s="3" t="b">
        <v>1</v>
      </c>
    </row>
    <row r="56" spans="1:10" x14ac:dyDescent="0.25">
      <c r="A56" s="3" t="s">
        <v>22</v>
      </c>
      <c r="B56" s="4">
        <v>39327</v>
      </c>
      <c r="C56" s="3" t="s">
        <v>11</v>
      </c>
      <c r="D56" s="3">
        <v>245000</v>
      </c>
      <c r="E56" s="3">
        <v>4</v>
      </c>
      <c r="F56" s="3">
        <v>3</v>
      </c>
      <c r="G56" s="3">
        <v>2084</v>
      </c>
      <c r="H56" s="3" t="s">
        <v>15</v>
      </c>
      <c r="I56" s="3" t="b">
        <v>0</v>
      </c>
      <c r="J56" s="3" t="b">
        <v>0</v>
      </c>
    </row>
    <row r="57" spans="1:10" x14ac:dyDescent="0.25">
      <c r="A57" s="3" t="s">
        <v>27</v>
      </c>
      <c r="B57" s="4">
        <v>39167</v>
      </c>
      <c r="C57" s="3" t="s">
        <v>11</v>
      </c>
      <c r="D57" s="3">
        <v>247500</v>
      </c>
      <c r="E57" s="3">
        <v>4</v>
      </c>
      <c r="F57" s="3">
        <v>3</v>
      </c>
      <c r="G57" s="3">
        <v>2000</v>
      </c>
      <c r="H57" s="3" t="s">
        <v>15</v>
      </c>
      <c r="I57" s="3" t="b">
        <v>0</v>
      </c>
      <c r="J57" s="3" t="b">
        <v>0</v>
      </c>
    </row>
    <row r="58" spans="1:10" x14ac:dyDescent="0.25">
      <c r="A58" s="3" t="s">
        <v>25</v>
      </c>
      <c r="B58" s="4">
        <v>39353</v>
      </c>
      <c r="C58" s="3" t="s">
        <v>11</v>
      </c>
      <c r="D58" s="3">
        <v>249000</v>
      </c>
      <c r="E58" s="3">
        <v>4</v>
      </c>
      <c r="F58" s="3">
        <v>2.5</v>
      </c>
      <c r="G58" s="3">
        <v>1902</v>
      </c>
      <c r="H58" s="3" t="s">
        <v>15</v>
      </c>
      <c r="I58" s="3" t="b">
        <v>0</v>
      </c>
      <c r="J58" s="3" t="b">
        <v>0</v>
      </c>
    </row>
    <row r="59" spans="1:10" x14ac:dyDescent="0.25">
      <c r="A59" s="3" t="s">
        <v>22</v>
      </c>
      <c r="B59" s="4">
        <v>39373</v>
      </c>
      <c r="C59" s="3" t="s">
        <v>11</v>
      </c>
      <c r="D59" s="3">
        <v>264900</v>
      </c>
      <c r="E59" s="3">
        <v>4</v>
      </c>
      <c r="F59" s="3">
        <v>2.5</v>
      </c>
      <c r="G59" s="3">
        <v>2488</v>
      </c>
      <c r="H59" s="3" t="s">
        <v>12</v>
      </c>
      <c r="I59" s="3" t="b">
        <v>0</v>
      </c>
      <c r="J59" s="3" t="b">
        <v>0</v>
      </c>
    </row>
    <row r="60" spans="1:10" x14ac:dyDescent="0.25">
      <c r="A60" s="3" t="s">
        <v>26</v>
      </c>
      <c r="B60" s="4">
        <v>39140</v>
      </c>
      <c r="C60" s="3" t="s">
        <v>11</v>
      </c>
      <c r="D60" s="3">
        <v>269900</v>
      </c>
      <c r="E60" s="3">
        <v>4</v>
      </c>
      <c r="F60" s="3">
        <v>2.5</v>
      </c>
      <c r="G60" s="3">
        <v>1911</v>
      </c>
      <c r="H60" s="3" t="s">
        <v>15</v>
      </c>
      <c r="I60" s="3" t="b">
        <v>0</v>
      </c>
      <c r="J60" s="3" t="b">
        <v>0</v>
      </c>
    </row>
    <row r="61" spans="1:10" x14ac:dyDescent="0.25">
      <c r="A61" s="3" t="s">
        <v>26</v>
      </c>
      <c r="B61" s="4">
        <v>39183</v>
      </c>
      <c r="C61" s="3" t="s">
        <v>11</v>
      </c>
      <c r="D61" s="3">
        <v>297500</v>
      </c>
      <c r="E61" s="3">
        <v>4</v>
      </c>
      <c r="F61" s="3">
        <v>3.5</v>
      </c>
      <c r="G61" s="3">
        <v>2170</v>
      </c>
      <c r="H61" s="3" t="s">
        <v>15</v>
      </c>
      <c r="I61" s="3" t="b">
        <v>0</v>
      </c>
      <c r="J61" s="3" t="b">
        <v>1</v>
      </c>
    </row>
    <row r="62" spans="1:10" x14ac:dyDescent="0.25">
      <c r="A62" s="3" t="s">
        <v>29</v>
      </c>
      <c r="B62" s="4">
        <v>39322</v>
      </c>
      <c r="C62" s="3" t="s">
        <v>11</v>
      </c>
      <c r="D62" s="3">
        <v>300000</v>
      </c>
      <c r="E62" s="3">
        <v>4</v>
      </c>
      <c r="F62" s="3">
        <v>3</v>
      </c>
      <c r="G62" s="3">
        <v>2650</v>
      </c>
      <c r="H62" s="3" t="s">
        <v>12</v>
      </c>
      <c r="I62" s="3" t="b">
        <v>0</v>
      </c>
      <c r="J62" s="3" t="b">
        <v>0</v>
      </c>
    </row>
    <row r="63" spans="1:10" x14ac:dyDescent="0.25">
      <c r="A63" s="3" t="s">
        <v>19</v>
      </c>
      <c r="B63" s="4">
        <v>39199</v>
      </c>
      <c r="C63" s="3" t="s">
        <v>11</v>
      </c>
      <c r="D63" s="3">
        <v>304900</v>
      </c>
      <c r="E63" s="3">
        <v>4</v>
      </c>
      <c r="F63" s="3">
        <v>3</v>
      </c>
      <c r="G63" s="3">
        <v>2350</v>
      </c>
      <c r="H63" s="3" t="s">
        <v>15</v>
      </c>
      <c r="I63" s="3" t="b">
        <v>0</v>
      </c>
      <c r="J63" s="3" t="b">
        <v>1</v>
      </c>
    </row>
    <row r="64" spans="1:10" x14ac:dyDescent="0.25">
      <c r="A64" s="3" t="s">
        <v>26</v>
      </c>
      <c r="B64" s="4">
        <v>39315</v>
      </c>
      <c r="C64" s="3" t="s">
        <v>11</v>
      </c>
      <c r="D64" s="3">
        <v>317500</v>
      </c>
      <c r="E64" s="3">
        <v>4</v>
      </c>
      <c r="F64" s="3">
        <v>3</v>
      </c>
      <c r="G64" s="3">
        <v>2367</v>
      </c>
      <c r="H64" s="3" t="s">
        <v>15</v>
      </c>
      <c r="I64" s="3" t="b">
        <v>0</v>
      </c>
      <c r="J64" s="3" t="b">
        <v>0</v>
      </c>
    </row>
    <row r="65" spans="1:10" x14ac:dyDescent="0.25">
      <c r="A65" s="3" t="s">
        <v>16</v>
      </c>
      <c r="B65" s="4">
        <v>39191</v>
      </c>
      <c r="C65" s="3" t="s">
        <v>11</v>
      </c>
      <c r="D65" s="3">
        <v>325000</v>
      </c>
      <c r="E65" s="3">
        <v>4</v>
      </c>
      <c r="F65" s="3">
        <v>3</v>
      </c>
      <c r="G65" s="3">
        <v>2800</v>
      </c>
      <c r="H65" s="3" t="s">
        <v>12</v>
      </c>
      <c r="I65" s="3" t="b">
        <v>1</v>
      </c>
      <c r="J65" s="3" t="b">
        <v>1</v>
      </c>
    </row>
    <row r="66" spans="1:10" x14ac:dyDescent="0.25">
      <c r="A66" s="3" t="s">
        <v>16</v>
      </c>
      <c r="B66" s="4">
        <v>39164</v>
      </c>
      <c r="C66" s="3" t="s">
        <v>11</v>
      </c>
      <c r="D66" s="3">
        <v>325000</v>
      </c>
      <c r="E66" s="3">
        <v>4</v>
      </c>
      <c r="F66" s="3">
        <v>3</v>
      </c>
      <c r="G66" s="3">
        <v>2770</v>
      </c>
      <c r="H66" s="3" t="s">
        <v>15</v>
      </c>
      <c r="I66" s="3" t="b">
        <v>0</v>
      </c>
      <c r="J66" s="3" t="b">
        <v>0</v>
      </c>
    </row>
    <row r="67" spans="1:10" x14ac:dyDescent="0.25">
      <c r="A67" s="3" t="s">
        <v>27</v>
      </c>
      <c r="B67" s="4">
        <v>39144</v>
      </c>
      <c r="C67" s="3" t="s">
        <v>11</v>
      </c>
      <c r="D67" s="3">
        <v>338876</v>
      </c>
      <c r="E67" s="3">
        <v>4</v>
      </c>
      <c r="F67" s="3">
        <v>2.5</v>
      </c>
      <c r="G67" s="3">
        <v>2612</v>
      </c>
      <c r="H67" s="3" t="s">
        <v>15</v>
      </c>
      <c r="I67" s="3" t="b">
        <v>0</v>
      </c>
      <c r="J67" s="3" t="b">
        <v>0</v>
      </c>
    </row>
    <row r="68" spans="1:10" x14ac:dyDescent="0.25">
      <c r="A68" s="3" t="s">
        <v>26</v>
      </c>
      <c r="B68" s="4">
        <v>39351</v>
      </c>
      <c r="C68" s="3" t="s">
        <v>11</v>
      </c>
      <c r="D68" s="3">
        <v>339900</v>
      </c>
      <c r="E68" s="3">
        <v>4</v>
      </c>
      <c r="F68" s="3">
        <v>3</v>
      </c>
      <c r="G68" s="3">
        <v>2687</v>
      </c>
      <c r="H68" s="3" t="s">
        <v>15</v>
      </c>
      <c r="I68" s="3" t="b">
        <v>0</v>
      </c>
      <c r="J68" s="3" t="b">
        <v>1</v>
      </c>
    </row>
    <row r="69" spans="1:10" x14ac:dyDescent="0.25">
      <c r="A69" s="3" t="s">
        <v>29</v>
      </c>
      <c r="B69" s="4">
        <v>39283</v>
      </c>
      <c r="C69" s="3" t="s">
        <v>11</v>
      </c>
      <c r="D69" s="3">
        <v>349000</v>
      </c>
      <c r="E69" s="3">
        <v>4</v>
      </c>
      <c r="F69" s="3">
        <v>3</v>
      </c>
      <c r="G69" s="3">
        <v>1838</v>
      </c>
      <c r="H69" s="3" t="s">
        <v>15</v>
      </c>
      <c r="I69" s="3" t="b">
        <v>0</v>
      </c>
      <c r="J69" s="3" t="b">
        <v>0</v>
      </c>
    </row>
    <row r="70" spans="1:10" x14ac:dyDescent="0.25">
      <c r="A70" s="3" t="s">
        <v>17</v>
      </c>
      <c r="B70" s="4">
        <v>39313</v>
      </c>
      <c r="C70" s="3" t="s">
        <v>14</v>
      </c>
      <c r="D70" s="3">
        <v>214500</v>
      </c>
      <c r="E70" s="3">
        <v>4</v>
      </c>
      <c r="F70" s="3">
        <v>2.5</v>
      </c>
      <c r="G70" s="3">
        <v>1862</v>
      </c>
      <c r="H70" s="3" t="s">
        <v>15</v>
      </c>
      <c r="I70" s="3" t="b">
        <v>1</v>
      </c>
      <c r="J70" s="3" t="b">
        <v>0</v>
      </c>
    </row>
    <row r="71" spans="1:10" x14ac:dyDescent="0.25">
      <c r="A71" s="3" t="s">
        <v>19</v>
      </c>
      <c r="B71" s="4">
        <v>39323</v>
      </c>
      <c r="C71" s="3" t="s">
        <v>14</v>
      </c>
      <c r="D71" s="3">
        <v>225911</v>
      </c>
      <c r="E71" s="3">
        <v>4</v>
      </c>
      <c r="F71" s="3">
        <v>3</v>
      </c>
      <c r="G71" s="3">
        <v>2285</v>
      </c>
      <c r="H71" s="3" t="s">
        <v>15</v>
      </c>
      <c r="I71" s="3" t="b">
        <v>1</v>
      </c>
      <c r="J71" s="3" t="b">
        <v>0</v>
      </c>
    </row>
    <row r="72" spans="1:10" x14ac:dyDescent="0.25">
      <c r="A72" s="3" t="s">
        <v>26</v>
      </c>
      <c r="B72" s="4">
        <v>39364</v>
      </c>
      <c r="C72" s="3" t="s">
        <v>14</v>
      </c>
      <c r="D72" s="3">
        <v>227500</v>
      </c>
      <c r="E72" s="3">
        <v>4</v>
      </c>
      <c r="F72" s="3">
        <v>3</v>
      </c>
      <c r="G72" s="3">
        <v>1990</v>
      </c>
      <c r="H72" s="3" t="s">
        <v>15</v>
      </c>
      <c r="I72" s="3" t="b">
        <v>1</v>
      </c>
      <c r="J72" s="3" t="b">
        <v>0</v>
      </c>
    </row>
    <row r="73" spans="1:10" x14ac:dyDescent="0.25">
      <c r="A73" s="3" t="s">
        <v>24</v>
      </c>
      <c r="B73" s="4">
        <v>39214</v>
      </c>
      <c r="C73" s="3" t="s">
        <v>14</v>
      </c>
      <c r="D73" s="3">
        <v>229500</v>
      </c>
      <c r="E73" s="3">
        <v>4</v>
      </c>
      <c r="F73" s="3">
        <v>3</v>
      </c>
      <c r="G73" s="3">
        <v>2041</v>
      </c>
      <c r="H73" s="3" t="s">
        <v>15</v>
      </c>
      <c r="I73" s="3" t="b">
        <v>0</v>
      </c>
      <c r="J73" s="3" t="b">
        <v>1</v>
      </c>
    </row>
    <row r="74" spans="1:10" x14ac:dyDescent="0.25">
      <c r="A74" s="3" t="s">
        <v>16</v>
      </c>
      <c r="B74" s="4">
        <v>39149</v>
      </c>
      <c r="C74" s="3" t="s">
        <v>14</v>
      </c>
      <c r="D74" s="3">
        <v>229900</v>
      </c>
      <c r="E74" s="3">
        <v>4</v>
      </c>
      <c r="F74" s="3">
        <v>3</v>
      </c>
      <c r="G74" s="3">
        <v>2006</v>
      </c>
      <c r="H74" s="3" t="s">
        <v>15</v>
      </c>
      <c r="I74" s="3" t="b">
        <v>0</v>
      </c>
      <c r="J74" s="3" t="b">
        <v>0</v>
      </c>
    </row>
    <row r="75" spans="1:10" x14ac:dyDescent="0.25">
      <c r="A75" s="3" t="s">
        <v>23</v>
      </c>
      <c r="B75" s="4">
        <v>39157</v>
      </c>
      <c r="C75" s="3" t="s">
        <v>14</v>
      </c>
      <c r="D75" s="3">
        <v>235910</v>
      </c>
      <c r="E75" s="3">
        <v>4</v>
      </c>
      <c r="F75" s="3">
        <v>3</v>
      </c>
      <c r="G75" s="3">
        <v>2285</v>
      </c>
      <c r="H75" s="3" t="s">
        <v>15</v>
      </c>
      <c r="I75" s="3" t="b">
        <v>1</v>
      </c>
      <c r="J75" s="3" t="b">
        <v>1</v>
      </c>
    </row>
    <row r="76" spans="1:10" x14ac:dyDescent="0.25">
      <c r="A76" s="3" t="s">
        <v>29</v>
      </c>
      <c r="B76" s="4">
        <v>39329</v>
      </c>
      <c r="C76" s="3" t="s">
        <v>14</v>
      </c>
      <c r="D76" s="3">
        <v>239900</v>
      </c>
      <c r="E76" s="3">
        <v>4</v>
      </c>
      <c r="F76" s="3">
        <v>3</v>
      </c>
      <c r="G76" s="3">
        <v>2278</v>
      </c>
      <c r="H76" s="3" t="s">
        <v>15</v>
      </c>
      <c r="I76" s="3" t="b">
        <v>0</v>
      </c>
      <c r="J76" s="3" t="b">
        <v>0</v>
      </c>
    </row>
    <row r="77" spans="1:10" x14ac:dyDescent="0.25">
      <c r="A77" s="3" t="s">
        <v>16</v>
      </c>
      <c r="B77" s="4">
        <v>39369</v>
      </c>
      <c r="C77" s="3" t="s">
        <v>14</v>
      </c>
      <c r="D77" s="3">
        <v>243000</v>
      </c>
      <c r="E77" s="3">
        <v>4</v>
      </c>
      <c r="F77" s="3">
        <v>2.5</v>
      </c>
      <c r="G77" s="3">
        <v>1914</v>
      </c>
      <c r="H77" s="3" t="s">
        <v>15</v>
      </c>
      <c r="I77" s="3" t="b">
        <v>0</v>
      </c>
      <c r="J77" s="3" t="b">
        <v>0</v>
      </c>
    </row>
    <row r="78" spans="1:10" x14ac:dyDescent="0.25">
      <c r="A78" s="3" t="s">
        <v>16</v>
      </c>
      <c r="B78" s="4">
        <v>39353</v>
      </c>
      <c r="C78" s="3" t="s">
        <v>14</v>
      </c>
      <c r="D78" s="3">
        <v>250000</v>
      </c>
      <c r="E78" s="3">
        <v>4</v>
      </c>
      <c r="F78" s="3">
        <v>3</v>
      </c>
      <c r="G78" s="3">
        <v>1943</v>
      </c>
      <c r="H78" s="3" t="s">
        <v>15</v>
      </c>
      <c r="I78" s="3" t="b">
        <v>0</v>
      </c>
      <c r="J78" s="3" t="b">
        <v>0</v>
      </c>
    </row>
    <row r="79" spans="1:10" x14ac:dyDescent="0.25">
      <c r="A79" s="3" t="s">
        <v>17</v>
      </c>
      <c r="B79" s="4">
        <v>39200</v>
      </c>
      <c r="C79" s="3" t="s">
        <v>14</v>
      </c>
      <c r="D79" s="3">
        <v>265000</v>
      </c>
      <c r="E79" s="3">
        <v>4</v>
      </c>
      <c r="F79" s="3">
        <v>3</v>
      </c>
      <c r="G79" s="3">
        <v>1905</v>
      </c>
      <c r="H79" s="3" t="s">
        <v>15</v>
      </c>
      <c r="I79" s="3" t="b">
        <v>0</v>
      </c>
      <c r="J79" s="3" t="b">
        <v>0</v>
      </c>
    </row>
    <row r="80" spans="1:10" x14ac:dyDescent="0.25">
      <c r="A80" s="3" t="s">
        <v>17</v>
      </c>
      <c r="B80" s="4">
        <v>39282</v>
      </c>
      <c r="C80" s="3" t="s">
        <v>14</v>
      </c>
      <c r="D80" s="3">
        <v>268500</v>
      </c>
      <c r="E80" s="3">
        <v>4</v>
      </c>
      <c r="F80" s="3">
        <v>2.5</v>
      </c>
      <c r="G80" s="3">
        <v>1911</v>
      </c>
      <c r="H80" s="3" t="s">
        <v>15</v>
      </c>
      <c r="I80" s="3" t="b">
        <v>0</v>
      </c>
      <c r="J80" s="3" t="b">
        <v>0</v>
      </c>
    </row>
    <row r="81" spans="1:10" x14ac:dyDescent="0.25">
      <c r="A81" s="3" t="s">
        <v>26</v>
      </c>
      <c r="B81" s="4">
        <v>39364</v>
      </c>
      <c r="C81" s="3" t="s">
        <v>14</v>
      </c>
      <c r="D81" s="3">
        <v>272500</v>
      </c>
      <c r="E81" s="3">
        <v>4</v>
      </c>
      <c r="F81" s="3">
        <v>3</v>
      </c>
      <c r="G81" s="3">
        <v>2006</v>
      </c>
      <c r="H81" s="3" t="s">
        <v>15</v>
      </c>
      <c r="I81" s="3" t="b">
        <v>0</v>
      </c>
      <c r="J81" s="3" t="b">
        <v>0</v>
      </c>
    </row>
    <row r="82" spans="1:10" x14ac:dyDescent="0.25">
      <c r="A82" s="3" t="s">
        <v>13</v>
      </c>
      <c r="B82" s="4">
        <v>39361</v>
      </c>
      <c r="C82" s="3" t="s">
        <v>14</v>
      </c>
      <c r="D82" s="3">
        <v>290000</v>
      </c>
      <c r="E82" s="3">
        <v>4</v>
      </c>
      <c r="F82" s="3">
        <v>2</v>
      </c>
      <c r="G82" s="3">
        <v>2400</v>
      </c>
      <c r="H82" s="3" t="s">
        <v>15</v>
      </c>
      <c r="I82" s="3" t="b">
        <v>0</v>
      </c>
      <c r="J82" s="3" t="b">
        <v>0</v>
      </c>
    </row>
    <row r="83" spans="1:10" x14ac:dyDescent="0.25">
      <c r="A83" s="3" t="s">
        <v>10</v>
      </c>
      <c r="B83" s="4">
        <v>39090</v>
      </c>
      <c r="C83" s="3" t="s">
        <v>14</v>
      </c>
      <c r="D83" s="3">
        <v>309950</v>
      </c>
      <c r="E83" s="3">
        <v>4</v>
      </c>
      <c r="F83" s="3">
        <v>3</v>
      </c>
      <c r="G83" s="3">
        <v>2800</v>
      </c>
      <c r="H83" s="3" t="s">
        <v>15</v>
      </c>
      <c r="I83" s="3" t="b">
        <v>0</v>
      </c>
      <c r="J83" s="3" t="b">
        <v>1</v>
      </c>
    </row>
    <row r="84" spans="1:10" x14ac:dyDescent="0.25">
      <c r="A84" s="3" t="s">
        <v>17</v>
      </c>
      <c r="B84" s="4">
        <v>39295</v>
      </c>
      <c r="C84" s="3" t="s">
        <v>14</v>
      </c>
      <c r="D84" s="3">
        <v>309950</v>
      </c>
      <c r="E84" s="3">
        <v>4</v>
      </c>
      <c r="F84" s="3">
        <v>3</v>
      </c>
      <c r="G84" s="3">
        <v>2800</v>
      </c>
      <c r="H84" s="3" t="s">
        <v>15</v>
      </c>
      <c r="I84" s="3" t="b">
        <v>1</v>
      </c>
      <c r="J84" s="3" t="b">
        <v>0</v>
      </c>
    </row>
    <row r="85" spans="1:10" x14ac:dyDescent="0.25">
      <c r="A85" s="3" t="s">
        <v>27</v>
      </c>
      <c r="B85" s="4">
        <v>39183</v>
      </c>
      <c r="C85" s="3" t="s">
        <v>14</v>
      </c>
      <c r="D85" s="3">
        <v>319000</v>
      </c>
      <c r="E85" s="3">
        <v>4</v>
      </c>
      <c r="F85" s="3">
        <v>2</v>
      </c>
      <c r="G85" s="3">
        <v>1690</v>
      </c>
      <c r="H85" s="3" t="s">
        <v>12</v>
      </c>
      <c r="I85" s="3" t="b">
        <v>1</v>
      </c>
      <c r="J85" s="3" t="b">
        <v>0</v>
      </c>
    </row>
    <row r="86" spans="1:10" x14ac:dyDescent="0.25">
      <c r="A86" s="3" t="s">
        <v>29</v>
      </c>
      <c r="B86" s="4">
        <v>39295</v>
      </c>
      <c r="C86" s="3" t="s">
        <v>14</v>
      </c>
      <c r="D86" s="3">
        <v>338876</v>
      </c>
      <c r="E86" s="3">
        <v>4</v>
      </c>
      <c r="F86" s="3">
        <v>3</v>
      </c>
      <c r="G86" s="3">
        <v>2483</v>
      </c>
      <c r="H86" s="3" t="s">
        <v>15</v>
      </c>
      <c r="I86" s="3" t="b">
        <v>1</v>
      </c>
      <c r="J86" s="3" t="b">
        <v>0</v>
      </c>
    </row>
    <row r="87" spans="1:10" x14ac:dyDescent="0.25">
      <c r="A87" s="3" t="s">
        <v>22</v>
      </c>
      <c r="B87" s="4">
        <v>39321</v>
      </c>
      <c r="C87" s="3" t="s">
        <v>14</v>
      </c>
      <c r="D87" s="3">
        <v>339900</v>
      </c>
      <c r="E87" s="3">
        <v>4</v>
      </c>
      <c r="F87" s="3">
        <v>2</v>
      </c>
      <c r="G87" s="3">
        <v>2238</v>
      </c>
      <c r="H87" s="3" t="s">
        <v>15</v>
      </c>
      <c r="I87" s="3" t="b">
        <v>0</v>
      </c>
      <c r="J87" s="3" t="b">
        <v>0</v>
      </c>
    </row>
    <row r="88" spans="1:10" x14ac:dyDescent="0.25">
      <c r="A88" s="3" t="s">
        <v>21</v>
      </c>
      <c r="B88" s="4">
        <v>39358</v>
      </c>
      <c r="C88" s="3" t="s">
        <v>14</v>
      </c>
      <c r="D88" s="3">
        <v>340000</v>
      </c>
      <c r="E88" s="3">
        <v>4</v>
      </c>
      <c r="F88" s="3">
        <v>2.5</v>
      </c>
      <c r="G88" s="3">
        <v>2517</v>
      </c>
      <c r="H88" s="3" t="s">
        <v>12</v>
      </c>
      <c r="I88" s="3" t="b">
        <v>0</v>
      </c>
      <c r="J88" s="3" t="b">
        <v>0</v>
      </c>
    </row>
    <row r="89" spans="1:10" x14ac:dyDescent="0.25">
      <c r="A89" s="3" t="s">
        <v>21</v>
      </c>
      <c r="B89" s="4">
        <v>39133</v>
      </c>
      <c r="C89" s="3" t="s">
        <v>14</v>
      </c>
      <c r="D89" s="3">
        <v>354000</v>
      </c>
      <c r="E89" s="3">
        <v>4</v>
      </c>
      <c r="F89" s="3">
        <v>2</v>
      </c>
      <c r="G89" s="3">
        <v>2088</v>
      </c>
      <c r="H89" s="3" t="s">
        <v>15</v>
      </c>
      <c r="I89" s="3" t="b">
        <v>0</v>
      </c>
      <c r="J89" s="3" t="b">
        <v>0</v>
      </c>
    </row>
    <row r="90" spans="1:10" x14ac:dyDescent="0.25">
      <c r="A90" s="3" t="s">
        <v>26</v>
      </c>
      <c r="B90" s="4">
        <v>39155</v>
      </c>
      <c r="C90" s="3" t="s">
        <v>14</v>
      </c>
      <c r="D90" s="3">
        <v>364900</v>
      </c>
      <c r="E90" s="3">
        <v>4</v>
      </c>
      <c r="F90" s="3">
        <v>2.5</v>
      </c>
      <c r="G90" s="3">
        <v>2507</v>
      </c>
      <c r="H90" s="3" t="s">
        <v>15</v>
      </c>
      <c r="I90" s="3" t="b">
        <v>0</v>
      </c>
      <c r="J90" s="3" t="b">
        <v>0</v>
      </c>
    </row>
    <row r="91" spans="1:10" x14ac:dyDescent="0.25">
      <c r="A91" s="3" t="s">
        <v>29</v>
      </c>
      <c r="B91" s="4">
        <v>39107</v>
      </c>
      <c r="C91" s="3" t="s">
        <v>14</v>
      </c>
      <c r="D91" s="3">
        <v>375000</v>
      </c>
      <c r="E91" s="3">
        <v>4</v>
      </c>
      <c r="F91" s="3">
        <v>3</v>
      </c>
      <c r="G91" s="3">
        <v>2368</v>
      </c>
      <c r="H91" s="3" t="s">
        <v>15</v>
      </c>
      <c r="I91" s="3" t="b">
        <v>1</v>
      </c>
      <c r="J91" s="3" t="b">
        <v>1</v>
      </c>
    </row>
    <row r="92" spans="1:10" x14ac:dyDescent="0.25">
      <c r="A92" s="3" t="s">
        <v>22</v>
      </c>
      <c r="B92" s="4">
        <v>39193</v>
      </c>
      <c r="C92" s="3" t="s">
        <v>14</v>
      </c>
      <c r="D92" s="3">
        <v>375000</v>
      </c>
      <c r="E92" s="3">
        <v>4</v>
      </c>
      <c r="F92" s="3">
        <v>3</v>
      </c>
      <c r="G92" s="3">
        <v>2467</v>
      </c>
      <c r="H92" s="3" t="s">
        <v>15</v>
      </c>
      <c r="I92" s="3" t="b">
        <v>1</v>
      </c>
      <c r="J92" s="3" t="b">
        <v>0</v>
      </c>
    </row>
    <row r="93" spans="1:10" x14ac:dyDescent="0.25">
      <c r="A93" s="3" t="s">
        <v>13</v>
      </c>
      <c r="B93" s="4">
        <v>39306</v>
      </c>
      <c r="C93" s="3" t="s">
        <v>14</v>
      </c>
      <c r="D93" s="3">
        <v>389900</v>
      </c>
      <c r="E93" s="3">
        <v>4</v>
      </c>
      <c r="F93" s="3">
        <v>2.5</v>
      </c>
      <c r="G93" s="3">
        <v>2284</v>
      </c>
      <c r="H93" s="3" t="s">
        <v>15</v>
      </c>
      <c r="I93" s="3" t="b">
        <v>0</v>
      </c>
      <c r="J93" s="3" t="b">
        <v>1</v>
      </c>
    </row>
    <row r="94" spans="1:10" x14ac:dyDescent="0.25">
      <c r="A94" s="3" t="s">
        <v>24</v>
      </c>
      <c r="B94" s="4">
        <v>39211</v>
      </c>
      <c r="C94" s="3" t="s">
        <v>14</v>
      </c>
      <c r="D94" s="3">
        <v>549000</v>
      </c>
      <c r="E94" s="3">
        <v>4</v>
      </c>
      <c r="F94" s="3">
        <v>3</v>
      </c>
      <c r="G94" s="3">
        <v>1940</v>
      </c>
      <c r="H94" s="3" t="s">
        <v>15</v>
      </c>
      <c r="I94" s="3" t="b">
        <v>1</v>
      </c>
      <c r="J94" s="3" t="b">
        <v>0</v>
      </c>
    </row>
    <row r="95" spans="1:10" x14ac:dyDescent="0.25">
      <c r="A95" s="3" t="s">
        <v>23</v>
      </c>
      <c r="B95" s="4">
        <v>39292</v>
      </c>
      <c r="C95" s="3" t="s">
        <v>20</v>
      </c>
      <c r="D95" s="3">
        <v>215000</v>
      </c>
      <c r="E95" s="3">
        <v>4</v>
      </c>
      <c r="F95" s="3">
        <v>2.5</v>
      </c>
      <c r="G95" s="3">
        <v>1640</v>
      </c>
      <c r="H95" s="3" t="s">
        <v>12</v>
      </c>
      <c r="I95" s="3" t="b">
        <v>1</v>
      </c>
      <c r="J95" s="3" t="b">
        <v>0</v>
      </c>
    </row>
    <row r="96" spans="1:10" x14ac:dyDescent="0.25">
      <c r="A96" s="3" t="s">
        <v>24</v>
      </c>
      <c r="B96" s="4">
        <v>39229</v>
      </c>
      <c r="C96" s="3" t="s">
        <v>20</v>
      </c>
      <c r="D96" s="3">
        <v>229900</v>
      </c>
      <c r="E96" s="3">
        <v>4</v>
      </c>
      <c r="F96" s="3">
        <v>3</v>
      </c>
      <c r="G96" s="3">
        <v>2041</v>
      </c>
      <c r="H96" s="3" t="s">
        <v>12</v>
      </c>
      <c r="I96" s="3" t="b">
        <v>0</v>
      </c>
      <c r="J96" s="3" t="b">
        <v>0</v>
      </c>
    </row>
    <row r="97" spans="1:10" x14ac:dyDescent="0.25">
      <c r="A97" s="3" t="s">
        <v>26</v>
      </c>
      <c r="B97" s="4">
        <v>39251</v>
      </c>
      <c r="C97" s="3" t="s">
        <v>20</v>
      </c>
      <c r="D97" s="3">
        <v>235990</v>
      </c>
      <c r="E97" s="3">
        <v>4</v>
      </c>
      <c r="F97" s="3">
        <v>2</v>
      </c>
      <c r="G97" s="3">
        <v>1656</v>
      </c>
      <c r="H97" s="3" t="s">
        <v>12</v>
      </c>
      <c r="I97" s="3" t="b">
        <v>1</v>
      </c>
      <c r="J97" s="3" t="b">
        <v>0</v>
      </c>
    </row>
    <row r="98" spans="1:10" x14ac:dyDescent="0.25">
      <c r="A98" s="3" t="s">
        <v>27</v>
      </c>
      <c r="B98" s="4">
        <v>39194</v>
      </c>
      <c r="C98" s="3" t="s">
        <v>20</v>
      </c>
      <c r="D98" s="3">
        <v>238000</v>
      </c>
      <c r="E98" s="3">
        <v>4</v>
      </c>
      <c r="F98" s="3">
        <v>2.5</v>
      </c>
      <c r="G98" s="3">
        <v>1590</v>
      </c>
      <c r="H98" s="3" t="s">
        <v>12</v>
      </c>
      <c r="I98" s="3" t="b">
        <v>0</v>
      </c>
      <c r="J98" s="3" t="b">
        <v>1</v>
      </c>
    </row>
    <row r="99" spans="1:10" x14ac:dyDescent="0.25">
      <c r="A99" s="3" t="s">
        <v>28</v>
      </c>
      <c r="B99" s="4">
        <v>39352</v>
      </c>
      <c r="C99" s="3" t="s">
        <v>20</v>
      </c>
      <c r="D99" s="3">
        <v>239900</v>
      </c>
      <c r="E99" s="3">
        <v>4</v>
      </c>
      <c r="F99" s="3">
        <v>3</v>
      </c>
      <c r="G99" s="3">
        <v>2041</v>
      </c>
      <c r="H99" s="3" t="s">
        <v>12</v>
      </c>
      <c r="I99" s="3" t="b">
        <v>0</v>
      </c>
      <c r="J99" s="3" t="b">
        <v>0</v>
      </c>
    </row>
    <row r="100" spans="1:10" x14ac:dyDescent="0.25">
      <c r="A100" s="3" t="s">
        <v>27</v>
      </c>
      <c r="B100" s="4">
        <v>39181</v>
      </c>
      <c r="C100" s="3" t="s">
        <v>20</v>
      </c>
      <c r="D100" s="3">
        <v>248500</v>
      </c>
      <c r="E100" s="3">
        <v>4</v>
      </c>
      <c r="F100" s="3">
        <v>2.5</v>
      </c>
      <c r="G100" s="3">
        <v>2101</v>
      </c>
      <c r="H100" s="3" t="s">
        <v>15</v>
      </c>
      <c r="I100" s="3" t="b">
        <v>1</v>
      </c>
      <c r="J100" s="3" t="b">
        <v>1</v>
      </c>
    </row>
    <row r="101" spans="1:10" x14ac:dyDescent="0.25">
      <c r="A101" s="3" t="s">
        <v>26</v>
      </c>
      <c r="B101" s="4">
        <v>39187</v>
      </c>
      <c r="C101" s="3" t="s">
        <v>20</v>
      </c>
      <c r="D101" s="3">
        <v>259900</v>
      </c>
      <c r="E101" s="3">
        <v>4</v>
      </c>
      <c r="F101" s="3">
        <v>3</v>
      </c>
      <c r="G101" s="3">
        <v>1734</v>
      </c>
      <c r="H101" s="3" t="s">
        <v>12</v>
      </c>
      <c r="I101" s="3" t="b">
        <v>0</v>
      </c>
      <c r="J101" s="3" t="b">
        <v>1</v>
      </c>
    </row>
    <row r="102" spans="1:10" x14ac:dyDescent="0.25">
      <c r="A102" s="3" t="s">
        <v>28</v>
      </c>
      <c r="B102" s="4">
        <v>39304</v>
      </c>
      <c r="C102" s="3" t="s">
        <v>20</v>
      </c>
      <c r="D102" s="3">
        <v>345000</v>
      </c>
      <c r="E102" s="3">
        <v>4</v>
      </c>
      <c r="F102" s="3">
        <v>3</v>
      </c>
      <c r="G102" s="3">
        <v>2388</v>
      </c>
      <c r="H102" s="3" t="s">
        <v>12</v>
      </c>
      <c r="I102" s="3" t="b">
        <v>1</v>
      </c>
      <c r="J102" s="3" t="b">
        <v>1</v>
      </c>
    </row>
    <row r="103" spans="1:10" x14ac:dyDescent="0.25">
      <c r="A103" s="3" t="s">
        <v>16</v>
      </c>
      <c r="B103" s="4">
        <v>39285</v>
      </c>
      <c r="C103" s="3" t="s">
        <v>20</v>
      </c>
      <c r="D103" s="3">
        <v>349000</v>
      </c>
      <c r="E103" s="3">
        <v>4</v>
      </c>
      <c r="F103" s="3">
        <v>3</v>
      </c>
      <c r="G103" s="3">
        <v>3930</v>
      </c>
      <c r="H103" s="3" t="s">
        <v>15</v>
      </c>
      <c r="I103" s="3" t="b">
        <v>1</v>
      </c>
      <c r="J103" s="3" t="b">
        <v>0</v>
      </c>
    </row>
    <row r="104" spans="1:10" x14ac:dyDescent="0.25">
      <c r="A104" s="3" t="s">
        <v>17</v>
      </c>
      <c r="B104" s="4">
        <v>39226</v>
      </c>
      <c r="C104" s="3" t="s">
        <v>20</v>
      </c>
      <c r="D104" s="3">
        <v>349000</v>
      </c>
      <c r="E104" s="3">
        <v>4</v>
      </c>
      <c r="F104" s="3">
        <v>2.5</v>
      </c>
      <c r="G104" s="3">
        <v>2730</v>
      </c>
      <c r="H104" s="3" t="s">
        <v>12</v>
      </c>
      <c r="I104" s="3" t="b">
        <v>1</v>
      </c>
      <c r="J104" s="3" t="b">
        <v>1</v>
      </c>
    </row>
    <row r="105" spans="1:10" x14ac:dyDescent="0.25">
      <c r="A105" s="3" t="s">
        <v>27</v>
      </c>
      <c r="B105" s="4">
        <v>39203</v>
      </c>
      <c r="C105" s="3" t="s">
        <v>20</v>
      </c>
      <c r="D105" s="3">
        <v>349900</v>
      </c>
      <c r="E105" s="3">
        <v>4</v>
      </c>
      <c r="F105" s="3">
        <v>3</v>
      </c>
      <c r="G105" s="3">
        <v>2290</v>
      </c>
      <c r="H105" s="3" t="s">
        <v>15</v>
      </c>
      <c r="I105" s="3" t="b">
        <v>1</v>
      </c>
      <c r="J105" s="3" t="b">
        <v>1</v>
      </c>
    </row>
    <row r="106" spans="1:10" x14ac:dyDescent="0.25">
      <c r="A106" s="3" t="s">
        <v>28</v>
      </c>
      <c r="B106" s="4">
        <v>39259</v>
      </c>
      <c r="C106" s="3" t="s">
        <v>20</v>
      </c>
      <c r="D106" s="3">
        <v>355000</v>
      </c>
      <c r="E106" s="3">
        <v>4</v>
      </c>
      <c r="F106" s="3">
        <v>2.5</v>
      </c>
      <c r="G106" s="3">
        <v>2647</v>
      </c>
      <c r="H106" s="3" t="s">
        <v>12</v>
      </c>
      <c r="I106" s="3" t="b">
        <v>1</v>
      </c>
      <c r="J106" s="3" t="b">
        <v>0</v>
      </c>
    </row>
    <row r="107" spans="1:10" x14ac:dyDescent="0.25">
      <c r="A107" s="3" t="s">
        <v>23</v>
      </c>
      <c r="B107" s="4">
        <v>39110</v>
      </c>
      <c r="C107" s="3" t="s">
        <v>20</v>
      </c>
      <c r="D107" s="3">
        <v>369900</v>
      </c>
      <c r="E107" s="3">
        <v>4</v>
      </c>
      <c r="F107" s="3">
        <v>3</v>
      </c>
      <c r="G107" s="3">
        <v>1988</v>
      </c>
      <c r="H107" s="3" t="s">
        <v>12</v>
      </c>
      <c r="I107" s="3" t="b">
        <v>0</v>
      </c>
      <c r="J107" s="3" t="b">
        <v>1</v>
      </c>
    </row>
    <row r="108" spans="1:10" x14ac:dyDescent="0.25">
      <c r="A108" s="3" t="s">
        <v>25</v>
      </c>
      <c r="B108" s="4">
        <v>39278</v>
      </c>
      <c r="C108" s="3" t="s">
        <v>20</v>
      </c>
      <c r="D108" s="3">
        <v>374900</v>
      </c>
      <c r="E108" s="3">
        <v>4</v>
      </c>
      <c r="F108" s="3">
        <v>3</v>
      </c>
      <c r="G108" s="3">
        <v>3927</v>
      </c>
      <c r="H108" s="3" t="s">
        <v>15</v>
      </c>
      <c r="I108" s="3" t="b">
        <v>0</v>
      </c>
      <c r="J108" s="3" t="b">
        <v>0</v>
      </c>
    </row>
    <row r="109" spans="1:10" x14ac:dyDescent="0.25">
      <c r="A109" s="3" t="s">
        <v>29</v>
      </c>
      <c r="B109" s="4">
        <v>39171</v>
      </c>
      <c r="C109" s="3" t="s">
        <v>20</v>
      </c>
      <c r="D109" s="3">
        <v>379000</v>
      </c>
      <c r="E109" s="3">
        <v>4</v>
      </c>
      <c r="F109" s="3">
        <v>3</v>
      </c>
      <c r="G109" s="3">
        <v>3000</v>
      </c>
      <c r="H109" s="3" t="s">
        <v>15</v>
      </c>
      <c r="I109" s="3" t="b">
        <v>0</v>
      </c>
      <c r="J109" s="3" t="b">
        <v>1</v>
      </c>
    </row>
    <row r="110" spans="1:10" x14ac:dyDescent="0.25">
      <c r="A110" s="3" t="s">
        <v>25</v>
      </c>
      <c r="B110" s="4">
        <v>39311</v>
      </c>
      <c r="C110" s="3" t="s">
        <v>20</v>
      </c>
      <c r="D110" s="3">
        <v>389000</v>
      </c>
      <c r="E110" s="3">
        <v>4</v>
      </c>
      <c r="F110" s="3">
        <v>3</v>
      </c>
      <c r="G110" s="3">
        <v>3109</v>
      </c>
      <c r="H110" s="3" t="s">
        <v>15</v>
      </c>
      <c r="I110" s="3" t="b">
        <v>0</v>
      </c>
      <c r="J110" s="3" t="b">
        <v>0</v>
      </c>
    </row>
    <row r="111" spans="1:10" x14ac:dyDescent="0.25">
      <c r="A111" s="3" t="s">
        <v>10</v>
      </c>
      <c r="B111" s="4">
        <v>39242</v>
      </c>
      <c r="C111" s="3" t="s">
        <v>20</v>
      </c>
      <c r="D111" s="3">
        <v>389500</v>
      </c>
      <c r="E111" s="3">
        <v>4</v>
      </c>
      <c r="F111" s="3">
        <v>2</v>
      </c>
      <c r="G111" s="3">
        <v>1971</v>
      </c>
      <c r="H111" s="3" t="s">
        <v>15</v>
      </c>
      <c r="I111" s="3" t="b">
        <v>0</v>
      </c>
      <c r="J111" s="3" t="b">
        <v>0</v>
      </c>
    </row>
    <row r="112" spans="1:10" x14ac:dyDescent="0.25">
      <c r="A112" s="3" t="s">
        <v>25</v>
      </c>
      <c r="B112" s="4">
        <v>39165</v>
      </c>
      <c r="C112" s="3" t="s">
        <v>20</v>
      </c>
      <c r="D112" s="3">
        <v>398000</v>
      </c>
      <c r="E112" s="3">
        <v>4</v>
      </c>
      <c r="F112" s="3">
        <v>2.5</v>
      </c>
      <c r="G112" s="3">
        <v>2620</v>
      </c>
      <c r="H112" s="3" t="s">
        <v>15</v>
      </c>
      <c r="I112" s="3" t="b">
        <v>0</v>
      </c>
      <c r="J112" s="3" t="b">
        <v>0</v>
      </c>
    </row>
    <row r="113" spans="1:10" x14ac:dyDescent="0.25">
      <c r="A113" s="3" t="s">
        <v>29</v>
      </c>
      <c r="B113" s="4">
        <v>39167</v>
      </c>
      <c r="C113" s="3" t="s">
        <v>11</v>
      </c>
      <c r="D113" s="3">
        <v>215000</v>
      </c>
      <c r="E113" s="3">
        <v>1</v>
      </c>
      <c r="F113" s="3">
        <v>2</v>
      </c>
      <c r="G113" s="3">
        <v>1552</v>
      </c>
      <c r="H113" s="3" t="s">
        <v>12</v>
      </c>
      <c r="I113" s="3" t="b">
        <v>0</v>
      </c>
      <c r="J113" s="3" t="b">
        <v>1</v>
      </c>
    </row>
    <row r="114" spans="1:10" x14ac:dyDescent="0.25">
      <c r="A114" s="3" t="s">
        <v>25</v>
      </c>
      <c r="B114" s="4">
        <v>39197</v>
      </c>
      <c r="C114" s="3" t="s">
        <v>11</v>
      </c>
      <c r="D114" s="3">
        <v>236900</v>
      </c>
      <c r="E114" s="3">
        <v>1</v>
      </c>
      <c r="F114" s="3">
        <v>2</v>
      </c>
      <c r="G114" s="3">
        <v>1483</v>
      </c>
      <c r="H114" s="3" t="s">
        <v>12</v>
      </c>
      <c r="I114" s="3" t="b">
        <v>0</v>
      </c>
      <c r="J114" s="3" t="b">
        <v>0</v>
      </c>
    </row>
    <row r="115" spans="1:10" x14ac:dyDescent="0.25">
      <c r="A115" s="3" t="s">
        <v>25</v>
      </c>
      <c r="B115" s="4">
        <v>39235</v>
      </c>
      <c r="C115" s="3" t="s">
        <v>14</v>
      </c>
      <c r="D115" s="3">
        <v>119000</v>
      </c>
      <c r="E115" s="3">
        <v>1</v>
      </c>
      <c r="F115" s="3">
        <v>1</v>
      </c>
      <c r="G115" s="3">
        <v>950</v>
      </c>
      <c r="H115" s="3" t="s">
        <v>12</v>
      </c>
      <c r="I115" s="3" t="b">
        <v>0</v>
      </c>
      <c r="J115" s="3" t="b">
        <v>0</v>
      </c>
    </row>
    <row r="116" spans="1:10" x14ac:dyDescent="0.25">
      <c r="A116" s="3" t="s">
        <v>22</v>
      </c>
      <c r="B116" s="4">
        <v>39355</v>
      </c>
      <c r="C116" s="3" t="s">
        <v>11</v>
      </c>
      <c r="D116" s="3">
        <v>235990</v>
      </c>
      <c r="E116" s="3">
        <v>5</v>
      </c>
      <c r="F116" s="3">
        <v>3</v>
      </c>
      <c r="G116" s="3">
        <v>2723</v>
      </c>
      <c r="H116" s="3" t="s">
        <v>12</v>
      </c>
      <c r="I116" s="3" t="b">
        <v>0</v>
      </c>
      <c r="J116" s="3" t="b">
        <v>0</v>
      </c>
    </row>
    <row r="117" spans="1:10" x14ac:dyDescent="0.25">
      <c r="A117" s="3" t="s">
        <v>21</v>
      </c>
      <c r="B117" s="4">
        <v>39221</v>
      </c>
      <c r="C117" s="3" t="s">
        <v>11</v>
      </c>
      <c r="D117" s="3">
        <v>360000</v>
      </c>
      <c r="E117" s="3">
        <v>5</v>
      </c>
      <c r="F117" s="3">
        <v>3</v>
      </c>
      <c r="G117" s="3">
        <v>2112</v>
      </c>
      <c r="H117" s="3" t="s">
        <v>15</v>
      </c>
      <c r="I117" s="3" t="b">
        <v>1</v>
      </c>
      <c r="J117" s="3" t="b">
        <v>1</v>
      </c>
    </row>
    <row r="118" spans="1:10" x14ac:dyDescent="0.25">
      <c r="A118" s="3" t="s">
        <v>26</v>
      </c>
      <c r="B118" s="4">
        <v>39326</v>
      </c>
      <c r="C118" s="3" t="s">
        <v>11</v>
      </c>
      <c r="D118" s="3">
        <v>365000</v>
      </c>
      <c r="E118" s="3">
        <v>5</v>
      </c>
      <c r="F118" s="3">
        <v>3</v>
      </c>
      <c r="G118" s="3">
        <v>3938</v>
      </c>
      <c r="H118" s="3" t="s">
        <v>15</v>
      </c>
      <c r="I118" s="3" t="b">
        <v>0</v>
      </c>
      <c r="J118" s="3" t="b">
        <v>0</v>
      </c>
    </row>
    <row r="119" spans="1:10" x14ac:dyDescent="0.25">
      <c r="A119" s="3" t="s">
        <v>25</v>
      </c>
      <c r="B119" s="4">
        <v>39237</v>
      </c>
      <c r="C119" s="3" t="s">
        <v>11</v>
      </c>
      <c r="D119" s="3">
        <v>574900</v>
      </c>
      <c r="E119" s="3">
        <v>5</v>
      </c>
      <c r="F119" s="3">
        <v>4</v>
      </c>
      <c r="G119" s="3">
        <v>4700</v>
      </c>
      <c r="H119" s="3" t="s">
        <v>15</v>
      </c>
      <c r="I119" s="3" t="b">
        <v>0</v>
      </c>
      <c r="J119" s="3" t="b">
        <v>0</v>
      </c>
    </row>
    <row r="120" spans="1:10" x14ac:dyDescent="0.25">
      <c r="A120" s="3" t="s">
        <v>26</v>
      </c>
      <c r="B120" s="4">
        <v>39179</v>
      </c>
      <c r="C120" s="3" t="s">
        <v>20</v>
      </c>
      <c r="D120" s="3">
        <v>309900</v>
      </c>
      <c r="E120" s="3">
        <v>5</v>
      </c>
      <c r="F120" s="3">
        <v>3</v>
      </c>
      <c r="G120" s="3">
        <v>2447</v>
      </c>
      <c r="H120" s="3" t="s">
        <v>12</v>
      </c>
      <c r="I120" s="3" t="b">
        <v>1</v>
      </c>
      <c r="J120" s="3" t="b">
        <v>0</v>
      </c>
    </row>
    <row r="121" spans="1:10" x14ac:dyDescent="0.25">
      <c r="A121" s="3" t="s">
        <v>25</v>
      </c>
      <c r="B121" s="4">
        <v>39286</v>
      </c>
      <c r="C121" s="3" t="s">
        <v>20</v>
      </c>
      <c r="D121" s="3">
        <v>369900</v>
      </c>
      <c r="E121" s="3">
        <v>5</v>
      </c>
      <c r="F121" s="3">
        <v>3</v>
      </c>
      <c r="G121" s="3">
        <v>2477</v>
      </c>
      <c r="H121" s="3" t="s">
        <v>15</v>
      </c>
      <c r="I121" s="3" t="b">
        <v>0</v>
      </c>
      <c r="J121" s="3" t="b">
        <v>0</v>
      </c>
    </row>
    <row r="122" spans="1:10" x14ac:dyDescent="0.25">
      <c r="A122" s="3" t="s">
        <v>19</v>
      </c>
      <c r="B122" s="4">
        <v>39137</v>
      </c>
      <c r="C122" s="3" t="s">
        <v>20</v>
      </c>
      <c r="D122" s="3">
        <v>425900</v>
      </c>
      <c r="E122" s="3">
        <v>5</v>
      </c>
      <c r="F122" s="3">
        <v>3</v>
      </c>
      <c r="G122" s="3">
        <v>2414</v>
      </c>
      <c r="H122" s="3" t="s">
        <v>15</v>
      </c>
      <c r="I122" s="3" t="b">
        <v>1</v>
      </c>
      <c r="J122" s="3" t="b">
        <v>0</v>
      </c>
    </row>
    <row r="123" spans="1:10" x14ac:dyDescent="0.25">
      <c r="A123" s="3" t="s">
        <v>27</v>
      </c>
      <c r="B123" s="4">
        <v>39111</v>
      </c>
      <c r="C123" s="3" t="s">
        <v>20</v>
      </c>
      <c r="D123" s="3">
        <v>1200500</v>
      </c>
      <c r="E123" s="3">
        <v>5</v>
      </c>
      <c r="F123" s="3">
        <v>5</v>
      </c>
      <c r="G123" s="3">
        <v>4696</v>
      </c>
      <c r="H123" s="3" t="s">
        <v>15</v>
      </c>
      <c r="I123" s="3" t="b">
        <v>1</v>
      </c>
      <c r="J123" s="3" t="b">
        <v>0</v>
      </c>
    </row>
    <row r="124" spans="1:10" x14ac:dyDescent="0.25">
      <c r="A124" s="3" t="s">
        <v>25</v>
      </c>
      <c r="B124" s="4">
        <v>39209</v>
      </c>
      <c r="C124" s="3" t="s">
        <v>14</v>
      </c>
      <c r="D124" s="3">
        <v>625000</v>
      </c>
      <c r="E124" s="3">
        <v>6</v>
      </c>
      <c r="F124" s="3">
        <v>4</v>
      </c>
      <c r="G124" s="3">
        <v>3950</v>
      </c>
      <c r="H124" s="3" t="s">
        <v>15</v>
      </c>
      <c r="I124" s="3" t="b">
        <v>1</v>
      </c>
      <c r="J124" s="3" t="b">
        <v>0</v>
      </c>
    </row>
    <row r="125" spans="1:10" x14ac:dyDescent="0.25">
      <c r="A125" s="3" t="s">
        <v>24</v>
      </c>
      <c r="B125" s="4">
        <v>39264</v>
      </c>
      <c r="C125" s="3" t="s">
        <v>20</v>
      </c>
      <c r="D125" s="3">
        <v>229500</v>
      </c>
      <c r="E125" s="3">
        <v>6</v>
      </c>
      <c r="F125" s="3">
        <v>3</v>
      </c>
      <c r="G125" s="3">
        <v>2700</v>
      </c>
      <c r="H125" s="3" t="s">
        <v>15</v>
      </c>
      <c r="I125" s="3" t="b">
        <v>1</v>
      </c>
      <c r="J125" s="3" t="b">
        <v>0</v>
      </c>
    </row>
    <row r="126" spans="1:10" x14ac:dyDescent="0.25">
      <c r="A126" s="3" t="s">
        <v>23</v>
      </c>
      <c r="B126" s="4">
        <v>39176</v>
      </c>
      <c r="C126" s="3" t="s">
        <v>20</v>
      </c>
      <c r="D126" s="3">
        <v>799000</v>
      </c>
      <c r="E126" s="3">
        <v>6</v>
      </c>
      <c r="F126" s="3">
        <v>5</v>
      </c>
      <c r="G126" s="3">
        <v>4800</v>
      </c>
      <c r="H126" s="3" t="s">
        <v>15</v>
      </c>
      <c r="I126" s="3" t="b">
        <v>0</v>
      </c>
      <c r="J126" s="3" t="b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Sheet1</vt:lpstr>
      <vt:lpstr>Sheet 2</vt:lpstr>
      <vt:lpstr>Sheet 3</vt:lpstr>
      <vt:lpstr>Sheet 4</vt:lpstr>
      <vt:lpstr>Sheet 5</vt:lpstr>
      <vt:lpstr>Sheet 6</vt:lpstr>
      <vt:lpstr>Sheet 7</vt:lpstr>
      <vt:lpstr>Sheet 8</vt:lpstr>
      <vt:lpstr>'Sheet 5'!Criteria</vt:lpstr>
      <vt:lpstr>'Sheet 6'!Criteria</vt:lpstr>
      <vt:lpstr>'Sheet 7'!Criteria</vt:lpstr>
      <vt:lpstr>'Sheet 8'!Criteria</vt:lpstr>
      <vt:lpstr>'Sheet 5'!Extract</vt:lpstr>
      <vt:lpstr>'Sheet 6'!Extract</vt:lpstr>
      <vt:lpstr>'Sheet 7'!Extract</vt:lpstr>
      <vt:lpstr>'Sheet 8'!Extract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2022-01-09T06:06:54Z</dcterms:created>
  <dcterms:modified xsi:type="dcterms:W3CDTF">2022-01-09T10:26:28Z</dcterms:modified>
</cp:coreProperties>
</file>