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2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\sciebo2\"/>
    </mc:Choice>
  </mc:AlternateContent>
  <xr:revisionPtr revIDLastSave="0" documentId="13_ncr:1_{49C89D53-6A3A-4737-9DEF-BA8BF2E3A44E}" xr6:coauthVersionLast="36" xr6:coauthVersionMax="36" xr10:uidLastSave="{00000000-0000-0000-0000-000000000000}"/>
  <bookViews>
    <workbookView xWindow="0" yWindow="0" windowWidth="28800" windowHeight="13500" xr2:uid="{6CB6392A-24E8-432E-841C-D1F237F05DC4}"/>
  </bookViews>
  <sheets>
    <sheet name="Tabelle1" sheetId="1" r:id="rId1"/>
    <sheet name="Motor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2" l="1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BB45" i="1" l="1"/>
  <c r="BB44" i="1"/>
  <c r="BB43" i="1"/>
  <c r="BB42" i="1"/>
  <c r="BB41" i="1"/>
  <c r="BB40" i="1"/>
  <c r="BB39" i="1"/>
  <c r="BB38" i="1"/>
  <c r="BB37" i="1"/>
  <c r="BB36" i="1"/>
  <c r="BB35" i="1"/>
  <c r="BB34" i="1"/>
  <c r="BB33" i="1"/>
  <c r="BB32" i="1"/>
  <c r="BB31" i="1"/>
  <c r="BB30" i="1"/>
  <c r="BB29" i="1"/>
  <c r="BB28" i="1"/>
  <c r="BB27" i="1"/>
  <c r="BB26" i="1"/>
  <c r="BB25" i="1"/>
  <c r="BB24" i="1"/>
  <c r="BB23" i="1"/>
  <c r="BB22" i="1"/>
  <c r="BB21" i="1"/>
  <c r="BB20" i="1"/>
  <c r="BB19" i="1"/>
  <c r="BB18" i="1"/>
  <c r="BB17" i="1"/>
  <c r="BB16" i="1"/>
  <c r="BB15" i="1"/>
  <c r="BB14" i="1"/>
  <c r="BB13" i="1"/>
  <c r="BB12" i="1"/>
  <c r="BB11" i="1"/>
  <c r="BB10" i="1"/>
  <c r="BB9" i="1"/>
  <c r="BB8" i="1"/>
  <c r="BB7" i="1"/>
  <c r="BB6" i="1"/>
  <c r="BB5" i="1"/>
  <c r="BB4" i="1"/>
  <c r="AX45" i="1"/>
  <c r="AX44" i="1"/>
  <c r="AX43" i="1"/>
  <c r="AX42" i="1"/>
  <c r="AX41" i="1"/>
  <c r="AX40" i="1"/>
  <c r="AX39" i="1"/>
  <c r="AX38" i="1"/>
  <c r="AX37" i="1"/>
  <c r="AX36" i="1"/>
  <c r="AX35" i="1"/>
  <c r="AX34" i="1"/>
  <c r="AX33" i="1"/>
  <c r="AX32" i="1"/>
  <c r="AX31" i="1"/>
  <c r="AX30" i="1"/>
  <c r="AX29" i="1"/>
  <c r="AX28" i="1"/>
  <c r="AX27" i="1"/>
  <c r="AX26" i="1"/>
  <c r="AX25" i="1"/>
  <c r="AX24" i="1"/>
  <c r="AX23" i="1"/>
  <c r="AX22" i="1"/>
  <c r="AX21" i="1"/>
  <c r="AX20" i="1"/>
  <c r="AX19" i="1"/>
  <c r="AX18" i="1"/>
  <c r="AX17" i="1"/>
  <c r="AX16" i="1"/>
  <c r="AX15" i="1"/>
  <c r="AX14" i="1"/>
  <c r="AX13" i="1"/>
  <c r="AX12" i="1"/>
  <c r="AX11" i="1"/>
  <c r="AX10" i="1"/>
  <c r="AX9" i="1"/>
  <c r="AX8" i="1"/>
  <c r="AX7" i="1"/>
  <c r="AX6" i="1"/>
  <c r="AX5" i="1"/>
  <c r="AX4" i="1"/>
  <c r="AS47" i="1" a="1"/>
  <c r="AU47" i="1" s="1"/>
  <c r="AT45" i="1"/>
  <c r="AT44" i="1"/>
  <c r="AT43" i="1"/>
  <c r="AT42" i="1"/>
  <c r="AT41" i="1"/>
  <c r="AT40" i="1"/>
  <c r="AT39" i="1"/>
  <c r="AT38" i="1"/>
  <c r="AT37" i="1"/>
  <c r="AT36" i="1"/>
  <c r="AT35" i="1"/>
  <c r="AT34" i="1"/>
  <c r="AT33" i="1"/>
  <c r="AT32" i="1"/>
  <c r="AT31" i="1"/>
  <c r="AT30" i="1"/>
  <c r="AT29" i="1"/>
  <c r="AT28" i="1"/>
  <c r="AT27" i="1"/>
  <c r="AT26" i="1"/>
  <c r="AT25" i="1"/>
  <c r="AT24" i="1"/>
  <c r="AT23" i="1"/>
  <c r="AT22" i="1"/>
  <c r="AT21" i="1"/>
  <c r="AT20" i="1"/>
  <c r="AT19" i="1"/>
  <c r="AT18" i="1"/>
  <c r="AT17" i="1"/>
  <c r="AT16" i="1"/>
  <c r="AT15" i="1"/>
  <c r="AT14" i="1"/>
  <c r="AT13" i="1"/>
  <c r="AT12" i="1"/>
  <c r="AT11" i="1"/>
  <c r="AT10" i="1"/>
  <c r="AT9" i="1"/>
  <c r="AT8" i="1"/>
  <c r="AT7" i="1"/>
  <c r="AT6" i="1"/>
  <c r="AT5" i="1"/>
  <c r="AT4" i="1"/>
  <c r="AO47" i="1" a="1"/>
  <c r="AO47" i="1" s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" i="1"/>
  <c r="AK47" i="1" a="1"/>
  <c r="AM47" i="1" s="1"/>
  <c r="AG47" i="1" a="1"/>
  <c r="AH47" i="1" s="1"/>
  <c r="AL45" i="1"/>
  <c r="AL44" i="1"/>
  <c r="AL43" i="1"/>
  <c r="AL42" i="1"/>
  <c r="AL41" i="1"/>
  <c r="AL40" i="1"/>
  <c r="AL39" i="1"/>
  <c r="AL38" i="1"/>
  <c r="AL37" i="1"/>
  <c r="AL36" i="1"/>
  <c r="AL35" i="1"/>
  <c r="AL34" i="1"/>
  <c r="AL33" i="1"/>
  <c r="AL32" i="1"/>
  <c r="AL31" i="1"/>
  <c r="AL30" i="1"/>
  <c r="AL29" i="1"/>
  <c r="AL28" i="1"/>
  <c r="AL27" i="1"/>
  <c r="AL26" i="1"/>
  <c r="AL25" i="1"/>
  <c r="AL24" i="1"/>
  <c r="AL23" i="1"/>
  <c r="AL22" i="1"/>
  <c r="AL21" i="1"/>
  <c r="AL20" i="1"/>
  <c r="AL19" i="1"/>
  <c r="AL18" i="1"/>
  <c r="AL17" i="1"/>
  <c r="AL16" i="1"/>
  <c r="AL15" i="1"/>
  <c r="AL14" i="1"/>
  <c r="AL13" i="1"/>
  <c r="AL12" i="1"/>
  <c r="AL11" i="1"/>
  <c r="AL10" i="1"/>
  <c r="AL9" i="1"/>
  <c r="AL8" i="1"/>
  <c r="AL7" i="1"/>
  <c r="AL6" i="1"/>
  <c r="AL5" i="1"/>
  <c r="AL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" i="1"/>
  <c r="AC47" i="1" a="1"/>
  <c r="AD47" i="1" s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" i="1"/>
  <c r="AN5" i="1"/>
  <c r="AS47" i="1" l="1"/>
  <c r="AT47" i="1"/>
  <c r="AP47" i="1"/>
  <c r="AQ47" i="1"/>
  <c r="AK47" i="1"/>
  <c r="AL47" i="1"/>
  <c r="AI47" i="1"/>
  <c r="AG47" i="1"/>
  <c r="AC47" i="1"/>
  <c r="AE47" i="1"/>
</calcChain>
</file>

<file path=xl/sharedStrings.xml><?xml version="1.0" encoding="utf-8"?>
<sst xmlns="http://schemas.openxmlformats.org/spreadsheetml/2006/main" count="24" uniqueCount="20">
  <si>
    <t>Motor C der im Code A ist bei 10 V Vorspannung</t>
  </si>
  <si>
    <t>Motor C der im Code A ist bei 15 V Vorspannung</t>
  </si>
  <si>
    <t>Motor C der im Code A ist bei 20 V Vorspannung</t>
  </si>
  <si>
    <t>a</t>
  </si>
  <si>
    <t>b</t>
  </si>
  <si>
    <t>V</t>
  </si>
  <si>
    <t>c</t>
  </si>
  <si>
    <t>Motor C der im Code A war jetzt wieder A ist aber der HallPin ist immer noch A. Bei  12 V Telefon Netzteil</t>
  </si>
  <si>
    <t>Motor C der im Code A war jetzt wieder A ist aber der HallPin ist immer noch A. Bei  12 V Netzteil aus Krueger Schrank</t>
  </si>
  <si>
    <t>10V</t>
  </si>
  <si>
    <t>12V</t>
  </si>
  <si>
    <t>15V</t>
  </si>
  <si>
    <t>p^2</t>
  </si>
  <si>
    <t>21V</t>
  </si>
  <si>
    <t>26V</t>
  </si>
  <si>
    <t>Nach komischen fehler im looü</t>
  </si>
  <si>
    <t>Mit zwei Mageneten</t>
  </si>
  <si>
    <t>RPM</t>
  </si>
  <si>
    <t>Power²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</si>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</sst>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1114632545931759"/>
                  <c:y val="0.146276246719160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LID4096"/>
                </a:p>
              </c:txPr>
            </c:trendlineLbl>
          </c:trendline>
          <c:xVal>
            <c:numRef>
              <c:f>Tabelle1!$A$5:$A$44</c:f>
              <c:numCache>
                <c:formatCode>#,##0.00</c:formatCode>
                <c:ptCount val="40"/>
                <c:pt idx="0">
                  <c:v>55</c:v>
                </c:pt>
                <c:pt idx="1">
                  <c:v>60</c:v>
                </c:pt>
                <c:pt idx="2">
                  <c:v>65</c:v>
                </c:pt>
                <c:pt idx="3">
                  <c:v>70</c:v>
                </c:pt>
                <c:pt idx="4">
                  <c:v>75</c:v>
                </c:pt>
                <c:pt idx="5">
                  <c:v>80</c:v>
                </c:pt>
                <c:pt idx="6">
                  <c:v>85</c:v>
                </c:pt>
                <c:pt idx="7">
                  <c:v>90</c:v>
                </c:pt>
                <c:pt idx="8">
                  <c:v>95</c:v>
                </c:pt>
                <c:pt idx="9">
                  <c:v>100</c:v>
                </c:pt>
                <c:pt idx="10">
                  <c:v>105</c:v>
                </c:pt>
                <c:pt idx="11">
                  <c:v>110</c:v>
                </c:pt>
                <c:pt idx="12">
                  <c:v>115</c:v>
                </c:pt>
                <c:pt idx="13">
                  <c:v>120</c:v>
                </c:pt>
                <c:pt idx="14">
                  <c:v>125</c:v>
                </c:pt>
                <c:pt idx="15">
                  <c:v>130</c:v>
                </c:pt>
                <c:pt idx="16">
                  <c:v>135</c:v>
                </c:pt>
                <c:pt idx="17">
                  <c:v>140</c:v>
                </c:pt>
                <c:pt idx="18">
                  <c:v>145</c:v>
                </c:pt>
                <c:pt idx="19">
                  <c:v>150</c:v>
                </c:pt>
                <c:pt idx="20">
                  <c:v>155</c:v>
                </c:pt>
                <c:pt idx="21">
                  <c:v>160</c:v>
                </c:pt>
                <c:pt idx="22">
                  <c:v>165</c:v>
                </c:pt>
                <c:pt idx="23">
                  <c:v>170</c:v>
                </c:pt>
                <c:pt idx="24">
                  <c:v>175</c:v>
                </c:pt>
                <c:pt idx="25">
                  <c:v>180</c:v>
                </c:pt>
                <c:pt idx="26">
                  <c:v>185</c:v>
                </c:pt>
                <c:pt idx="27">
                  <c:v>190</c:v>
                </c:pt>
                <c:pt idx="28">
                  <c:v>195</c:v>
                </c:pt>
                <c:pt idx="29">
                  <c:v>200</c:v>
                </c:pt>
                <c:pt idx="30">
                  <c:v>205</c:v>
                </c:pt>
                <c:pt idx="31">
                  <c:v>210</c:v>
                </c:pt>
                <c:pt idx="32">
                  <c:v>215</c:v>
                </c:pt>
                <c:pt idx="33">
                  <c:v>220</c:v>
                </c:pt>
                <c:pt idx="34">
                  <c:v>225</c:v>
                </c:pt>
                <c:pt idx="35">
                  <c:v>230</c:v>
                </c:pt>
                <c:pt idx="36">
                  <c:v>235</c:v>
                </c:pt>
                <c:pt idx="37">
                  <c:v>240</c:v>
                </c:pt>
                <c:pt idx="38">
                  <c:v>245</c:v>
                </c:pt>
                <c:pt idx="39" formatCode="General">
                  <c:v>250</c:v>
                </c:pt>
              </c:numCache>
            </c:numRef>
          </c:xVal>
          <c:yVal>
            <c:numRef>
              <c:f>Tabelle1!$B$5:$B$44</c:f>
              <c:numCache>
                <c:formatCode>General</c:formatCode>
                <c:ptCount val="40"/>
                <c:pt idx="0">
                  <c:v>941.51</c:v>
                </c:pt>
                <c:pt idx="1">
                  <c:v>1198.29</c:v>
                </c:pt>
                <c:pt idx="2">
                  <c:v>1198.29</c:v>
                </c:pt>
                <c:pt idx="3">
                  <c:v>1369.47</c:v>
                </c:pt>
                <c:pt idx="4">
                  <c:v>1455.06</c:v>
                </c:pt>
                <c:pt idx="5">
                  <c:v>1540.66</c:v>
                </c:pt>
                <c:pt idx="6">
                  <c:v>1626.25</c:v>
                </c:pt>
                <c:pt idx="7">
                  <c:v>1711.84</c:v>
                </c:pt>
                <c:pt idx="8">
                  <c:v>1711.84</c:v>
                </c:pt>
                <c:pt idx="9">
                  <c:v>1797.43</c:v>
                </c:pt>
                <c:pt idx="10">
                  <c:v>1883.02</c:v>
                </c:pt>
                <c:pt idx="11">
                  <c:v>1968.62</c:v>
                </c:pt>
                <c:pt idx="12">
                  <c:v>2054.21</c:v>
                </c:pt>
                <c:pt idx="13">
                  <c:v>2054.21</c:v>
                </c:pt>
                <c:pt idx="14">
                  <c:v>2139.8000000000002</c:v>
                </c:pt>
                <c:pt idx="15">
                  <c:v>2225.39</c:v>
                </c:pt>
                <c:pt idx="16">
                  <c:v>2139.8000000000002</c:v>
                </c:pt>
                <c:pt idx="17">
                  <c:v>2310.98</c:v>
                </c:pt>
                <c:pt idx="18">
                  <c:v>2310.98</c:v>
                </c:pt>
                <c:pt idx="19">
                  <c:v>2310.98</c:v>
                </c:pt>
                <c:pt idx="20">
                  <c:v>2396.58</c:v>
                </c:pt>
                <c:pt idx="21">
                  <c:v>2310.98</c:v>
                </c:pt>
                <c:pt idx="22">
                  <c:v>2396.58</c:v>
                </c:pt>
                <c:pt idx="23">
                  <c:v>2482.17</c:v>
                </c:pt>
                <c:pt idx="24">
                  <c:v>2482.17</c:v>
                </c:pt>
                <c:pt idx="25">
                  <c:v>2482.17</c:v>
                </c:pt>
                <c:pt idx="26">
                  <c:v>2482.17</c:v>
                </c:pt>
                <c:pt idx="27">
                  <c:v>2567.7600000000002</c:v>
                </c:pt>
                <c:pt idx="28">
                  <c:v>2567.7600000000002</c:v>
                </c:pt>
                <c:pt idx="29">
                  <c:v>2567.7600000000002</c:v>
                </c:pt>
                <c:pt idx="30">
                  <c:v>2567.7600000000002</c:v>
                </c:pt>
                <c:pt idx="31">
                  <c:v>2567.7600000000002</c:v>
                </c:pt>
                <c:pt idx="32">
                  <c:v>2653.35</c:v>
                </c:pt>
                <c:pt idx="33">
                  <c:v>2653.35</c:v>
                </c:pt>
                <c:pt idx="34">
                  <c:v>2567.7600000000002</c:v>
                </c:pt>
                <c:pt idx="35">
                  <c:v>2653.35</c:v>
                </c:pt>
                <c:pt idx="36">
                  <c:v>2653.35</c:v>
                </c:pt>
                <c:pt idx="37">
                  <c:v>2738.94</c:v>
                </c:pt>
                <c:pt idx="38">
                  <c:v>2738.94</c:v>
                </c:pt>
                <c:pt idx="39">
                  <c:v>2738.94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75-4281-B365-A83356BF115D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7.5021216097987745E-2"/>
                  <c:y val="7.32564158646835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LID4096"/>
                </a:p>
              </c:txPr>
            </c:trendlineLbl>
          </c:trendline>
          <c:xVal>
            <c:numRef>
              <c:f>Tabelle1!$E$3:$E$44</c:f>
              <c:numCache>
                <c:formatCode>General</c:formatCode>
                <c:ptCount val="42"/>
                <c:pt idx="0">
                  <c:v>45</c:v>
                </c:pt>
                <c:pt idx="1">
                  <c:v>50</c:v>
                </c:pt>
                <c:pt idx="2">
                  <c:v>55</c:v>
                </c:pt>
                <c:pt idx="3">
                  <c:v>60</c:v>
                </c:pt>
                <c:pt idx="4">
                  <c:v>65</c:v>
                </c:pt>
                <c:pt idx="5">
                  <c:v>70</c:v>
                </c:pt>
                <c:pt idx="6">
                  <c:v>75</c:v>
                </c:pt>
                <c:pt idx="7">
                  <c:v>80</c:v>
                </c:pt>
                <c:pt idx="8">
                  <c:v>85</c:v>
                </c:pt>
                <c:pt idx="9">
                  <c:v>90</c:v>
                </c:pt>
                <c:pt idx="10">
                  <c:v>95</c:v>
                </c:pt>
                <c:pt idx="11">
                  <c:v>100</c:v>
                </c:pt>
                <c:pt idx="12">
                  <c:v>105</c:v>
                </c:pt>
                <c:pt idx="13">
                  <c:v>110</c:v>
                </c:pt>
                <c:pt idx="14">
                  <c:v>115</c:v>
                </c:pt>
                <c:pt idx="15">
                  <c:v>120</c:v>
                </c:pt>
                <c:pt idx="16">
                  <c:v>125</c:v>
                </c:pt>
                <c:pt idx="17">
                  <c:v>130</c:v>
                </c:pt>
                <c:pt idx="18">
                  <c:v>135</c:v>
                </c:pt>
                <c:pt idx="19">
                  <c:v>140</c:v>
                </c:pt>
                <c:pt idx="20">
                  <c:v>145</c:v>
                </c:pt>
                <c:pt idx="21">
                  <c:v>150</c:v>
                </c:pt>
                <c:pt idx="22">
                  <c:v>155</c:v>
                </c:pt>
                <c:pt idx="23">
                  <c:v>160</c:v>
                </c:pt>
                <c:pt idx="24">
                  <c:v>165</c:v>
                </c:pt>
                <c:pt idx="25">
                  <c:v>170</c:v>
                </c:pt>
                <c:pt idx="26">
                  <c:v>175</c:v>
                </c:pt>
                <c:pt idx="27">
                  <c:v>180</c:v>
                </c:pt>
                <c:pt idx="28">
                  <c:v>185</c:v>
                </c:pt>
                <c:pt idx="29">
                  <c:v>190</c:v>
                </c:pt>
                <c:pt idx="30">
                  <c:v>195</c:v>
                </c:pt>
                <c:pt idx="31">
                  <c:v>200</c:v>
                </c:pt>
                <c:pt idx="32">
                  <c:v>205</c:v>
                </c:pt>
                <c:pt idx="33">
                  <c:v>210</c:v>
                </c:pt>
                <c:pt idx="34">
                  <c:v>215</c:v>
                </c:pt>
                <c:pt idx="35">
                  <c:v>220</c:v>
                </c:pt>
                <c:pt idx="36">
                  <c:v>225</c:v>
                </c:pt>
                <c:pt idx="37">
                  <c:v>230</c:v>
                </c:pt>
                <c:pt idx="38">
                  <c:v>235</c:v>
                </c:pt>
                <c:pt idx="39">
                  <c:v>240</c:v>
                </c:pt>
                <c:pt idx="40">
                  <c:v>245</c:v>
                </c:pt>
                <c:pt idx="41">
                  <c:v>250</c:v>
                </c:pt>
              </c:numCache>
            </c:numRef>
          </c:xVal>
          <c:yVal>
            <c:numRef>
              <c:f>Tabelle1!$F$3:$F$44</c:f>
              <c:numCache>
                <c:formatCode>General</c:formatCode>
                <c:ptCount val="42"/>
                <c:pt idx="0">
                  <c:v>1540.66</c:v>
                </c:pt>
                <c:pt idx="1">
                  <c:v>1711.84</c:v>
                </c:pt>
                <c:pt idx="2">
                  <c:v>1883.02</c:v>
                </c:pt>
                <c:pt idx="3">
                  <c:v>2139.8000000000002</c:v>
                </c:pt>
                <c:pt idx="4">
                  <c:v>2310.98</c:v>
                </c:pt>
                <c:pt idx="5">
                  <c:v>2396.58</c:v>
                </c:pt>
                <c:pt idx="6">
                  <c:v>2567.7600000000002</c:v>
                </c:pt>
                <c:pt idx="7">
                  <c:v>2820.51</c:v>
                </c:pt>
                <c:pt idx="8">
                  <c:v>2910.13</c:v>
                </c:pt>
                <c:pt idx="9">
                  <c:v>2910.13</c:v>
                </c:pt>
                <c:pt idx="10">
                  <c:v>3081.31</c:v>
                </c:pt>
                <c:pt idx="11">
                  <c:v>3166.9</c:v>
                </c:pt>
                <c:pt idx="12">
                  <c:v>3338.09</c:v>
                </c:pt>
                <c:pt idx="13">
                  <c:v>3423.68</c:v>
                </c:pt>
                <c:pt idx="14">
                  <c:v>3423.68</c:v>
                </c:pt>
                <c:pt idx="15">
                  <c:v>3509.27</c:v>
                </c:pt>
                <c:pt idx="16">
                  <c:v>3680.46</c:v>
                </c:pt>
                <c:pt idx="17">
                  <c:v>3680.46</c:v>
                </c:pt>
                <c:pt idx="18">
                  <c:v>3766.05</c:v>
                </c:pt>
                <c:pt idx="19">
                  <c:v>3766.05</c:v>
                </c:pt>
                <c:pt idx="20">
                  <c:v>3851.64</c:v>
                </c:pt>
                <c:pt idx="21">
                  <c:v>3937.23</c:v>
                </c:pt>
                <c:pt idx="22">
                  <c:v>3851.64</c:v>
                </c:pt>
                <c:pt idx="23">
                  <c:v>3937.23</c:v>
                </c:pt>
                <c:pt idx="24">
                  <c:v>3937.23</c:v>
                </c:pt>
                <c:pt idx="25">
                  <c:v>4108.42</c:v>
                </c:pt>
                <c:pt idx="26">
                  <c:v>4108.42</c:v>
                </c:pt>
                <c:pt idx="27">
                  <c:v>4108.42</c:v>
                </c:pt>
                <c:pt idx="28">
                  <c:v>4108.42</c:v>
                </c:pt>
                <c:pt idx="29">
                  <c:v>4194.01</c:v>
                </c:pt>
                <c:pt idx="30">
                  <c:v>4194.01</c:v>
                </c:pt>
                <c:pt idx="31">
                  <c:v>4194.01</c:v>
                </c:pt>
                <c:pt idx="32">
                  <c:v>4194.01</c:v>
                </c:pt>
                <c:pt idx="33">
                  <c:v>4322.7700000000004</c:v>
                </c:pt>
                <c:pt idx="34">
                  <c:v>4285.71</c:v>
                </c:pt>
                <c:pt idx="35">
                  <c:v>4310.34</c:v>
                </c:pt>
                <c:pt idx="36">
                  <c:v>4431.3100000000004</c:v>
                </c:pt>
                <c:pt idx="37">
                  <c:v>4366.8100000000004</c:v>
                </c:pt>
                <c:pt idx="38">
                  <c:v>4379.5600000000004</c:v>
                </c:pt>
                <c:pt idx="39">
                  <c:v>4347.83</c:v>
                </c:pt>
                <c:pt idx="40">
                  <c:v>4341.53</c:v>
                </c:pt>
                <c:pt idx="41">
                  <c:v>4366.8100000000004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A75-4281-B365-A83356BF115D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LID4096"/>
                </a:p>
              </c:txPr>
            </c:trendlineLbl>
          </c:trendline>
          <c:xVal>
            <c:numRef>
              <c:f>Tabelle1!$I$3:$I$44</c:f>
              <c:numCache>
                <c:formatCode>General</c:formatCode>
                <c:ptCount val="42"/>
                <c:pt idx="0">
                  <c:v>45</c:v>
                </c:pt>
                <c:pt idx="1">
                  <c:v>50</c:v>
                </c:pt>
                <c:pt idx="2">
                  <c:v>55</c:v>
                </c:pt>
                <c:pt idx="3">
                  <c:v>60</c:v>
                </c:pt>
                <c:pt idx="4">
                  <c:v>65</c:v>
                </c:pt>
                <c:pt idx="5">
                  <c:v>70</c:v>
                </c:pt>
                <c:pt idx="6">
                  <c:v>75</c:v>
                </c:pt>
                <c:pt idx="7">
                  <c:v>80</c:v>
                </c:pt>
                <c:pt idx="8">
                  <c:v>85</c:v>
                </c:pt>
                <c:pt idx="9">
                  <c:v>90</c:v>
                </c:pt>
                <c:pt idx="10">
                  <c:v>95</c:v>
                </c:pt>
                <c:pt idx="11">
                  <c:v>100</c:v>
                </c:pt>
                <c:pt idx="12">
                  <c:v>105</c:v>
                </c:pt>
                <c:pt idx="13">
                  <c:v>110</c:v>
                </c:pt>
                <c:pt idx="14">
                  <c:v>115</c:v>
                </c:pt>
                <c:pt idx="15">
                  <c:v>120</c:v>
                </c:pt>
                <c:pt idx="16">
                  <c:v>125</c:v>
                </c:pt>
                <c:pt idx="17">
                  <c:v>130</c:v>
                </c:pt>
                <c:pt idx="18">
                  <c:v>135</c:v>
                </c:pt>
                <c:pt idx="19">
                  <c:v>140</c:v>
                </c:pt>
                <c:pt idx="20">
                  <c:v>145</c:v>
                </c:pt>
                <c:pt idx="21">
                  <c:v>150</c:v>
                </c:pt>
                <c:pt idx="22">
                  <c:v>155</c:v>
                </c:pt>
                <c:pt idx="23">
                  <c:v>160</c:v>
                </c:pt>
                <c:pt idx="24">
                  <c:v>165</c:v>
                </c:pt>
                <c:pt idx="25">
                  <c:v>170</c:v>
                </c:pt>
                <c:pt idx="26">
                  <c:v>175</c:v>
                </c:pt>
                <c:pt idx="27">
                  <c:v>180</c:v>
                </c:pt>
                <c:pt idx="28">
                  <c:v>185</c:v>
                </c:pt>
                <c:pt idx="29">
                  <c:v>190</c:v>
                </c:pt>
                <c:pt idx="30">
                  <c:v>195</c:v>
                </c:pt>
                <c:pt idx="31">
                  <c:v>200</c:v>
                </c:pt>
                <c:pt idx="32">
                  <c:v>205</c:v>
                </c:pt>
                <c:pt idx="33">
                  <c:v>210</c:v>
                </c:pt>
                <c:pt idx="34">
                  <c:v>215</c:v>
                </c:pt>
                <c:pt idx="35">
                  <c:v>220</c:v>
                </c:pt>
                <c:pt idx="36">
                  <c:v>225</c:v>
                </c:pt>
                <c:pt idx="37">
                  <c:v>230</c:v>
                </c:pt>
                <c:pt idx="38">
                  <c:v>235</c:v>
                </c:pt>
                <c:pt idx="39">
                  <c:v>240</c:v>
                </c:pt>
                <c:pt idx="40">
                  <c:v>245</c:v>
                </c:pt>
                <c:pt idx="41">
                  <c:v>250</c:v>
                </c:pt>
              </c:numCache>
            </c:numRef>
          </c:xVal>
          <c:yVal>
            <c:numRef>
              <c:f>Tabelle1!$J$3:$J$44</c:f>
              <c:numCache>
                <c:formatCode>General</c:formatCode>
                <c:ptCount val="42"/>
                <c:pt idx="0">
                  <c:v>2225.39</c:v>
                </c:pt>
                <c:pt idx="1">
                  <c:v>2653.35</c:v>
                </c:pt>
                <c:pt idx="2">
                  <c:v>2910.13</c:v>
                </c:pt>
                <c:pt idx="3">
                  <c:v>3166.9</c:v>
                </c:pt>
                <c:pt idx="4">
                  <c:v>3423.68</c:v>
                </c:pt>
                <c:pt idx="5">
                  <c:v>3594.86</c:v>
                </c:pt>
                <c:pt idx="6">
                  <c:v>3851.64</c:v>
                </c:pt>
                <c:pt idx="7">
                  <c:v>4188.03</c:v>
                </c:pt>
                <c:pt idx="8">
                  <c:v>4194.01</c:v>
                </c:pt>
                <c:pt idx="9">
                  <c:v>4398.83</c:v>
                </c:pt>
                <c:pt idx="10">
                  <c:v>4538.58</c:v>
                </c:pt>
                <c:pt idx="11">
                  <c:v>4731.8599999999997</c:v>
                </c:pt>
                <c:pt idx="12">
                  <c:v>4838.71</c:v>
                </c:pt>
                <c:pt idx="13">
                  <c:v>4942.34</c:v>
                </c:pt>
                <c:pt idx="14">
                  <c:v>5025.13</c:v>
                </c:pt>
                <c:pt idx="15">
                  <c:v>5102.04</c:v>
                </c:pt>
                <c:pt idx="16">
                  <c:v>5235.6000000000004</c:v>
                </c:pt>
                <c:pt idx="17">
                  <c:v>5444.65</c:v>
                </c:pt>
                <c:pt idx="18">
                  <c:v>5328.6</c:v>
                </c:pt>
                <c:pt idx="19">
                  <c:v>5395.68</c:v>
                </c:pt>
                <c:pt idx="20">
                  <c:v>5474.45</c:v>
                </c:pt>
                <c:pt idx="21">
                  <c:v>5565.86</c:v>
                </c:pt>
                <c:pt idx="22">
                  <c:v>5628.52</c:v>
                </c:pt>
                <c:pt idx="23">
                  <c:v>5660.38</c:v>
                </c:pt>
                <c:pt idx="24">
                  <c:v>5660.38</c:v>
                </c:pt>
                <c:pt idx="25">
                  <c:v>5836.58</c:v>
                </c:pt>
                <c:pt idx="26">
                  <c:v>5882.35</c:v>
                </c:pt>
                <c:pt idx="27">
                  <c:v>5836.58</c:v>
                </c:pt>
                <c:pt idx="28">
                  <c:v>5917.16</c:v>
                </c:pt>
                <c:pt idx="29">
                  <c:v>6000</c:v>
                </c:pt>
                <c:pt idx="30">
                  <c:v>6012.02</c:v>
                </c:pt>
                <c:pt idx="31">
                  <c:v>6048.39</c:v>
                </c:pt>
                <c:pt idx="32">
                  <c:v>6048.39</c:v>
                </c:pt>
                <c:pt idx="33">
                  <c:v>6147.54</c:v>
                </c:pt>
                <c:pt idx="34">
                  <c:v>6109.98</c:v>
                </c:pt>
                <c:pt idx="35">
                  <c:v>6185.57</c:v>
                </c:pt>
                <c:pt idx="36">
                  <c:v>6134.97</c:v>
                </c:pt>
                <c:pt idx="37">
                  <c:v>6185.57</c:v>
                </c:pt>
                <c:pt idx="38">
                  <c:v>6237.01</c:v>
                </c:pt>
                <c:pt idx="39">
                  <c:v>6276.15</c:v>
                </c:pt>
                <c:pt idx="40">
                  <c:v>6198.35</c:v>
                </c:pt>
                <c:pt idx="41">
                  <c:v>6250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A75-4281-B365-A83356BF115D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344787839020122"/>
                  <c:y val="0.1923494459025955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LID4096"/>
                </a:p>
              </c:txPr>
            </c:trendlineLbl>
          </c:trendline>
          <c:xVal>
            <c:numRef>
              <c:f>Tabelle1!$U$4:$U$45</c:f>
              <c:numCache>
                <c:formatCode>General</c:formatCode>
                <c:ptCount val="42"/>
                <c:pt idx="0">
                  <c:v>45</c:v>
                </c:pt>
                <c:pt idx="1">
                  <c:v>50</c:v>
                </c:pt>
                <c:pt idx="2">
                  <c:v>55</c:v>
                </c:pt>
                <c:pt idx="3">
                  <c:v>60</c:v>
                </c:pt>
                <c:pt idx="4">
                  <c:v>65</c:v>
                </c:pt>
                <c:pt idx="5">
                  <c:v>70</c:v>
                </c:pt>
                <c:pt idx="6">
                  <c:v>75</c:v>
                </c:pt>
                <c:pt idx="7">
                  <c:v>80</c:v>
                </c:pt>
                <c:pt idx="8">
                  <c:v>85</c:v>
                </c:pt>
                <c:pt idx="9">
                  <c:v>90</c:v>
                </c:pt>
                <c:pt idx="10">
                  <c:v>95</c:v>
                </c:pt>
                <c:pt idx="11">
                  <c:v>100</c:v>
                </c:pt>
                <c:pt idx="12">
                  <c:v>105</c:v>
                </c:pt>
                <c:pt idx="13">
                  <c:v>110</c:v>
                </c:pt>
                <c:pt idx="14">
                  <c:v>115</c:v>
                </c:pt>
                <c:pt idx="15">
                  <c:v>120</c:v>
                </c:pt>
                <c:pt idx="16">
                  <c:v>125</c:v>
                </c:pt>
                <c:pt idx="17">
                  <c:v>130</c:v>
                </c:pt>
                <c:pt idx="18">
                  <c:v>135</c:v>
                </c:pt>
                <c:pt idx="19">
                  <c:v>140</c:v>
                </c:pt>
                <c:pt idx="20">
                  <c:v>145</c:v>
                </c:pt>
                <c:pt idx="21">
                  <c:v>150</c:v>
                </c:pt>
                <c:pt idx="22">
                  <c:v>155</c:v>
                </c:pt>
                <c:pt idx="23">
                  <c:v>160</c:v>
                </c:pt>
                <c:pt idx="24">
                  <c:v>165</c:v>
                </c:pt>
                <c:pt idx="25">
                  <c:v>170</c:v>
                </c:pt>
                <c:pt idx="26">
                  <c:v>175</c:v>
                </c:pt>
                <c:pt idx="27">
                  <c:v>180</c:v>
                </c:pt>
                <c:pt idx="28">
                  <c:v>185</c:v>
                </c:pt>
                <c:pt idx="29">
                  <c:v>190</c:v>
                </c:pt>
                <c:pt idx="30">
                  <c:v>195</c:v>
                </c:pt>
                <c:pt idx="31">
                  <c:v>200</c:v>
                </c:pt>
                <c:pt idx="32">
                  <c:v>205</c:v>
                </c:pt>
                <c:pt idx="33">
                  <c:v>210</c:v>
                </c:pt>
                <c:pt idx="34">
                  <c:v>215</c:v>
                </c:pt>
                <c:pt idx="35">
                  <c:v>220</c:v>
                </c:pt>
                <c:pt idx="36">
                  <c:v>225</c:v>
                </c:pt>
                <c:pt idx="37">
                  <c:v>230</c:v>
                </c:pt>
                <c:pt idx="38">
                  <c:v>235</c:v>
                </c:pt>
                <c:pt idx="39">
                  <c:v>240</c:v>
                </c:pt>
                <c:pt idx="40">
                  <c:v>245</c:v>
                </c:pt>
                <c:pt idx="41">
                  <c:v>250</c:v>
                </c:pt>
              </c:numCache>
            </c:numRef>
          </c:xVal>
          <c:yVal>
            <c:numRef>
              <c:f>Tabelle1!$V$4:$V$45</c:f>
              <c:numCache>
                <c:formatCode>General</c:formatCode>
                <c:ptCount val="42"/>
                <c:pt idx="0">
                  <c:v>171.18</c:v>
                </c:pt>
                <c:pt idx="1">
                  <c:v>171.18</c:v>
                </c:pt>
                <c:pt idx="2">
                  <c:v>256.77999999999997</c:v>
                </c:pt>
                <c:pt idx="3">
                  <c:v>342.37</c:v>
                </c:pt>
                <c:pt idx="4">
                  <c:v>427.96</c:v>
                </c:pt>
                <c:pt idx="5">
                  <c:v>513.54999999999995</c:v>
                </c:pt>
                <c:pt idx="6">
                  <c:v>599.14</c:v>
                </c:pt>
                <c:pt idx="7">
                  <c:v>598.29</c:v>
                </c:pt>
                <c:pt idx="8">
                  <c:v>684.74</c:v>
                </c:pt>
                <c:pt idx="9">
                  <c:v>770.33</c:v>
                </c:pt>
                <c:pt idx="10">
                  <c:v>770.33</c:v>
                </c:pt>
                <c:pt idx="11">
                  <c:v>855.92</c:v>
                </c:pt>
                <c:pt idx="12">
                  <c:v>941.51</c:v>
                </c:pt>
                <c:pt idx="13">
                  <c:v>941.51</c:v>
                </c:pt>
                <c:pt idx="14">
                  <c:v>1027.0999999999999</c:v>
                </c:pt>
                <c:pt idx="15">
                  <c:v>1112.7</c:v>
                </c:pt>
                <c:pt idx="16">
                  <c:v>1198.29</c:v>
                </c:pt>
                <c:pt idx="17">
                  <c:v>1283.8800000000001</c:v>
                </c:pt>
                <c:pt idx="18">
                  <c:v>1283.8800000000001</c:v>
                </c:pt>
                <c:pt idx="19">
                  <c:v>1369.47</c:v>
                </c:pt>
                <c:pt idx="20">
                  <c:v>1455.06</c:v>
                </c:pt>
                <c:pt idx="21">
                  <c:v>1455.06</c:v>
                </c:pt>
                <c:pt idx="22">
                  <c:v>1540.66</c:v>
                </c:pt>
                <c:pt idx="23">
                  <c:v>1626.25</c:v>
                </c:pt>
                <c:pt idx="24">
                  <c:v>1711.84</c:v>
                </c:pt>
                <c:pt idx="25">
                  <c:v>1626.25</c:v>
                </c:pt>
                <c:pt idx="26">
                  <c:v>1797.43</c:v>
                </c:pt>
                <c:pt idx="27">
                  <c:v>1797.43</c:v>
                </c:pt>
                <c:pt idx="28">
                  <c:v>1883.02</c:v>
                </c:pt>
                <c:pt idx="29">
                  <c:v>1968.62</c:v>
                </c:pt>
                <c:pt idx="30">
                  <c:v>2054.21</c:v>
                </c:pt>
                <c:pt idx="31">
                  <c:v>2054.21</c:v>
                </c:pt>
                <c:pt idx="32">
                  <c:v>2139.8000000000002</c:v>
                </c:pt>
                <c:pt idx="33">
                  <c:v>2139.8000000000002</c:v>
                </c:pt>
                <c:pt idx="34">
                  <c:v>2225.39</c:v>
                </c:pt>
                <c:pt idx="35">
                  <c:v>2310.98</c:v>
                </c:pt>
                <c:pt idx="36">
                  <c:v>2396.58</c:v>
                </c:pt>
                <c:pt idx="37">
                  <c:v>2396.58</c:v>
                </c:pt>
                <c:pt idx="38">
                  <c:v>2482.17</c:v>
                </c:pt>
                <c:pt idx="39">
                  <c:v>2567.7600000000002</c:v>
                </c:pt>
                <c:pt idx="40">
                  <c:v>2653.35</c:v>
                </c:pt>
                <c:pt idx="41">
                  <c:v>2738.94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A75-4281-B365-A83356BF115D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Tabelle1!$U$4:$U$45</c:f>
              <c:numCache>
                <c:formatCode>General</c:formatCode>
                <c:ptCount val="42"/>
                <c:pt idx="0">
                  <c:v>45</c:v>
                </c:pt>
                <c:pt idx="1">
                  <c:v>50</c:v>
                </c:pt>
                <c:pt idx="2">
                  <c:v>55</c:v>
                </c:pt>
                <c:pt idx="3">
                  <c:v>60</c:v>
                </c:pt>
                <c:pt idx="4">
                  <c:v>65</c:v>
                </c:pt>
                <c:pt idx="5">
                  <c:v>70</c:v>
                </c:pt>
                <c:pt idx="6">
                  <c:v>75</c:v>
                </c:pt>
                <c:pt idx="7">
                  <c:v>80</c:v>
                </c:pt>
                <c:pt idx="8">
                  <c:v>85</c:v>
                </c:pt>
                <c:pt idx="9">
                  <c:v>90</c:v>
                </c:pt>
                <c:pt idx="10">
                  <c:v>95</c:v>
                </c:pt>
                <c:pt idx="11">
                  <c:v>100</c:v>
                </c:pt>
                <c:pt idx="12">
                  <c:v>105</c:v>
                </c:pt>
                <c:pt idx="13">
                  <c:v>110</c:v>
                </c:pt>
                <c:pt idx="14">
                  <c:v>115</c:v>
                </c:pt>
                <c:pt idx="15">
                  <c:v>120</c:v>
                </c:pt>
                <c:pt idx="16">
                  <c:v>125</c:v>
                </c:pt>
                <c:pt idx="17">
                  <c:v>130</c:v>
                </c:pt>
                <c:pt idx="18">
                  <c:v>135</c:v>
                </c:pt>
                <c:pt idx="19">
                  <c:v>140</c:v>
                </c:pt>
                <c:pt idx="20">
                  <c:v>145</c:v>
                </c:pt>
                <c:pt idx="21">
                  <c:v>150</c:v>
                </c:pt>
                <c:pt idx="22">
                  <c:v>155</c:v>
                </c:pt>
                <c:pt idx="23">
                  <c:v>160</c:v>
                </c:pt>
                <c:pt idx="24">
                  <c:v>165</c:v>
                </c:pt>
                <c:pt idx="25">
                  <c:v>170</c:v>
                </c:pt>
                <c:pt idx="26">
                  <c:v>175</c:v>
                </c:pt>
                <c:pt idx="27">
                  <c:v>180</c:v>
                </c:pt>
                <c:pt idx="28">
                  <c:v>185</c:v>
                </c:pt>
                <c:pt idx="29">
                  <c:v>190</c:v>
                </c:pt>
                <c:pt idx="30">
                  <c:v>195</c:v>
                </c:pt>
                <c:pt idx="31">
                  <c:v>200</c:v>
                </c:pt>
                <c:pt idx="32">
                  <c:v>205</c:v>
                </c:pt>
                <c:pt idx="33">
                  <c:v>210</c:v>
                </c:pt>
                <c:pt idx="34">
                  <c:v>215</c:v>
                </c:pt>
                <c:pt idx="35">
                  <c:v>220</c:v>
                </c:pt>
                <c:pt idx="36">
                  <c:v>225</c:v>
                </c:pt>
                <c:pt idx="37">
                  <c:v>230</c:v>
                </c:pt>
                <c:pt idx="38">
                  <c:v>235</c:v>
                </c:pt>
                <c:pt idx="39">
                  <c:v>240</c:v>
                </c:pt>
                <c:pt idx="40">
                  <c:v>245</c:v>
                </c:pt>
                <c:pt idx="41">
                  <c:v>250</c:v>
                </c:pt>
              </c:numCache>
            </c:numRef>
          </c:xVal>
          <c:yVal>
            <c:numRef>
              <c:f>Tabelle1!$W$4:$W$45</c:f>
              <c:numCache>
                <c:formatCode>General</c:formatCode>
                <c:ptCount val="42"/>
                <c:pt idx="0">
                  <c:v>0</c:v>
                </c:pt>
                <c:pt idx="1">
                  <c:v>85.59</c:v>
                </c:pt>
                <c:pt idx="2">
                  <c:v>342.37</c:v>
                </c:pt>
                <c:pt idx="3">
                  <c:v>342.37</c:v>
                </c:pt>
                <c:pt idx="4">
                  <c:v>427.96</c:v>
                </c:pt>
                <c:pt idx="5">
                  <c:v>513.54999999999995</c:v>
                </c:pt>
                <c:pt idx="6">
                  <c:v>513.54999999999995</c:v>
                </c:pt>
                <c:pt idx="7">
                  <c:v>684.74</c:v>
                </c:pt>
                <c:pt idx="8">
                  <c:v>684.74</c:v>
                </c:pt>
                <c:pt idx="9">
                  <c:v>770.33</c:v>
                </c:pt>
                <c:pt idx="10">
                  <c:v>855.92</c:v>
                </c:pt>
                <c:pt idx="11">
                  <c:v>941.51</c:v>
                </c:pt>
                <c:pt idx="12">
                  <c:v>941.51</c:v>
                </c:pt>
                <c:pt idx="13">
                  <c:v>1027.0999999999999</c:v>
                </c:pt>
                <c:pt idx="14">
                  <c:v>1112.7</c:v>
                </c:pt>
                <c:pt idx="15">
                  <c:v>1111.1099999999999</c:v>
                </c:pt>
                <c:pt idx="16">
                  <c:v>1198.29</c:v>
                </c:pt>
                <c:pt idx="17">
                  <c:v>1283.8800000000001</c:v>
                </c:pt>
                <c:pt idx="18">
                  <c:v>1283.8800000000001</c:v>
                </c:pt>
                <c:pt idx="19">
                  <c:v>1369.47</c:v>
                </c:pt>
                <c:pt idx="20">
                  <c:v>1369.47</c:v>
                </c:pt>
                <c:pt idx="21">
                  <c:v>1455.06</c:v>
                </c:pt>
                <c:pt idx="22">
                  <c:v>1626.25</c:v>
                </c:pt>
                <c:pt idx="23">
                  <c:v>1540.66</c:v>
                </c:pt>
                <c:pt idx="24">
                  <c:v>1711.84</c:v>
                </c:pt>
                <c:pt idx="25">
                  <c:v>1711.84</c:v>
                </c:pt>
                <c:pt idx="26">
                  <c:v>1797.43</c:v>
                </c:pt>
                <c:pt idx="27">
                  <c:v>1883.02</c:v>
                </c:pt>
                <c:pt idx="28">
                  <c:v>1883.02</c:v>
                </c:pt>
                <c:pt idx="29">
                  <c:v>1968.62</c:v>
                </c:pt>
                <c:pt idx="30">
                  <c:v>2054.21</c:v>
                </c:pt>
                <c:pt idx="31">
                  <c:v>2054.21</c:v>
                </c:pt>
                <c:pt idx="32">
                  <c:v>2139.8000000000002</c:v>
                </c:pt>
                <c:pt idx="33">
                  <c:v>2139.8000000000002</c:v>
                </c:pt>
                <c:pt idx="34">
                  <c:v>2310.98</c:v>
                </c:pt>
                <c:pt idx="35">
                  <c:v>2310.98</c:v>
                </c:pt>
                <c:pt idx="36">
                  <c:v>2310.98</c:v>
                </c:pt>
                <c:pt idx="37">
                  <c:v>2396.58</c:v>
                </c:pt>
                <c:pt idx="38">
                  <c:v>2482.17</c:v>
                </c:pt>
                <c:pt idx="39">
                  <c:v>2567.7600000000002</c:v>
                </c:pt>
                <c:pt idx="40">
                  <c:v>2649.57</c:v>
                </c:pt>
                <c:pt idx="41">
                  <c:v>2653.35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A75-4281-B365-A83356BF115D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Tabelle1!$U$4:$U$45</c:f>
              <c:numCache>
                <c:formatCode>General</c:formatCode>
                <c:ptCount val="42"/>
                <c:pt idx="0">
                  <c:v>45</c:v>
                </c:pt>
                <c:pt idx="1">
                  <c:v>50</c:v>
                </c:pt>
                <c:pt idx="2">
                  <c:v>55</c:v>
                </c:pt>
                <c:pt idx="3">
                  <c:v>60</c:v>
                </c:pt>
                <c:pt idx="4">
                  <c:v>65</c:v>
                </c:pt>
                <c:pt idx="5">
                  <c:v>70</c:v>
                </c:pt>
                <c:pt idx="6">
                  <c:v>75</c:v>
                </c:pt>
                <c:pt idx="7">
                  <c:v>80</c:v>
                </c:pt>
                <c:pt idx="8">
                  <c:v>85</c:v>
                </c:pt>
                <c:pt idx="9">
                  <c:v>90</c:v>
                </c:pt>
                <c:pt idx="10">
                  <c:v>95</c:v>
                </c:pt>
                <c:pt idx="11">
                  <c:v>100</c:v>
                </c:pt>
                <c:pt idx="12">
                  <c:v>105</c:v>
                </c:pt>
                <c:pt idx="13">
                  <c:v>110</c:v>
                </c:pt>
                <c:pt idx="14">
                  <c:v>115</c:v>
                </c:pt>
                <c:pt idx="15">
                  <c:v>120</c:v>
                </c:pt>
                <c:pt idx="16">
                  <c:v>125</c:v>
                </c:pt>
                <c:pt idx="17">
                  <c:v>130</c:v>
                </c:pt>
                <c:pt idx="18">
                  <c:v>135</c:v>
                </c:pt>
                <c:pt idx="19">
                  <c:v>140</c:v>
                </c:pt>
                <c:pt idx="20">
                  <c:v>145</c:v>
                </c:pt>
                <c:pt idx="21">
                  <c:v>150</c:v>
                </c:pt>
                <c:pt idx="22">
                  <c:v>155</c:v>
                </c:pt>
                <c:pt idx="23">
                  <c:v>160</c:v>
                </c:pt>
                <c:pt idx="24">
                  <c:v>165</c:v>
                </c:pt>
                <c:pt idx="25">
                  <c:v>170</c:v>
                </c:pt>
                <c:pt idx="26">
                  <c:v>175</c:v>
                </c:pt>
                <c:pt idx="27">
                  <c:v>180</c:v>
                </c:pt>
                <c:pt idx="28">
                  <c:v>185</c:v>
                </c:pt>
                <c:pt idx="29">
                  <c:v>190</c:v>
                </c:pt>
                <c:pt idx="30">
                  <c:v>195</c:v>
                </c:pt>
                <c:pt idx="31">
                  <c:v>200</c:v>
                </c:pt>
                <c:pt idx="32">
                  <c:v>205</c:v>
                </c:pt>
                <c:pt idx="33">
                  <c:v>210</c:v>
                </c:pt>
                <c:pt idx="34">
                  <c:v>215</c:v>
                </c:pt>
                <c:pt idx="35">
                  <c:v>220</c:v>
                </c:pt>
                <c:pt idx="36">
                  <c:v>225</c:v>
                </c:pt>
                <c:pt idx="37">
                  <c:v>230</c:v>
                </c:pt>
                <c:pt idx="38">
                  <c:v>235</c:v>
                </c:pt>
                <c:pt idx="39">
                  <c:v>240</c:v>
                </c:pt>
                <c:pt idx="40">
                  <c:v>245</c:v>
                </c:pt>
                <c:pt idx="41">
                  <c:v>250</c:v>
                </c:pt>
              </c:numCache>
            </c:numRef>
          </c:xVal>
          <c:yVal>
            <c:numRef>
              <c:f>Tabelle1!$X$4:$X$45</c:f>
              <c:numCache>
                <c:formatCode>General</c:formatCode>
                <c:ptCount val="42"/>
                <c:pt idx="0">
                  <c:v>85.59</c:v>
                </c:pt>
                <c:pt idx="1">
                  <c:v>171.18</c:v>
                </c:pt>
                <c:pt idx="2">
                  <c:v>342.37</c:v>
                </c:pt>
                <c:pt idx="3">
                  <c:v>427.96</c:v>
                </c:pt>
                <c:pt idx="4">
                  <c:v>513.54999999999995</c:v>
                </c:pt>
                <c:pt idx="5">
                  <c:v>599.14</c:v>
                </c:pt>
                <c:pt idx="6">
                  <c:v>684.74</c:v>
                </c:pt>
                <c:pt idx="7">
                  <c:v>683.76</c:v>
                </c:pt>
                <c:pt idx="8">
                  <c:v>770.33</c:v>
                </c:pt>
                <c:pt idx="9">
                  <c:v>855.92</c:v>
                </c:pt>
                <c:pt idx="10">
                  <c:v>855.92</c:v>
                </c:pt>
                <c:pt idx="11">
                  <c:v>855.92</c:v>
                </c:pt>
                <c:pt idx="12">
                  <c:v>941.51</c:v>
                </c:pt>
                <c:pt idx="13">
                  <c:v>1027.0999999999999</c:v>
                </c:pt>
                <c:pt idx="14">
                  <c:v>1027.0999999999999</c:v>
                </c:pt>
                <c:pt idx="15">
                  <c:v>1112.7</c:v>
                </c:pt>
                <c:pt idx="16">
                  <c:v>1198.29</c:v>
                </c:pt>
                <c:pt idx="17">
                  <c:v>1198.29</c:v>
                </c:pt>
                <c:pt idx="18">
                  <c:v>1369.47</c:v>
                </c:pt>
                <c:pt idx="19">
                  <c:v>1369.47</c:v>
                </c:pt>
                <c:pt idx="20">
                  <c:v>1455.06</c:v>
                </c:pt>
                <c:pt idx="21">
                  <c:v>1455.06</c:v>
                </c:pt>
                <c:pt idx="22">
                  <c:v>1540.66</c:v>
                </c:pt>
                <c:pt idx="23">
                  <c:v>1626.25</c:v>
                </c:pt>
                <c:pt idx="24">
                  <c:v>1711.84</c:v>
                </c:pt>
                <c:pt idx="25">
                  <c:v>1711.84</c:v>
                </c:pt>
                <c:pt idx="26">
                  <c:v>1797.43</c:v>
                </c:pt>
                <c:pt idx="27">
                  <c:v>1797.43</c:v>
                </c:pt>
                <c:pt idx="28">
                  <c:v>1968.62</c:v>
                </c:pt>
                <c:pt idx="29">
                  <c:v>1968.62</c:v>
                </c:pt>
                <c:pt idx="30">
                  <c:v>2054.21</c:v>
                </c:pt>
                <c:pt idx="31">
                  <c:v>2054.21</c:v>
                </c:pt>
                <c:pt idx="32">
                  <c:v>2139.8000000000002</c:v>
                </c:pt>
                <c:pt idx="33">
                  <c:v>2225.39</c:v>
                </c:pt>
                <c:pt idx="34">
                  <c:v>2310.98</c:v>
                </c:pt>
                <c:pt idx="35">
                  <c:v>2310.98</c:v>
                </c:pt>
                <c:pt idx="36">
                  <c:v>2396.58</c:v>
                </c:pt>
                <c:pt idx="37">
                  <c:v>2396.58</c:v>
                </c:pt>
                <c:pt idx="38">
                  <c:v>2482.17</c:v>
                </c:pt>
                <c:pt idx="39">
                  <c:v>2482.17</c:v>
                </c:pt>
                <c:pt idx="40">
                  <c:v>2653.35</c:v>
                </c:pt>
                <c:pt idx="41">
                  <c:v>2738.94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A75-4281-B365-A83356BF115D}"/>
            </c:ext>
          </c:extLst>
        </c:ser>
        <c:ser>
          <c:idx val="6"/>
          <c:order val="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Tabelle1!$AG$4:$AG$45</c:f>
              <c:numCache>
                <c:formatCode>General</c:formatCode>
                <c:ptCount val="42"/>
                <c:pt idx="0">
                  <c:v>45</c:v>
                </c:pt>
                <c:pt idx="1">
                  <c:v>50</c:v>
                </c:pt>
                <c:pt idx="2">
                  <c:v>55</c:v>
                </c:pt>
                <c:pt idx="3">
                  <c:v>60</c:v>
                </c:pt>
                <c:pt idx="4">
                  <c:v>65</c:v>
                </c:pt>
                <c:pt idx="5">
                  <c:v>70</c:v>
                </c:pt>
                <c:pt idx="6">
                  <c:v>75</c:v>
                </c:pt>
                <c:pt idx="7">
                  <c:v>80</c:v>
                </c:pt>
                <c:pt idx="8">
                  <c:v>85</c:v>
                </c:pt>
                <c:pt idx="9">
                  <c:v>90</c:v>
                </c:pt>
                <c:pt idx="10">
                  <c:v>95</c:v>
                </c:pt>
                <c:pt idx="11">
                  <c:v>100</c:v>
                </c:pt>
                <c:pt idx="12">
                  <c:v>105</c:v>
                </c:pt>
                <c:pt idx="13">
                  <c:v>110</c:v>
                </c:pt>
                <c:pt idx="14">
                  <c:v>115</c:v>
                </c:pt>
                <c:pt idx="15">
                  <c:v>120</c:v>
                </c:pt>
                <c:pt idx="16">
                  <c:v>125</c:v>
                </c:pt>
                <c:pt idx="17">
                  <c:v>130</c:v>
                </c:pt>
                <c:pt idx="18">
                  <c:v>135</c:v>
                </c:pt>
                <c:pt idx="19">
                  <c:v>140</c:v>
                </c:pt>
                <c:pt idx="20">
                  <c:v>145</c:v>
                </c:pt>
                <c:pt idx="21">
                  <c:v>150</c:v>
                </c:pt>
                <c:pt idx="22">
                  <c:v>155</c:v>
                </c:pt>
                <c:pt idx="23">
                  <c:v>160</c:v>
                </c:pt>
                <c:pt idx="24">
                  <c:v>165</c:v>
                </c:pt>
                <c:pt idx="25">
                  <c:v>170</c:v>
                </c:pt>
                <c:pt idx="26">
                  <c:v>175</c:v>
                </c:pt>
                <c:pt idx="27">
                  <c:v>180</c:v>
                </c:pt>
                <c:pt idx="28">
                  <c:v>185</c:v>
                </c:pt>
                <c:pt idx="29">
                  <c:v>190</c:v>
                </c:pt>
                <c:pt idx="30">
                  <c:v>195</c:v>
                </c:pt>
                <c:pt idx="31">
                  <c:v>200</c:v>
                </c:pt>
                <c:pt idx="32">
                  <c:v>205</c:v>
                </c:pt>
                <c:pt idx="33">
                  <c:v>210</c:v>
                </c:pt>
                <c:pt idx="34">
                  <c:v>215</c:v>
                </c:pt>
                <c:pt idx="35">
                  <c:v>220</c:v>
                </c:pt>
                <c:pt idx="36">
                  <c:v>225</c:v>
                </c:pt>
                <c:pt idx="37">
                  <c:v>230</c:v>
                </c:pt>
                <c:pt idx="38">
                  <c:v>235</c:v>
                </c:pt>
                <c:pt idx="39">
                  <c:v>240</c:v>
                </c:pt>
                <c:pt idx="40">
                  <c:v>245</c:v>
                </c:pt>
                <c:pt idx="41">
                  <c:v>250</c:v>
                </c:pt>
              </c:numCache>
            </c:numRef>
          </c:xVal>
          <c:yVal>
            <c:numRef>
              <c:f>Tabelle1!$AI$4:$AI$45</c:f>
              <c:numCache>
                <c:formatCode>General</c:formatCode>
                <c:ptCount val="4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941.51</c:v>
                </c:pt>
                <c:pt idx="5">
                  <c:v>1198.29</c:v>
                </c:pt>
                <c:pt idx="6">
                  <c:v>1369.47</c:v>
                </c:pt>
                <c:pt idx="7">
                  <c:v>1369.47</c:v>
                </c:pt>
                <c:pt idx="8">
                  <c:v>1540.66</c:v>
                </c:pt>
                <c:pt idx="9">
                  <c:v>1540.66</c:v>
                </c:pt>
                <c:pt idx="10">
                  <c:v>1711.84</c:v>
                </c:pt>
                <c:pt idx="11">
                  <c:v>1797.43</c:v>
                </c:pt>
                <c:pt idx="12">
                  <c:v>1883.02</c:v>
                </c:pt>
                <c:pt idx="13">
                  <c:v>1968.62</c:v>
                </c:pt>
                <c:pt idx="14">
                  <c:v>2054.21</c:v>
                </c:pt>
                <c:pt idx="15">
                  <c:v>2139.8000000000002</c:v>
                </c:pt>
                <c:pt idx="16">
                  <c:v>2139.8000000000002</c:v>
                </c:pt>
                <c:pt idx="17">
                  <c:v>2225.39</c:v>
                </c:pt>
                <c:pt idx="18">
                  <c:v>2310.98</c:v>
                </c:pt>
                <c:pt idx="19">
                  <c:v>2396.58</c:v>
                </c:pt>
                <c:pt idx="20">
                  <c:v>2396.58</c:v>
                </c:pt>
                <c:pt idx="21">
                  <c:v>2396.58</c:v>
                </c:pt>
                <c:pt idx="22">
                  <c:v>2482.17</c:v>
                </c:pt>
                <c:pt idx="23">
                  <c:v>2567.7600000000002</c:v>
                </c:pt>
                <c:pt idx="24">
                  <c:v>2567.7600000000002</c:v>
                </c:pt>
                <c:pt idx="25">
                  <c:v>2653.35</c:v>
                </c:pt>
                <c:pt idx="26">
                  <c:v>2653.35</c:v>
                </c:pt>
                <c:pt idx="27">
                  <c:v>2653.35</c:v>
                </c:pt>
                <c:pt idx="28">
                  <c:v>2738.94</c:v>
                </c:pt>
                <c:pt idx="29">
                  <c:v>2738.94</c:v>
                </c:pt>
                <c:pt idx="30">
                  <c:v>2824.54</c:v>
                </c:pt>
                <c:pt idx="31">
                  <c:v>2820.51</c:v>
                </c:pt>
                <c:pt idx="32">
                  <c:v>2824.54</c:v>
                </c:pt>
                <c:pt idx="33">
                  <c:v>2824.54</c:v>
                </c:pt>
                <c:pt idx="34">
                  <c:v>2824.54</c:v>
                </c:pt>
                <c:pt idx="35">
                  <c:v>2824.54</c:v>
                </c:pt>
                <c:pt idx="36">
                  <c:v>2824.54</c:v>
                </c:pt>
                <c:pt idx="37">
                  <c:v>2738.94</c:v>
                </c:pt>
                <c:pt idx="38">
                  <c:v>2738.94</c:v>
                </c:pt>
                <c:pt idx="39">
                  <c:v>2738.94</c:v>
                </c:pt>
                <c:pt idx="40">
                  <c:v>2653.35</c:v>
                </c:pt>
                <c:pt idx="41">
                  <c:v>2653.35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5A75-4281-B365-A83356BF115D}"/>
            </c:ext>
          </c:extLst>
        </c:ser>
        <c:ser>
          <c:idx val="7"/>
          <c:order val="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Tabelle1!$AC$4:$AC$45</c:f>
              <c:numCache>
                <c:formatCode>General</c:formatCode>
                <c:ptCount val="42"/>
                <c:pt idx="0">
                  <c:v>45</c:v>
                </c:pt>
                <c:pt idx="1">
                  <c:v>50</c:v>
                </c:pt>
                <c:pt idx="2">
                  <c:v>55</c:v>
                </c:pt>
                <c:pt idx="3">
                  <c:v>60</c:v>
                </c:pt>
                <c:pt idx="4">
                  <c:v>65</c:v>
                </c:pt>
                <c:pt idx="5">
                  <c:v>70</c:v>
                </c:pt>
                <c:pt idx="6">
                  <c:v>75</c:v>
                </c:pt>
                <c:pt idx="7">
                  <c:v>80</c:v>
                </c:pt>
                <c:pt idx="8">
                  <c:v>85</c:v>
                </c:pt>
                <c:pt idx="9">
                  <c:v>90</c:v>
                </c:pt>
                <c:pt idx="10">
                  <c:v>95</c:v>
                </c:pt>
                <c:pt idx="11">
                  <c:v>100</c:v>
                </c:pt>
                <c:pt idx="12">
                  <c:v>105</c:v>
                </c:pt>
                <c:pt idx="13">
                  <c:v>110</c:v>
                </c:pt>
                <c:pt idx="14">
                  <c:v>115</c:v>
                </c:pt>
                <c:pt idx="15">
                  <c:v>120</c:v>
                </c:pt>
                <c:pt idx="16">
                  <c:v>125</c:v>
                </c:pt>
                <c:pt idx="17">
                  <c:v>130</c:v>
                </c:pt>
                <c:pt idx="18">
                  <c:v>135</c:v>
                </c:pt>
                <c:pt idx="19">
                  <c:v>140</c:v>
                </c:pt>
                <c:pt idx="20">
                  <c:v>145</c:v>
                </c:pt>
                <c:pt idx="21">
                  <c:v>150</c:v>
                </c:pt>
                <c:pt idx="22">
                  <c:v>155</c:v>
                </c:pt>
                <c:pt idx="23">
                  <c:v>160</c:v>
                </c:pt>
                <c:pt idx="24">
                  <c:v>165</c:v>
                </c:pt>
                <c:pt idx="25">
                  <c:v>170</c:v>
                </c:pt>
                <c:pt idx="26">
                  <c:v>175</c:v>
                </c:pt>
                <c:pt idx="27">
                  <c:v>180</c:v>
                </c:pt>
                <c:pt idx="28">
                  <c:v>185</c:v>
                </c:pt>
                <c:pt idx="29">
                  <c:v>190</c:v>
                </c:pt>
                <c:pt idx="30">
                  <c:v>195</c:v>
                </c:pt>
                <c:pt idx="31">
                  <c:v>200</c:v>
                </c:pt>
                <c:pt idx="32">
                  <c:v>205</c:v>
                </c:pt>
                <c:pt idx="33">
                  <c:v>210</c:v>
                </c:pt>
                <c:pt idx="34">
                  <c:v>215</c:v>
                </c:pt>
                <c:pt idx="35">
                  <c:v>220</c:v>
                </c:pt>
                <c:pt idx="36">
                  <c:v>225</c:v>
                </c:pt>
                <c:pt idx="37">
                  <c:v>230</c:v>
                </c:pt>
                <c:pt idx="38">
                  <c:v>235</c:v>
                </c:pt>
                <c:pt idx="39">
                  <c:v>240</c:v>
                </c:pt>
                <c:pt idx="40">
                  <c:v>245</c:v>
                </c:pt>
                <c:pt idx="41">
                  <c:v>250</c:v>
                </c:pt>
              </c:numCache>
            </c:numRef>
          </c:xVal>
          <c:yVal>
            <c:numRef>
              <c:f>Tabelle1!$AE$4:$AE$45</c:f>
              <c:numCache>
                <c:formatCode>General</c:formatCode>
                <c:ptCount val="42"/>
                <c:pt idx="0">
                  <c:v>0</c:v>
                </c:pt>
                <c:pt idx="1">
                  <c:v>171.18</c:v>
                </c:pt>
                <c:pt idx="2">
                  <c:v>427.96</c:v>
                </c:pt>
                <c:pt idx="3">
                  <c:v>513.54999999999995</c:v>
                </c:pt>
                <c:pt idx="4">
                  <c:v>599.14</c:v>
                </c:pt>
                <c:pt idx="5">
                  <c:v>770.33</c:v>
                </c:pt>
                <c:pt idx="6">
                  <c:v>855.92</c:v>
                </c:pt>
                <c:pt idx="7">
                  <c:v>941.51</c:v>
                </c:pt>
                <c:pt idx="8">
                  <c:v>1027.0999999999999</c:v>
                </c:pt>
                <c:pt idx="9">
                  <c:v>1112.7</c:v>
                </c:pt>
                <c:pt idx="10">
                  <c:v>1283.8800000000001</c:v>
                </c:pt>
                <c:pt idx="11">
                  <c:v>1283.8800000000001</c:v>
                </c:pt>
                <c:pt idx="12">
                  <c:v>1369.47</c:v>
                </c:pt>
                <c:pt idx="13">
                  <c:v>1455.06</c:v>
                </c:pt>
                <c:pt idx="14">
                  <c:v>1455.06</c:v>
                </c:pt>
                <c:pt idx="15">
                  <c:v>1538.46</c:v>
                </c:pt>
                <c:pt idx="16">
                  <c:v>1540.66</c:v>
                </c:pt>
                <c:pt idx="17">
                  <c:v>1626.25</c:v>
                </c:pt>
                <c:pt idx="18">
                  <c:v>1626.25</c:v>
                </c:pt>
                <c:pt idx="19">
                  <c:v>1711.84</c:v>
                </c:pt>
                <c:pt idx="20">
                  <c:v>1711.84</c:v>
                </c:pt>
                <c:pt idx="21">
                  <c:v>1797.43</c:v>
                </c:pt>
                <c:pt idx="22">
                  <c:v>1883.02</c:v>
                </c:pt>
                <c:pt idx="23">
                  <c:v>1883.02</c:v>
                </c:pt>
                <c:pt idx="24">
                  <c:v>1968.62</c:v>
                </c:pt>
                <c:pt idx="25">
                  <c:v>1968.62</c:v>
                </c:pt>
                <c:pt idx="26">
                  <c:v>2054.21</c:v>
                </c:pt>
                <c:pt idx="27">
                  <c:v>1968.62</c:v>
                </c:pt>
                <c:pt idx="28">
                  <c:v>2054.21</c:v>
                </c:pt>
                <c:pt idx="29">
                  <c:v>2054.21</c:v>
                </c:pt>
                <c:pt idx="30">
                  <c:v>2139.8000000000002</c:v>
                </c:pt>
                <c:pt idx="31">
                  <c:v>2054.21</c:v>
                </c:pt>
                <c:pt idx="32">
                  <c:v>2139.8000000000002</c:v>
                </c:pt>
                <c:pt idx="33">
                  <c:v>2139.8000000000002</c:v>
                </c:pt>
                <c:pt idx="34">
                  <c:v>2139.8000000000002</c:v>
                </c:pt>
                <c:pt idx="35">
                  <c:v>2139.8000000000002</c:v>
                </c:pt>
                <c:pt idx="36">
                  <c:v>2139.8000000000002</c:v>
                </c:pt>
                <c:pt idx="37">
                  <c:v>2139.8000000000002</c:v>
                </c:pt>
                <c:pt idx="38">
                  <c:v>2139.8000000000002</c:v>
                </c:pt>
                <c:pt idx="39">
                  <c:v>2139.8000000000002</c:v>
                </c:pt>
                <c:pt idx="40">
                  <c:v>2136.75</c:v>
                </c:pt>
                <c:pt idx="41">
                  <c:v>2139.8000000000002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5A75-4281-B365-A83356BF115D}"/>
            </c:ext>
          </c:extLst>
        </c:ser>
        <c:ser>
          <c:idx val="8"/>
          <c:order val="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Tabelle1!$AK$4:$AK$45</c:f>
              <c:numCache>
                <c:formatCode>General</c:formatCode>
                <c:ptCount val="42"/>
                <c:pt idx="0">
                  <c:v>45</c:v>
                </c:pt>
                <c:pt idx="1">
                  <c:v>50</c:v>
                </c:pt>
                <c:pt idx="2">
                  <c:v>55</c:v>
                </c:pt>
                <c:pt idx="3">
                  <c:v>60</c:v>
                </c:pt>
                <c:pt idx="4">
                  <c:v>65</c:v>
                </c:pt>
                <c:pt idx="5">
                  <c:v>70</c:v>
                </c:pt>
                <c:pt idx="6">
                  <c:v>75</c:v>
                </c:pt>
                <c:pt idx="7">
                  <c:v>80</c:v>
                </c:pt>
                <c:pt idx="8">
                  <c:v>85</c:v>
                </c:pt>
                <c:pt idx="9">
                  <c:v>90</c:v>
                </c:pt>
                <c:pt idx="10">
                  <c:v>95</c:v>
                </c:pt>
                <c:pt idx="11">
                  <c:v>100</c:v>
                </c:pt>
                <c:pt idx="12">
                  <c:v>105</c:v>
                </c:pt>
                <c:pt idx="13">
                  <c:v>110</c:v>
                </c:pt>
                <c:pt idx="14">
                  <c:v>115</c:v>
                </c:pt>
                <c:pt idx="15">
                  <c:v>120</c:v>
                </c:pt>
                <c:pt idx="16">
                  <c:v>125</c:v>
                </c:pt>
                <c:pt idx="17">
                  <c:v>130</c:v>
                </c:pt>
                <c:pt idx="18">
                  <c:v>135</c:v>
                </c:pt>
                <c:pt idx="19">
                  <c:v>140</c:v>
                </c:pt>
                <c:pt idx="20">
                  <c:v>145</c:v>
                </c:pt>
                <c:pt idx="21">
                  <c:v>150</c:v>
                </c:pt>
                <c:pt idx="22">
                  <c:v>155</c:v>
                </c:pt>
                <c:pt idx="23">
                  <c:v>160</c:v>
                </c:pt>
                <c:pt idx="24">
                  <c:v>165</c:v>
                </c:pt>
                <c:pt idx="25">
                  <c:v>170</c:v>
                </c:pt>
                <c:pt idx="26">
                  <c:v>175</c:v>
                </c:pt>
                <c:pt idx="27">
                  <c:v>180</c:v>
                </c:pt>
                <c:pt idx="28">
                  <c:v>185</c:v>
                </c:pt>
                <c:pt idx="29">
                  <c:v>190</c:v>
                </c:pt>
                <c:pt idx="30">
                  <c:v>195</c:v>
                </c:pt>
                <c:pt idx="31">
                  <c:v>200</c:v>
                </c:pt>
                <c:pt idx="32">
                  <c:v>205</c:v>
                </c:pt>
                <c:pt idx="33">
                  <c:v>210</c:v>
                </c:pt>
                <c:pt idx="34">
                  <c:v>215</c:v>
                </c:pt>
                <c:pt idx="35">
                  <c:v>220</c:v>
                </c:pt>
                <c:pt idx="36">
                  <c:v>225</c:v>
                </c:pt>
                <c:pt idx="37">
                  <c:v>230</c:v>
                </c:pt>
                <c:pt idx="38">
                  <c:v>235</c:v>
                </c:pt>
                <c:pt idx="39">
                  <c:v>240</c:v>
                </c:pt>
                <c:pt idx="40">
                  <c:v>245</c:v>
                </c:pt>
                <c:pt idx="41">
                  <c:v>250</c:v>
                </c:pt>
              </c:numCache>
            </c:numRef>
          </c:xVal>
          <c:yVal>
            <c:numRef>
              <c:f>Tabelle1!$AM$4:$AM$45</c:f>
              <c:numCache>
                <c:formatCode>General</c:formatCode>
                <c:ptCount val="42"/>
                <c:pt idx="0">
                  <c:v>599.14</c:v>
                </c:pt>
                <c:pt idx="1">
                  <c:v>941.51</c:v>
                </c:pt>
                <c:pt idx="2">
                  <c:v>1112.7</c:v>
                </c:pt>
                <c:pt idx="3">
                  <c:v>1283.8800000000001</c:v>
                </c:pt>
                <c:pt idx="4">
                  <c:v>1455.06</c:v>
                </c:pt>
                <c:pt idx="5">
                  <c:v>1626.25</c:v>
                </c:pt>
                <c:pt idx="6">
                  <c:v>1797.43</c:v>
                </c:pt>
                <c:pt idx="7">
                  <c:v>1965.81</c:v>
                </c:pt>
                <c:pt idx="8">
                  <c:v>2054.21</c:v>
                </c:pt>
                <c:pt idx="9">
                  <c:v>2310.98</c:v>
                </c:pt>
                <c:pt idx="10">
                  <c:v>2396.58</c:v>
                </c:pt>
                <c:pt idx="11">
                  <c:v>2482.17</c:v>
                </c:pt>
                <c:pt idx="12">
                  <c:v>2567.7600000000002</c:v>
                </c:pt>
                <c:pt idx="13">
                  <c:v>2653.35</c:v>
                </c:pt>
                <c:pt idx="14">
                  <c:v>2824.54</c:v>
                </c:pt>
                <c:pt idx="15">
                  <c:v>2910.13</c:v>
                </c:pt>
                <c:pt idx="16">
                  <c:v>2995.72</c:v>
                </c:pt>
                <c:pt idx="17">
                  <c:v>3081.31</c:v>
                </c:pt>
                <c:pt idx="18">
                  <c:v>3081.31</c:v>
                </c:pt>
                <c:pt idx="19">
                  <c:v>3166.9</c:v>
                </c:pt>
                <c:pt idx="20">
                  <c:v>3252.5</c:v>
                </c:pt>
                <c:pt idx="21">
                  <c:v>3252.5</c:v>
                </c:pt>
                <c:pt idx="22">
                  <c:v>3338.09</c:v>
                </c:pt>
                <c:pt idx="23">
                  <c:v>3423.68</c:v>
                </c:pt>
                <c:pt idx="24">
                  <c:v>3423.68</c:v>
                </c:pt>
                <c:pt idx="25">
                  <c:v>3509.27</c:v>
                </c:pt>
                <c:pt idx="26">
                  <c:v>3509.27</c:v>
                </c:pt>
                <c:pt idx="27">
                  <c:v>3509.27</c:v>
                </c:pt>
                <c:pt idx="28">
                  <c:v>3509.27</c:v>
                </c:pt>
                <c:pt idx="29">
                  <c:v>3594.86</c:v>
                </c:pt>
                <c:pt idx="30">
                  <c:v>3594.86</c:v>
                </c:pt>
                <c:pt idx="31">
                  <c:v>3594.86</c:v>
                </c:pt>
                <c:pt idx="32">
                  <c:v>3594.86</c:v>
                </c:pt>
                <c:pt idx="33">
                  <c:v>3594.86</c:v>
                </c:pt>
                <c:pt idx="34">
                  <c:v>3594.86</c:v>
                </c:pt>
                <c:pt idx="35">
                  <c:v>3509.27</c:v>
                </c:pt>
                <c:pt idx="36">
                  <c:v>3509.27</c:v>
                </c:pt>
                <c:pt idx="37">
                  <c:v>3509.27</c:v>
                </c:pt>
                <c:pt idx="38">
                  <c:v>3509.27</c:v>
                </c:pt>
                <c:pt idx="39">
                  <c:v>3594.86</c:v>
                </c:pt>
                <c:pt idx="40">
                  <c:v>3594.86</c:v>
                </c:pt>
                <c:pt idx="41">
                  <c:v>3509.27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5A75-4281-B365-A83356BF115D}"/>
            </c:ext>
          </c:extLst>
        </c:ser>
        <c:ser>
          <c:idx val="9"/>
          <c:order val="9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Tabelle1!$BA$4:$BA$45</c:f>
              <c:numCache>
                <c:formatCode>General</c:formatCode>
                <c:ptCount val="42"/>
                <c:pt idx="0">
                  <c:v>45</c:v>
                </c:pt>
                <c:pt idx="1">
                  <c:v>50</c:v>
                </c:pt>
                <c:pt idx="2">
                  <c:v>55</c:v>
                </c:pt>
                <c:pt idx="3">
                  <c:v>60</c:v>
                </c:pt>
                <c:pt idx="4">
                  <c:v>65</c:v>
                </c:pt>
                <c:pt idx="5">
                  <c:v>70</c:v>
                </c:pt>
                <c:pt idx="6">
                  <c:v>75</c:v>
                </c:pt>
                <c:pt idx="7">
                  <c:v>80</c:v>
                </c:pt>
                <c:pt idx="8">
                  <c:v>85</c:v>
                </c:pt>
                <c:pt idx="9">
                  <c:v>90</c:v>
                </c:pt>
                <c:pt idx="10">
                  <c:v>95</c:v>
                </c:pt>
                <c:pt idx="11">
                  <c:v>100</c:v>
                </c:pt>
                <c:pt idx="12">
                  <c:v>105</c:v>
                </c:pt>
                <c:pt idx="13">
                  <c:v>110</c:v>
                </c:pt>
                <c:pt idx="14">
                  <c:v>115</c:v>
                </c:pt>
                <c:pt idx="15">
                  <c:v>120</c:v>
                </c:pt>
                <c:pt idx="16">
                  <c:v>125</c:v>
                </c:pt>
                <c:pt idx="17">
                  <c:v>130</c:v>
                </c:pt>
                <c:pt idx="18">
                  <c:v>135</c:v>
                </c:pt>
                <c:pt idx="19">
                  <c:v>140</c:v>
                </c:pt>
                <c:pt idx="20">
                  <c:v>145</c:v>
                </c:pt>
                <c:pt idx="21">
                  <c:v>150</c:v>
                </c:pt>
                <c:pt idx="22">
                  <c:v>155</c:v>
                </c:pt>
                <c:pt idx="23">
                  <c:v>160</c:v>
                </c:pt>
                <c:pt idx="24">
                  <c:v>165</c:v>
                </c:pt>
                <c:pt idx="25">
                  <c:v>170</c:v>
                </c:pt>
                <c:pt idx="26">
                  <c:v>175</c:v>
                </c:pt>
                <c:pt idx="27">
                  <c:v>180</c:v>
                </c:pt>
                <c:pt idx="28">
                  <c:v>185</c:v>
                </c:pt>
                <c:pt idx="29">
                  <c:v>190</c:v>
                </c:pt>
                <c:pt idx="30">
                  <c:v>195</c:v>
                </c:pt>
                <c:pt idx="31">
                  <c:v>200</c:v>
                </c:pt>
                <c:pt idx="32">
                  <c:v>205</c:v>
                </c:pt>
                <c:pt idx="33">
                  <c:v>210</c:v>
                </c:pt>
                <c:pt idx="34">
                  <c:v>215</c:v>
                </c:pt>
                <c:pt idx="35">
                  <c:v>220</c:v>
                </c:pt>
                <c:pt idx="36">
                  <c:v>225</c:v>
                </c:pt>
                <c:pt idx="37">
                  <c:v>230</c:v>
                </c:pt>
                <c:pt idx="38">
                  <c:v>235</c:v>
                </c:pt>
                <c:pt idx="39">
                  <c:v>240</c:v>
                </c:pt>
                <c:pt idx="40">
                  <c:v>245</c:v>
                </c:pt>
                <c:pt idx="41">
                  <c:v>250</c:v>
                </c:pt>
              </c:numCache>
            </c:numRef>
          </c:xVal>
          <c:yVal>
            <c:numRef>
              <c:f>Tabelle1!#REF!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5A75-4281-B365-A83356BF11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2434927"/>
        <c:axId val="535954751"/>
      </c:scatterChart>
      <c:valAx>
        <c:axId val="5424349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35954751"/>
        <c:crosses val="autoZero"/>
        <c:crossBetween val="midCat"/>
      </c:valAx>
      <c:valAx>
        <c:axId val="535954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42434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6200043744531933"/>
                  <c:y val="0.3559612860892387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LID4096"/>
                </a:p>
              </c:txPr>
            </c:trendlineLbl>
          </c:trendline>
          <c:xVal>
            <c:numRef>
              <c:f>Tabelle1!$O$25:$Q$25</c:f>
              <c:numCache>
                <c:formatCode>General</c:formatCode>
                <c:ptCount val="3"/>
                <c:pt idx="0">
                  <c:v>10</c:v>
                </c:pt>
                <c:pt idx="1">
                  <c:v>15</c:v>
                </c:pt>
                <c:pt idx="2">
                  <c:v>20</c:v>
                </c:pt>
              </c:numCache>
            </c:numRef>
          </c:xVal>
          <c:yVal>
            <c:numRef>
              <c:f>Tabelle1!$O$26:$Q$26</c:f>
              <c:numCache>
                <c:formatCode>General</c:formatCode>
                <c:ptCount val="3"/>
                <c:pt idx="0">
                  <c:v>941.51</c:v>
                </c:pt>
                <c:pt idx="1">
                  <c:v>1883.02</c:v>
                </c:pt>
                <c:pt idx="2">
                  <c:v>2910.13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CF-401C-ADE9-757A4E5B0816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4811154855643044"/>
                  <c:y val="0.248947214931466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LID4096"/>
                </a:p>
              </c:txPr>
            </c:trendlineLbl>
          </c:trendline>
          <c:xVal>
            <c:numRef>
              <c:f>Tabelle1!$O$25:$Q$25</c:f>
              <c:numCache>
                <c:formatCode>General</c:formatCode>
                <c:ptCount val="3"/>
                <c:pt idx="0">
                  <c:v>10</c:v>
                </c:pt>
                <c:pt idx="1">
                  <c:v>15</c:v>
                </c:pt>
                <c:pt idx="2">
                  <c:v>20</c:v>
                </c:pt>
              </c:numCache>
            </c:numRef>
          </c:xVal>
          <c:yVal>
            <c:numRef>
              <c:f>Tabelle1!$O$27:$Q$27</c:f>
              <c:numCache>
                <c:formatCode>General</c:formatCode>
                <c:ptCount val="3"/>
                <c:pt idx="0">
                  <c:v>1198.29</c:v>
                </c:pt>
                <c:pt idx="1">
                  <c:v>2139.8000000000002</c:v>
                </c:pt>
                <c:pt idx="2">
                  <c:v>3166.9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7CF-401C-ADE9-757A4E5B0816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0088932633420822"/>
                  <c:y val="0.153478783902012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LID4096"/>
                </a:p>
              </c:txPr>
            </c:trendlineLbl>
          </c:trendline>
          <c:xVal>
            <c:numRef>
              <c:f>Tabelle1!$O$25:$Q$25</c:f>
              <c:numCache>
                <c:formatCode>General</c:formatCode>
                <c:ptCount val="3"/>
                <c:pt idx="0">
                  <c:v>10</c:v>
                </c:pt>
                <c:pt idx="1">
                  <c:v>15</c:v>
                </c:pt>
                <c:pt idx="2">
                  <c:v>20</c:v>
                </c:pt>
              </c:numCache>
            </c:numRef>
          </c:xVal>
          <c:yVal>
            <c:numRef>
              <c:f>Tabelle1!$O$28:$Q$28</c:f>
              <c:numCache>
                <c:formatCode>General</c:formatCode>
                <c:ptCount val="3"/>
                <c:pt idx="0">
                  <c:v>1198.29</c:v>
                </c:pt>
                <c:pt idx="1">
                  <c:v>2310.98</c:v>
                </c:pt>
                <c:pt idx="2">
                  <c:v>3423.68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7CF-401C-ADE9-757A4E5B0816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8700043744531933"/>
                  <c:y val="4.670202682997958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LID4096"/>
                </a:p>
              </c:txPr>
            </c:trendlineLbl>
          </c:trendline>
          <c:xVal>
            <c:numRef>
              <c:f>Tabelle1!$O$25:$Q$25</c:f>
              <c:numCache>
                <c:formatCode>General</c:formatCode>
                <c:ptCount val="3"/>
                <c:pt idx="0">
                  <c:v>10</c:v>
                </c:pt>
                <c:pt idx="1">
                  <c:v>15</c:v>
                </c:pt>
                <c:pt idx="2">
                  <c:v>20</c:v>
                </c:pt>
              </c:numCache>
            </c:numRef>
          </c:xVal>
          <c:yVal>
            <c:numRef>
              <c:f>Tabelle1!$O$29:$Q$29</c:f>
              <c:numCache>
                <c:formatCode>General</c:formatCode>
                <c:ptCount val="3"/>
                <c:pt idx="0">
                  <c:v>1369.47</c:v>
                </c:pt>
                <c:pt idx="1">
                  <c:v>2396.58</c:v>
                </c:pt>
                <c:pt idx="2">
                  <c:v>3594.86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7CF-401C-ADE9-757A4E5B0816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Tabelle1!$O$25:$Q$25</c:f>
              <c:numCache>
                <c:formatCode>General</c:formatCode>
                <c:ptCount val="3"/>
                <c:pt idx="0">
                  <c:v>10</c:v>
                </c:pt>
                <c:pt idx="1">
                  <c:v>15</c:v>
                </c:pt>
                <c:pt idx="2">
                  <c:v>20</c:v>
                </c:pt>
              </c:numCache>
            </c:numRef>
          </c:xVal>
          <c:yVal>
            <c:numRef>
              <c:f>Tabelle1!$O$30:$Q$30</c:f>
              <c:numCache>
                <c:formatCode>General</c:formatCode>
                <c:ptCount val="3"/>
                <c:pt idx="0">
                  <c:v>1455.06</c:v>
                </c:pt>
                <c:pt idx="1">
                  <c:v>2567.7600000000002</c:v>
                </c:pt>
                <c:pt idx="2">
                  <c:v>3851.64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7CF-401C-ADE9-757A4E5B0816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9533377077865266"/>
                  <c:y val="-5.568132108486439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LID4096"/>
                </a:p>
              </c:txPr>
            </c:trendlineLbl>
          </c:trendline>
          <c:xVal>
            <c:numRef>
              <c:f>Tabelle1!$O$25:$Q$25</c:f>
              <c:numCache>
                <c:formatCode>General</c:formatCode>
                <c:ptCount val="3"/>
                <c:pt idx="0">
                  <c:v>10</c:v>
                </c:pt>
                <c:pt idx="1">
                  <c:v>15</c:v>
                </c:pt>
                <c:pt idx="2">
                  <c:v>20</c:v>
                </c:pt>
              </c:numCache>
            </c:numRef>
          </c:xVal>
          <c:yVal>
            <c:numRef>
              <c:f>Tabelle1!$O$30:$Q$30</c:f>
              <c:numCache>
                <c:formatCode>General</c:formatCode>
                <c:ptCount val="3"/>
                <c:pt idx="0">
                  <c:v>1455.06</c:v>
                </c:pt>
                <c:pt idx="1">
                  <c:v>2567.7600000000002</c:v>
                </c:pt>
                <c:pt idx="2">
                  <c:v>3851.64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7CF-401C-ADE9-757A4E5B0816}"/>
            </c:ext>
          </c:extLst>
        </c:ser>
        <c:ser>
          <c:idx val="6"/>
          <c:order val="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LID4096"/>
                </a:p>
              </c:txPr>
            </c:trendlineLbl>
          </c:trendline>
          <c:xVal>
            <c:numRef>
              <c:f>Tabelle1!$O$25:$Q$25</c:f>
              <c:numCache>
                <c:formatCode>General</c:formatCode>
                <c:ptCount val="3"/>
                <c:pt idx="0">
                  <c:v>10</c:v>
                </c:pt>
                <c:pt idx="1">
                  <c:v>15</c:v>
                </c:pt>
                <c:pt idx="2">
                  <c:v>20</c:v>
                </c:pt>
              </c:numCache>
            </c:numRef>
          </c:xVal>
          <c:yVal>
            <c:numRef>
              <c:f>Tabelle1!$O$57:$Q$57</c:f>
              <c:numCache>
                <c:formatCode>General</c:formatCode>
                <c:ptCount val="3"/>
                <c:pt idx="0">
                  <c:v>2567.7600000000002</c:v>
                </c:pt>
                <c:pt idx="1">
                  <c:v>4322.7700000000004</c:v>
                </c:pt>
                <c:pt idx="2">
                  <c:v>6147.54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D7CF-401C-ADE9-757A4E5B08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4328159"/>
        <c:axId val="542292623"/>
      </c:scatterChart>
      <c:valAx>
        <c:axId val="624328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42292623"/>
        <c:crosses val="autoZero"/>
        <c:crossBetween val="midCat"/>
      </c:valAx>
      <c:valAx>
        <c:axId val="542292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243281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LID4096"/>
                </a:p>
              </c:txPr>
            </c:trendlineLbl>
          </c:trendline>
          <c:xVal>
            <c:numRef>
              <c:f>Tabelle1!$Q$13:$Q$15</c:f>
              <c:numCache>
                <c:formatCode>General</c:formatCode>
                <c:ptCount val="3"/>
                <c:pt idx="0">
                  <c:v>-0.1181</c:v>
                </c:pt>
                <c:pt idx="1">
                  <c:v>-8.5099999999999995E-2</c:v>
                </c:pt>
                <c:pt idx="2">
                  <c:v>-4.9399999999999999E-2</c:v>
                </c:pt>
              </c:numCache>
            </c:numRef>
          </c:xVal>
          <c:yVal>
            <c:numRef>
              <c:f>Tabelle1!$P$13:$P$15</c:f>
              <c:numCache>
                <c:formatCode>General</c:formatCode>
                <c:ptCount val="3"/>
                <c:pt idx="0">
                  <c:v>20</c:v>
                </c:pt>
                <c:pt idx="1">
                  <c:v>15</c:v>
                </c:pt>
                <c:pt idx="2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72-41F1-AC6A-6E8684B807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4314559"/>
        <c:axId val="59717903"/>
      </c:scatterChart>
      <c:valAx>
        <c:axId val="624314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9717903"/>
        <c:crosses val="autoZero"/>
        <c:crossBetween val="midCat"/>
      </c:valAx>
      <c:valAx>
        <c:axId val="59717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24314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LID4096"/>
                </a:p>
              </c:txPr>
            </c:trendlineLbl>
          </c:trendline>
          <c:xVal>
            <c:numRef>
              <c:f>Tabelle1!$P$13:$P$15</c:f>
              <c:numCache>
                <c:formatCode>General</c:formatCode>
                <c:ptCount val="3"/>
                <c:pt idx="0">
                  <c:v>20</c:v>
                </c:pt>
                <c:pt idx="1">
                  <c:v>15</c:v>
                </c:pt>
                <c:pt idx="2">
                  <c:v>10</c:v>
                </c:pt>
              </c:numCache>
            </c:numRef>
          </c:xVal>
          <c:yVal>
            <c:numRef>
              <c:f>Tabelle1!$R$13:$R$15</c:f>
              <c:numCache>
                <c:formatCode>General</c:formatCode>
                <c:ptCount val="3"/>
                <c:pt idx="0">
                  <c:v>51.527999999999999</c:v>
                </c:pt>
                <c:pt idx="1">
                  <c:v>37.470999999999997</c:v>
                </c:pt>
                <c:pt idx="2">
                  <c:v>22.991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51-44FB-B1E7-E319F9FFF0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2837263"/>
        <c:axId val="620218927"/>
      </c:scatterChart>
      <c:valAx>
        <c:axId val="632837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20218927"/>
        <c:crosses val="autoZero"/>
        <c:crossBetween val="midCat"/>
      </c:valAx>
      <c:valAx>
        <c:axId val="620218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328372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Tabelle1!$P$13:$P$15</c:f>
              <c:numCache>
                <c:formatCode>General</c:formatCode>
                <c:ptCount val="3"/>
                <c:pt idx="0">
                  <c:v>20</c:v>
                </c:pt>
                <c:pt idx="1">
                  <c:v>15</c:v>
                </c:pt>
                <c:pt idx="2">
                  <c:v>10</c:v>
                </c:pt>
              </c:numCache>
            </c:numRef>
          </c:xVal>
          <c:yVal>
            <c:numRef>
              <c:f>Tabelle1!$S$13:$S$15</c:f>
              <c:numCache>
                <c:formatCode>General</c:formatCode>
                <c:ptCount val="3"/>
                <c:pt idx="0">
                  <c:v>556.35</c:v>
                </c:pt>
                <c:pt idx="1">
                  <c:v>205.04</c:v>
                </c:pt>
                <c:pt idx="2">
                  <c:v>13.157999999999999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D2-4D12-A701-8EC70B22BD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2832063"/>
        <c:axId val="535905967"/>
      </c:scatterChart>
      <c:valAx>
        <c:axId val="632832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35905967"/>
        <c:crosses val="autoZero"/>
        <c:crossBetween val="midCat"/>
      </c:valAx>
      <c:valAx>
        <c:axId val="535905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32832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8431933508311461"/>
          <c:y val="9.72222222222222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6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-0.49459230096237972"/>
                  <c:y val="0.1637613006707494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LID4096"/>
                </a:p>
              </c:txPr>
            </c:trendlineLbl>
          </c:trendline>
          <c:xVal>
            <c:numRef>
              <c:f>Tabelle1!$AG$4:$AG$45</c:f>
              <c:numCache>
                <c:formatCode>General</c:formatCode>
                <c:ptCount val="42"/>
                <c:pt idx="0">
                  <c:v>45</c:v>
                </c:pt>
                <c:pt idx="1">
                  <c:v>50</c:v>
                </c:pt>
                <c:pt idx="2">
                  <c:v>55</c:v>
                </c:pt>
                <c:pt idx="3">
                  <c:v>60</c:v>
                </c:pt>
                <c:pt idx="4">
                  <c:v>65</c:v>
                </c:pt>
                <c:pt idx="5">
                  <c:v>70</c:v>
                </c:pt>
                <c:pt idx="6">
                  <c:v>75</c:v>
                </c:pt>
                <c:pt idx="7">
                  <c:v>80</c:v>
                </c:pt>
                <c:pt idx="8">
                  <c:v>85</c:v>
                </c:pt>
                <c:pt idx="9">
                  <c:v>90</c:v>
                </c:pt>
                <c:pt idx="10">
                  <c:v>95</c:v>
                </c:pt>
                <c:pt idx="11">
                  <c:v>100</c:v>
                </c:pt>
                <c:pt idx="12">
                  <c:v>105</c:v>
                </c:pt>
                <c:pt idx="13">
                  <c:v>110</c:v>
                </c:pt>
                <c:pt idx="14">
                  <c:v>115</c:v>
                </c:pt>
                <c:pt idx="15">
                  <c:v>120</c:v>
                </c:pt>
                <c:pt idx="16">
                  <c:v>125</c:v>
                </c:pt>
                <c:pt idx="17">
                  <c:v>130</c:v>
                </c:pt>
                <c:pt idx="18">
                  <c:v>135</c:v>
                </c:pt>
                <c:pt idx="19">
                  <c:v>140</c:v>
                </c:pt>
                <c:pt idx="20">
                  <c:v>145</c:v>
                </c:pt>
                <c:pt idx="21">
                  <c:v>150</c:v>
                </c:pt>
                <c:pt idx="22">
                  <c:v>155</c:v>
                </c:pt>
                <c:pt idx="23">
                  <c:v>160</c:v>
                </c:pt>
                <c:pt idx="24">
                  <c:v>165</c:v>
                </c:pt>
                <c:pt idx="25">
                  <c:v>170</c:v>
                </c:pt>
                <c:pt idx="26">
                  <c:v>175</c:v>
                </c:pt>
                <c:pt idx="27">
                  <c:v>180</c:v>
                </c:pt>
                <c:pt idx="28">
                  <c:v>185</c:v>
                </c:pt>
                <c:pt idx="29">
                  <c:v>190</c:v>
                </c:pt>
                <c:pt idx="30">
                  <c:v>195</c:v>
                </c:pt>
                <c:pt idx="31">
                  <c:v>200</c:v>
                </c:pt>
                <c:pt idx="32">
                  <c:v>205</c:v>
                </c:pt>
                <c:pt idx="33">
                  <c:v>210</c:v>
                </c:pt>
                <c:pt idx="34">
                  <c:v>215</c:v>
                </c:pt>
                <c:pt idx="35">
                  <c:v>220</c:v>
                </c:pt>
                <c:pt idx="36">
                  <c:v>225</c:v>
                </c:pt>
                <c:pt idx="37">
                  <c:v>230</c:v>
                </c:pt>
                <c:pt idx="38">
                  <c:v>235</c:v>
                </c:pt>
                <c:pt idx="39">
                  <c:v>240</c:v>
                </c:pt>
                <c:pt idx="40">
                  <c:v>245</c:v>
                </c:pt>
                <c:pt idx="41">
                  <c:v>250</c:v>
                </c:pt>
              </c:numCache>
            </c:numRef>
          </c:xVal>
          <c:yVal>
            <c:numRef>
              <c:f>Tabelle1!$AI$4:$AI$45</c:f>
              <c:numCache>
                <c:formatCode>General</c:formatCode>
                <c:ptCount val="4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941.51</c:v>
                </c:pt>
                <c:pt idx="5">
                  <c:v>1198.29</c:v>
                </c:pt>
                <c:pt idx="6">
                  <c:v>1369.47</c:v>
                </c:pt>
                <c:pt idx="7">
                  <c:v>1369.47</c:v>
                </c:pt>
                <c:pt idx="8">
                  <c:v>1540.66</c:v>
                </c:pt>
                <c:pt idx="9">
                  <c:v>1540.66</c:v>
                </c:pt>
                <c:pt idx="10">
                  <c:v>1711.84</c:v>
                </c:pt>
                <c:pt idx="11">
                  <c:v>1797.43</c:v>
                </c:pt>
                <c:pt idx="12">
                  <c:v>1883.02</c:v>
                </c:pt>
                <c:pt idx="13">
                  <c:v>1968.62</c:v>
                </c:pt>
                <c:pt idx="14">
                  <c:v>2054.21</c:v>
                </c:pt>
                <c:pt idx="15">
                  <c:v>2139.8000000000002</c:v>
                </c:pt>
                <c:pt idx="16">
                  <c:v>2139.8000000000002</c:v>
                </c:pt>
                <c:pt idx="17">
                  <c:v>2225.39</c:v>
                </c:pt>
                <c:pt idx="18">
                  <c:v>2310.98</c:v>
                </c:pt>
                <c:pt idx="19">
                  <c:v>2396.58</c:v>
                </c:pt>
                <c:pt idx="20">
                  <c:v>2396.58</c:v>
                </c:pt>
                <c:pt idx="21">
                  <c:v>2396.58</c:v>
                </c:pt>
                <c:pt idx="22">
                  <c:v>2482.17</c:v>
                </c:pt>
                <c:pt idx="23">
                  <c:v>2567.7600000000002</c:v>
                </c:pt>
                <c:pt idx="24">
                  <c:v>2567.7600000000002</c:v>
                </c:pt>
                <c:pt idx="25">
                  <c:v>2653.35</c:v>
                </c:pt>
                <c:pt idx="26">
                  <c:v>2653.35</c:v>
                </c:pt>
                <c:pt idx="27">
                  <c:v>2653.35</c:v>
                </c:pt>
                <c:pt idx="28">
                  <c:v>2738.94</c:v>
                </c:pt>
                <c:pt idx="29">
                  <c:v>2738.94</c:v>
                </c:pt>
                <c:pt idx="30">
                  <c:v>2824.54</c:v>
                </c:pt>
                <c:pt idx="31">
                  <c:v>2820.51</c:v>
                </c:pt>
                <c:pt idx="32">
                  <c:v>2824.54</c:v>
                </c:pt>
                <c:pt idx="33">
                  <c:v>2824.54</c:v>
                </c:pt>
                <c:pt idx="34">
                  <c:v>2824.54</c:v>
                </c:pt>
                <c:pt idx="35">
                  <c:v>2824.54</c:v>
                </c:pt>
                <c:pt idx="36">
                  <c:v>2824.54</c:v>
                </c:pt>
                <c:pt idx="37">
                  <c:v>2738.94</c:v>
                </c:pt>
                <c:pt idx="38">
                  <c:v>2738.94</c:v>
                </c:pt>
                <c:pt idx="39">
                  <c:v>2738.94</c:v>
                </c:pt>
                <c:pt idx="40">
                  <c:v>2653.35</c:v>
                </c:pt>
                <c:pt idx="41">
                  <c:v>2653.35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3CDB-4D84-B70F-598B9C306BE3}"/>
            </c:ext>
          </c:extLst>
        </c:ser>
        <c:ser>
          <c:idx val="7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-0.45953674540682415"/>
                  <c:y val="2.164078448527267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LID4096"/>
                </a:p>
              </c:txPr>
            </c:trendlineLbl>
          </c:trendline>
          <c:xVal>
            <c:numRef>
              <c:f>Tabelle1!$AC$4:$AC$45</c:f>
              <c:numCache>
                <c:formatCode>General</c:formatCode>
                <c:ptCount val="42"/>
                <c:pt idx="0">
                  <c:v>45</c:v>
                </c:pt>
                <c:pt idx="1">
                  <c:v>50</c:v>
                </c:pt>
                <c:pt idx="2">
                  <c:v>55</c:v>
                </c:pt>
                <c:pt idx="3">
                  <c:v>60</c:v>
                </c:pt>
                <c:pt idx="4">
                  <c:v>65</c:v>
                </c:pt>
                <c:pt idx="5">
                  <c:v>70</c:v>
                </c:pt>
                <c:pt idx="6">
                  <c:v>75</c:v>
                </c:pt>
                <c:pt idx="7">
                  <c:v>80</c:v>
                </c:pt>
                <c:pt idx="8">
                  <c:v>85</c:v>
                </c:pt>
                <c:pt idx="9">
                  <c:v>90</c:v>
                </c:pt>
                <c:pt idx="10">
                  <c:v>95</c:v>
                </c:pt>
                <c:pt idx="11">
                  <c:v>100</c:v>
                </c:pt>
                <c:pt idx="12">
                  <c:v>105</c:v>
                </c:pt>
                <c:pt idx="13">
                  <c:v>110</c:v>
                </c:pt>
                <c:pt idx="14">
                  <c:v>115</c:v>
                </c:pt>
                <c:pt idx="15">
                  <c:v>120</c:v>
                </c:pt>
                <c:pt idx="16">
                  <c:v>125</c:v>
                </c:pt>
                <c:pt idx="17">
                  <c:v>130</c:v>
                </c:pt>
                <c:pt idx="18">
                  <c:v>135</c:v>
                </c:pt>
                <c:pt idx="19">
                  <c:v>140</c:v>
                </c:pt>
                <c:pt idx="20">
                  <c:v>145</c:v>
                </c:pt>
                <c:pt idx="21">
                  <c:v>150</c:v>
                </c:pt>
                <c:pt idx="22">
                  <c:v>155</c:v>
                </c:pt>
                <c:pt idx="23">
                  <c:v>160</c:v>
                </c:pt>
                <c:pt idx="24">
                  <c:v>165</c:v>
                </c:pt>
                <c:pt idx="25">
                  <c:v>170</c:v>
                </c:pt>
                <c:pt idx="26">
                  <c:v>175</c:v>
                </c:pt>
                <c:pt idx="27">
                  <c:v>180</c:v>
                </c:pt>
                <c:pt idx="28">
                  <c:v>185</c:v>
                </c:pt>
                <c:pt idx="29">
                  <c:v>190</c:v>
                </c:pt>
                <c:pt idx="30">
                  <c:v>195</c:v>
                </c:pt>
                <c:pt idx="31">
                  <c:v>200</c:v>
                </c:pt>
                <c:pt idx="32">
                  <c:v>205</c:v>
                </c:pt>
                <c:pt idx="33">
                  <c:v>210</c:v>
                </c:pt>
                <c:pt idx="34">
                  <c:v>215</c:v>
                </c:pt>
                <c:pt idx="35">
                  <c:v>220</c:v>
                </c:pt>
                <c:pt idx="36">
                  <c:v>225</c:v>
                </c:pt>
                <c:pt idx="37">
                  <c:v>230</c:v>
                </c:pt>
                <c:pt idx="38">
                  <c:v>235</c:v>
                </c:pt>
                <c:pt idx="39">
                  <c:v>240</c:v>
                </c:pt>
                <c:pt idx="40">
                  <c:v>245</c:v>
                </c:pt>
                <c:pt idx="41">
                  <c:v>250</c:v>
                </c:pt>
              </c:numCache>
            </c:numRef>
          </c:xVal>
          <c:yVal>
            <c:numRef>
              <c:f>Tabelle1!$AE$4:$AE$45</c:f>
              <c:numCache>
                <c:formatCode>General</c:formatCode>
                <c:ptCount val="42"/>
                <c:pt idx="0">
                  <c:v>0</c:v>
                </c:pt>
                <c:pt idx="1">
                  <c:v>171.18</c:v>
                </c:pt>
                <c:pt idx="2">
                  <c:v>427.96</c:v>
                </c:pt>
                <c:pt idx="3">
                  <c:v>513.54999999999995</c:v>
                </c:pt>
                <c:pt idx="4">
                  <c:v>599.14</c:v>
                </c:pt>
                <c:pt idx="5">
                  <c:v>770.33</c:v>
                </c:pt>
                <c:pt idx="6">
                  <c:v>855.92</c:v>
                </c:pt>
                <c:pt idx="7">
                  <c:v>941.51</c:v>
                </c:pt>
                <c:pt idx="8">
                  <c:v>1027.0999999999999</c:v>
                </c:pt>
                <c:pt idx="9">
                  <c:v>1112.7</c:v>
                </c:pt>
                <c:pt idx="10">
                  <c:v>1283.8800000000001</c:v>
                </c:pt>
                <c:pt idx="11">
                  <c:v>1283.8800000000001</c:v>
                </c:pt>
                <c:pt idx="12">
                  <c:v>1369.47</c:v>
                </c:pt>
                <c:pt idx="13">
                  <c:v>1455.06</c:v>
                </c:pt>
                <c:pt idx="14">
                  <c:v>1455.06</c:v>
                </c:pt>
                <c:pt idx="15">
                  <c:v>1538.46</c:v>
                </c:pt>
                <c:pt idx="16">
                  <c:v>1540.66</c:v>
                </c:pt>
                <c:pt idx="17">
                  <c:v>1626.25</c:v>
                </c:pt>
                <c:pt idx="18">
                  <c:v>1626.25</c:v>
                </c:pt>
                <c:pt idx="19">
                  <c:v>1711.84</c:v>
                </c:pt>
                <c:pt idx="20">
                  <c:v>1711.84</c:v>
                </c:pt>
                <c:pt idx="21">
                  <c:v>1797.43</c:v>
                </c:pt>
                <c:pt idx="22">
                  <c:v>1883.02</c:v>
                </c:pt>
                <c:pt idx="23">
                  <c:v>1883.02</c:v>
                </c:pt>
                <c:pt idx="24">
                  <c:v>1968.62</c:v>
                </c:pt>
                <c:pt idx="25">
                  <c:v>1968.62</c:v>
                </c:pt>
                <c:pt idx="26">
                  <c:v>2054.21</c:v>
                </c:pt>
                <c:pt idx="27">
                  <c:v>1968.62</c:v>
                </c:pt>
                <c:pt idx="28">
                  <c:v>2054.21</c:v>
                </c:pt>
                <c:pt idx="29">
                  <c:v>2054.21</c:v>
                </c:pt>
                <c:pt idx="30">
                  <c:v>2139.8000000000002</c:v>
                </c:pt>
                <c:pt idx="31">
                  <c:v>2054.21</c:v>
                </c:pt>
                <c:pt idx="32">
                  <c:v>2139.8000000000002</c:v>
                </c:pt>
                <c:pt idx="33">
                  <c:v>2139.8000000000002</c:v>
                </c:pt>
                <c:pt idx="34">
                  <c:v>2139.8000000000002</c:v>
                </c:pt>
                <c:pt idx="35">
                  <c:v>2139.8000000000002</c:v>
                </c:pt>
                <c:pt idx="36">
                  <c:v>2139.8000000000002</c:v>
                </c:pt>
                <c:pt idx="37">
                  <c:v>2139.8000000000002</c:v>
                </c:pt>
                <c:pt idx="38">
                  <c:v>2139.8000000000002</c:v>
                </c:pt>
                <c:pt idx="39">
                  <c:v>2139.8000000000002</c:v>
                </c:pt>
                <c:pt idx="40">
                  <c:v>2136.75</c:v>
                </c:pt>
                <c:pt idx="41">
                  <c:v>2139.8000000000002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3CDB-4D84-B70F-598B9C306BE3}"/>
            </c:ext>
          </c:extLst>
        </c:ser>
        <c:ser>
          <c:idx val="8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-0.42620341207349083"/>
                  <c:y val="0.110694444444444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LID4096"/>
                </a:p>
              </c:txPr>
            </c:trendlineLbl>
          </c:trendline>
          <c:xVal>
            <c:numRef>
              <c:f>Tabelle1!$AK$4:$AK$45</c:f>
              <c:numCache>
                <c:formatCode>General</c:formatCode>
                <c:ptCount val="42"/>
                <c:pt idx="0">
                  <c:v>45</c:v>
                </c:pt>
                <c:pt idx="1">
                  <c:v>50</c:v>
                </c:pt>
                <c:pt idx="2">
                  <c:v>55</c:v>
                </c:pt>
                <c:pt idx="3">
                  <c:v>60</c:v>
                </c:pt>
                <c:pt idx="4">
                  <c:v>65</c:v>
                </c:pt>
                <c:pt idx="5">
                  <c:v>70</c:v>
                </c:pt>
                <c:pt idx="6">
                  <c:v>75</c:v>
                </c:pt>
                <c:pt idx="7">
                  <c:v>80</c:v>
                </c:pt>
                <c:pt idx="8">
                  <c:v>85</c:v>
                </c:pt>
                <c:pt idx="9">
                  <c:v>90</c:v>
                </c:pt>
                <c:pt idx="10">
                  <c:v>95</c:v>
                </c:pt>
                <c:pt idx="11">
                  <c:v>100</c:v>
                </c:pt>
                <c:pt idx="12">
                  <c:v>105</c:v>
                </c:pt>
                <c:pt idx="13">
                  <c:v>110</c:v>
                </c:pt>
                <c:pt idx="14">
                  <c:v>115</c:v>
                </c:pt>
                <c:pt idx="15">
                  <c:v>120</c:v>
                </c:pt>
                <c:pt idx="16">
                  <c:v>125</c:v>
                </c:pt>
                <c:pt idx="17">
                  <c:v>130</c:v>
                </c:pt>
                <c:pt idx="18">
                  <c:v>135</c:v>
                </c:pt>
                <c:pt idx="19">
                  <c:v>140</c:v>
                </c:pt>
                <c:pt idx="20">
                  <c:v>145</c:v>
                </c:pt>
                <c:pt idx="21">
                  <c:v>150</c:v>
                </c:pt>
                <c:pt idx="22">
                  <c:v>155</c:v>
                </c:pt>
                <c:pt idx="23">
                  <c:v>160</c:v>
                </c:pt>
                <c:pt idx="24">
                  <c:v>165</c:v>
                </c:pt>
                <c:pt idx="25">
                  <c:v>170</c:v>
                </c:pt>
                <c:pt idx="26">
                  <c:v>175</c:v>
                </c:pt>
                <c:pt idx="27">
                  <c:v>180</c:v>
                </c:pt>
                <c:pt idx="28">
                  <c:v>185</c:v>
                </c:pt>
                <c:pt idx="29">
                  <c:v>190</c:v>
                </c:pt>
                <c:pt idx="30">
                  <c:v>195</c:v>
                </c:pt>
                <c:pt idx="31">
                  <c:v>200</c:v>
                </c:pt>
                <c:pt idx="32">
                  <c:v>205</c:v>
                </c:pt>
                <c:pt idx="33">
                  <c:v>210</c:v>
                </c:pt>
                <c:pt idx="34">
                  <c:v>215</c:v>
                </c:pt>
                <c:pt idx="35">
                  <c:v>220</c:v>
                </c:pt>
                <c:pt idx="36">
                  <c:v>225</c:v>
                </c:pt>
                <c:pt idx="37">
                  <c:v>230</c:v>
                </c:pt>
                <c:pt idx="38">
                  <c:v>235</c:v>
                </c:pt>
                <c:pt idx="39">
                  <c:v>240</c:v>
                </c:pt>
                <c:pt idx="40">
                  <c:v>245</c:v>
                </c:pt>
                <c:pt idx="41">
                  <c:v>250</c:v>
                </c:pt>
              </c:numCache>
            </c:numRef>
          </c:xVal>
          <c:yVal>
            <c:numRef>
              <c:f>Tabelle1!$AM$4:$AM$45</c:f>
              <c:numCache>
                <c:formatCode>General</c:formatCode>
                <c:ptCount val="42"/>
                <c:pt idx="0">
                  <c:v>599.14</c:v>
                </c:pt>
                <c:pt idx="1">
                  <c:v>941.51</c:v>
                </c:pt>
                <c:pt idx="2">
                  <c:v>1112.7</c:v>
                </c:pt>
                <c:pt idx="3">
                  <c:v>1283.8800000000001</c:v>
                </c:pt>
                <c:pt idx="4">
                  <c:v>1455.06</c:v>
                </c:pt>
                <c:pt idx="5">
                  <c:v>1626.25</c:v>
                </c:pt>
                <c:pt idx="6">
                  <c:v>1797.43</c:v>
                </c:pt>
                <c:pt idx="7">
                  <c:v>1965.81</c:v>
                </c:pt>
                <c:pt idx="8">
                  <c:v>2054.21</c:v>
                </c:pt>
                <c:pt idx="9">
                  <c:v>2310.98</c:v>
                </c:pt>
                <c:pt idx="10">
                  <c:v>2396.58</c:v>
                </c:pt>
                <c:pt idx="11">
                  <c:v>2482.17</c:v>
                </c:pt>
                <c:pt idx="12">
                  <c:v>2567.7600000000002</c:v>
                </c:pt>
                <c:pt idx="13">
                  <c:v>2653.35</c:v>
                </c:pt>
                <c:pt idx="14">
                  <c:v>2824.54</c:v>
                </c:pt>
                <c:pt idx="15">
                  <c:v>2910.13</c:v>
                </c:pt>
                <c:pt idx="16">
                  <c:v>2995.72</c:v>
                </c:pt>
                <c:pt idx="17">
                  <c:v>3081.31</c:v>
                </c:pt>
                <c:pt idx="18">
                  <c:v>3081.31</c:v>
                </c:pt>
                <c:pt idx="19">
                  <c:v>3166.9</c:v>
                </c:pt>
                <c:pt idx="20">
                  <c:v>3252.5</c:v>
                </c:pt>
                <c:pt idx="21">
                  <c:v>3252.5</c:v>
                </c:pt>
                <c:pt idx="22">
                  <c:v>3338.09</c:v>
                </c:pt>
                <c:pt idx="23">
                  <c:v>3423.68</c:v>
                </c:pt>
                <c:pt idx="24">
                  <c:v>3423.68</c:v>
                </c:pt>
                <c:pt idx="25">
                  <c:v>3509.27</c:v>
                </c:pt>
                <c:pt idx="26">
                  <c:v>3509.27</c:v>
                </c:pt>
                <c:pt idx="27">
                  <c:v>3509.27</c:v>
                </c:pt>
                <c:pt idx="28">
                  <c:v>3509.27</c:v>
                </c:pt>
                <c:pt idx="29">
                  <c:v>3594.86</c:v>
                </c:pt>
                <c:pt idx="30">
                  <c:v>3594.86</c:v>
                </c:pt>
                <c:pt idx="31">
                  <c:v>3594.86</c:v>
                </c:pt>
                <c:pt idx="32">
                  <c:v>3594.86</c:v>
                </c:pt>
                <c:pt idx="33">
                  <c:v>3594.86</c:v>
                </c:pt>
                <c:pt idx="34">
                  <c:v>3594.86</c:v>
                </c:pt>
                <c:pt idx="35">
                  <c:v>3509.27</c:v>
                </c:pt>
                <c:pt idx="36">
                  <c:v>3509.27</c:v>
                </c:pt>
                <c:pt idx="37">
                  <c:v>3509.27</c:v>
                </c:pt>
                <c:pt idx="38">
                  <c:v>3509.27</c:v>
                </c:pt>
                <c:pt idx="39">
                  <c:v>3594.86</c:v>
                </c:pt>
                <c:pt idx="40">
                  <c:v>3594.86</c:v>
                </c:pt>
                <c:pt idx="41">
                  <c:v>3509.27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3CDB-4D84-B70F-598B9C306BE3}"/>
            </c:ext>
          </c:extLst>
        </c:ser>
        <c:ser>
          <c:idx val="0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0.11162992125984252"/>
                  <c:y val="6.873760571595216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LID4096"/>
                </a:p>
              </c:txPr>
            </c:trendlineLbl>
          </c:trendline>
          <c:xVal>
            <c:numRef>
              <c:f>Tabelle1!$AO$4:$AO$45</c:f>
              <c:numCache>
                <c:formatCode>General</c:formatCode>
                <c:ptCount val="42"/>
                <c:pt idx="0">
                  <c:v>45</c:v>
                </c:pt>
                <c:pt idx="1">
                  <c:v>50</c:v>
                </c:pt>
                <c:pt idx="2">
                  <c:v>55</c:v>
                </c:pt>
                <c:pt idx="3">
                  <c:v>60</c:v>
                </c:pt>
                <c:pt idx="4">
                  <c:v>65</c:v>
                </c:pt>
                <c:pt idx="5">
                  <c:v>70</c:v>
                </c:pt>
                <c:pt idx="6">
                  <c:v>75</c:v>
                </c:pt>
                <c:pt idx="7">
                  <c:v>80</c:v>
                </c:pt>
                <c:pt idx="8">
                  <c:v>85</c:v>
                </c:pt>
                <c:pt idx="9">
                  <c:v>90</c:v>
                </c:pt>
                <c:pt idx="10">
                  <c:v>95</c:v>
                </c:pt>
                <c:pt idx="11">
                  <c:v>100</c:v>
                </c:pt>
                <c:pt idx="12">
                  <c:v>105</c:v>
                </c:pt>
                <c:pt idx="13">
                  <c:v>110</c:v>
                </c:pt>
                <c:pt idx="14">
                  <c:v>115</c:v>
                </c:pt>
                <c:pt idx="15">
                  <c:v>120</c:v>
                </c:pt>
                <c:pt idx="16">
                  <c:v>125</c:v>
                </c:pt>
                <c:pt idx="17">
                  <c:v>130</c:v>
                </c:pt>
                <c:pt idx="18">
                  <c:v>135</c:v>
                </c:pt>
                <c:pt idx="19">
                  <c:v>140</c:v>
                </c:pt>
                <c:pt idx="20">
                  <c:v>145</c:v>
                </c:pt>
                <c:pt idx="21">
                  <c:v>150</c:v>
                </c:pt>
                <c:pt idx="22">
                  <c:v>155</c:v>
                </c:pt>
                <c:pt idx="23">
                  <c:v>160</c:v>
                </c:pt>
                <c:pt idx="24">
                  <c:v>165</c:v>
                </c:pt>
                <c:pt idx="25">
                  <c:v>170</c:v>
                </c:pt>
                <c:pt idx="26">
                  <c:v>175</c:v>
                </c:pt>
                <c:pt idx="27">
                  <c:v>180</c:v>
                </c:pt>
                <c:pt idx="28">
                  <c:v>185</c:v>
                </c:pt>
                <c:pt idx="29">
                  <c:v>190</c:v>
                </c:pt>
                <c:pt idx="30">
                  <c:v>195</c:v>
                </c:pt>
                <c:pt idx="31">
                  <c:v>200</c:v>
                </c:pt>
                <c:pt idx="32">
                  <c:v>205</c:v>
                </c:pt>
                <c:pt idx="33">
                  <c:v>210</c:v>
                </c:pt>
                <c:pt idx="34">
                  <c:v>215</c:v>
                </c:pt>
                <c:pt idx="35">
                  <c:v>220</c:v>
                </c:pt>
                <c:pt idx="36">
                  <c:v>225</c:v>
                </c:pt>
                <c:pt idx="37">
                  <c:v>230</c:v>
                </c:pt>
                <c:pt idx="38">
                  <c:v>235</c:v>
                </c:pt>
                <c:pt idx="39">
                  <c:v>240</c:v>
                </c:pt>
                <c:pt idx="40">
                  <c:v>245</c:v>
                </c:pt>
                <c:pt idx="41">
                  <c:v>250</c:v>
                </c:pt>
              </c:numCache>
            </c:numRef>
          </c:xVal>
          <c:yVal>
            <c:numRef>
              <c:f>Tabelle1!$AQ$4:$AQ$45</c:f>
              <c:numCache>
                <c:formatCode>General</c:formatCode>
                <c:ptCount val="42"/>
                <c:pt idx="0">
                  <c:v>1198.29</c:v>
                </c:pt>
                <c:pt idx="1">
                  <c:v>1626.25</c:v>
                </c:pt>
                <c:pt idx="2">
                  <c:v>1883.02</c:v>
                </c:pt>
                <c:pt idx="3">
                  <c:v>2225.39</c:v>
                </c:pt>
                <c:pt idx="4">
                  <c:v>2567.7600000000002</c:v>
                </c:pt>
                <c:pt idx="5">
                  <c:v>2824.54</c:v>
                </c:pt>
                <c:pt idx="6">
                  <c:v>3081.31</c:v>
                </c:pt>
                <c:pt idx="7">
                  <c:v>3333.33</c:v>
                </c:pt>
                <c:pt idx="8">
                  <c:v>3594.86</c:v>
                </c:pt>
                <c:pt idx="9">
                  <c:v>3766.05</c:v>
                </c:pt>
                <c:pt idx="10">
                  <c:v>3937.23</c:v>
                </c:pt>
                <c:pt idx="11">
                  <c:v>4108.42</c:v>
                </c:pt>
                <c:pt idx="12">
                  <c:v>4329</c:v>
                </c:pt>
                <c:pt idx="13">
                  <c:v>4484.3</c:v>
                </c:pt>
                <c:pt idx="14">
                  <c:v>4573.17</c:v>
                </c:pt>
                <c:pt idx="15">
                  <c:v>4761.8999999999996</c:v>
                </c:pt>
                <c:pt idx="16">
                  <c:v>4862.24</c:v>
                </c:pt>
                <c:pt idx="17">
                  <c:v>4934.21</c:v>
                </c:pt>
                <c:pt idx="18">
                  <c:v>5000</c:v>
                </c:pt>
                <c:pt idx="19">
                  <c:v>5050.51</c:v>
                </c:pt>
                <c:pt idx="20">
                  <c:v>5119.45</c:v>
                </c:pt>
                <c:pt idx="21">
                  <c:v>5199.3100000000004</c:v>
                </c:pt>
                <c:pt idx="22">
                  <c:v>5263.16</c:v>
                </c:pt>
                <c:pt idx="23">
                  <c:v>5338.08</c:v>
                </c:pt>
                <c:pt idx="24">
                  <c:v>5347.59</c:v>
                </c:pt>
                <c:pt idx="25">
                  <c:v>5474.45</c:v>
                </c:pt>
                <c:pt idx="26">
                  <c:v>5474.45</c:v>
                </c:pt>
                <c:pt idx="27">
                  <c:v>5494.51</c:v>
                </c:pt>
                <c:pt idx="28">
                  <c:v>5494.51</c:v>
                </c:pt>
                <c:pt idx="29">
                  <c:v>5597.01</c:v>
                </c:pt>
                <c:pt idx="30">
                  <c:v>5586.59</c:v>
                </c:pt>
                <c:pt idx="31">
                  <c:v>5692.6</c:v>
                </c:pt>
                <c:pt idx="32">
                  <c:v>5660.38</c:v>
                </c:pt>
                <c:pt idx="33">
                  <c:v>5725.19</c:v>
                </c:pt>
                <c:pt idx="34">
                  <c:v>5769.23</c:v>
                </c:pt>
                <c:pt idx="35">
                  <c:v>5747.13</c:v>
                </c:pt>
                <c:pt idx="36">
                  <c:v>5681.82</c:v>
                </c:pt>
                <c:pt idx="37">
                  <c:v>5617.98</c:v>
                </c:pt>
                <c:pt idx="38">
                  <c:v>5639.1</c:v>
                </c:pt>
                <c:pt idx="39">
                  <c:v>5628.52</c:v>
                </c:pt>
                <c:pt idx="40">
                  <c:v>5576.21</c:v>
                </c:pt>
                <c:pt idx="41">
                  <c:v>5649.72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3CDB-4D84-B70F-598B9C306BE3}"/>
            </c:ext>
          </c:extLst>
        </c:ser>
        <c:ser>
          <c:idx val="1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LID4096"/>
                </a:p>
              </c:txPr>
            </c:trendlineLbl>
          </c:trendline>
          <c:xVal>
            <c:numRef>
              <c:f>Tabelle1!$AS$4:$AS$45</c:f>
              <c:numCache>
                <c:formatCode>General</c:formatCode>
                <c:ptCount val="42"/>
                <c:pt idx="0">
                  <c:v>45</c:v>
                </c:pt>
                <c:pt idx="1">
                  <c:v>50</c:v>
                </c:pt>
                <c:pt idx="2">
                  <c:v>55</c:v>
                </c:pt>
                <c:pt idx="3">
                  <c:v>60</c:v>
                </c:pt>
                <c:pt idx="4">
                  <c:v>65</c:v>
                </c:pt>
                <c:pt idx="5">
                  <c:v>70</c:v>
                </c:pt>
                <c:pt idx="6">
                  <c:v>75</c:v>
                </c:pt>
                <c:pt idx="7">
                  <c:v>80</c:v>
                </c:pt>
                <c:pt idx="8">
                  <c:v>85</c:v>
                </c:pt>
                <c:pt idx="9">
                  <c:v>90</c:v>
                </c:pt>
                <c:pt idx="10">
                  <c:v>95</c:v>
                </c:pt>
                <c:pt idx="11">
                  <c:v>100</c:v>
                </c:pt>
                <c:pt idx="12">
                  <c:v>105</c:v>
                </c:pt>
                <c:pt idx="13">
                  <c:v>110</c:v>
                </c:pt>
                <c:pt idx="14">
                  <c:v>115</c:v>
                </c:pt>
                <c:pt idx="15">
                  <c:v>120</c:v>
                </c:pt>
                <c:pt idx="16">
                  <c:v>125</c:v>
                </c:pt>
                <c:pt idx="17">
                  <c:v>130</c:v>
                </c:pt>
                <c:pt idx="18">
                  <c:v>135</c:v>
                </c:pt>
                <c:pt idx="19">
                  <c:v>140</c:v>
                </c:pt>
                <c:pt idx="20">
                  <c:v>145</c:v>
                </c:pt>
                <c:pt idx="21">
                  <c:v>150</c:v>
                </c:pt>
                <c:pt idx="22">
                  <c:v>155</c:v>
                </c:pt>
                <c:pt idx="23">
                  <c:v>160</c:v>
                </c:pt>
                <c:pt idx="24">
                  <c:v>165</c:v>
                </c:pt>
                <c:pt idx="25">
                  <c:v>170</c:v>
                </c:pt>
                <c:pt idx="26">
                  <c:v>175</c:v>
                </c:pt>
                <c:pt idx="27">
                  <c:v>180</c:v>
                </c:pt>
                <c:pt idx="28">
                  <c:v>185</c:v>
                </c:pt>
                <c:pt idx="29">
                  <c:v>190</c:v>
                </c:pt>
                <c:pt idx="30">
                  <c:v>195</c:v>
                </c:pt>
                <c:pt idx="31">
                  <c:v>200</c:v>
                </c:pt>
                <c:pt idx="32">
                  <c:v>205</c:v>
                </c:pt>
                <c:pt idx="33">
                  <c:v>210</c:v>
                </c:pt>
                <c:pt idx="34">
                  <c:v>215</c:v>
                </c:pt>
                <c:pt idx="35">
                  <c:v>220</c:v>
                </c:pt>
                <c:pt idx="36">
                  <c:v>225</c:v>
                </c:pt>
                <c:pt idx="37">
                  <c:v>230</c:v>
                </c:pt>
                <c:pt idx="38">
                  <c:v>235</c:v>
                </c:pt>
                <c:pt idx="39">
                  <c:v>240</c:v>
                </c:pt>
                <c:pt idx="40">
                  <c:v>245</c:v>
                </c:pt>
                <c:pt idx="41">
                  <c:v>250</c:v>
                </c:pt>
              </c:numCache>
            </c:numRef>
          </c:xVal>
          <c:yVal>
            <c:numRef>
              <c:f>Tabelle1!$AU$4:$AU$45</c:f>
              <c:numCache>
                <c:formatCode>General</c:formatCode>
                <c:ptCount val="42"/>
                <c:pt idx="0">
                  <c:v>2054.21</c:v>
                </c:pt>
                <c:pt idx="1">
                  <c:v>2396.58</c:v>
                </c:pt>
                <c:pt idx="2">
                  <c:v>2824.54</c:v>
                </c:pt>
                <c:pt idx="3">
                  <c:v>3252.5</c:v>
                </c:pt>
                <c:pt idx="4">
                  <c:v>3509.27</c:v>
                </c:pt>
                <c:pt idx="5">
                  <c:v>3851.64</c:v>
                </c:pt>
                <c:pt idx="6">
                  <c:v>4194.01</c:v>
                </c:pt>
                <c:pt idx="7">
                  <c:v>4491.0200000000004</c:v>
                </c:pt>
                <c:pt idx="8">
                  <c:v>4694.84</c:v>
                </c:pt>
                <c:pt idx="9">
                  <c:v>4975.12</c:v>
                </c:pt>
                <c:pt idx="10">
                  <c:v>5190.3100000000004</c:v>
                </c:pt>
                <c:pt idx="11">
                  <c:v>5454.55</c:v>
                </c:pt>
                <c:pt idx="12">
                  <c:v>5649.72</c:v>
                </c:pt>
                <c:pt idx="13">
                  <c:v>5870.84</c:v>
                </c:pt>
                <c:pt idx="14">
                  <c:v>6036.22</c:v>
                </c:pt>
                <c:pt idx="15">
                  <c:v>6237.01</c:v>
                </c:pt>
                <c:pt idx="16">
                  <c:v>6437.77</c:v>
                </c:pt>
                <c:pt idx="17">
                  <c:v>6535.95</c:v>
                </c:pt>
                <c:pt idx="18">
                  <c:v>6637.17</c:v>
                </c:pt>
                <c:pt idx="19">
                  <c:v>6651.88</c:v>
                </c:pt>
                <c:pt idx="20">
                  <c:v>6741.57</c:v>
                </c:pt>
                <c:pt idx="21">
                  <c:v>6864.99</c:v>
                </c:pt>
                <c:pt idx="22">
                  <c:v>6896.55</c:v>
                </c:pt>
                <c:pt idx="23">
                  <c:v>7025.76</c:v>
                </c:pt>
                <c:pt idx="24">
                  <c:v>6960.56</c:v>
                </c:pt>
                <c:pt idx="25">
                  <c:v>7025.76</c:v>
                </c:pt>
                <c:pt idx="26">
                  <c:v>7142.86</c:v>
                </c:pt>
                <c:pt idx="27">
                  <c:v>7142.86</c:v>
                </c:pt>
                <c:pt idx="28">
                  <c:v>7263.92</c:v>
                </c:pt>
                <c:pt idx="29">
                  <c:v>7281.55</c:v>
                </c:pt>
                <c:pt idx="30">
                  <c:v>7228.92</c:v>
                </c:pt>
                <c:pt idx="31">
                  <c:v>7317.07</c:v>
                </c:pt>
                <c:pt idx="32">
                  <c:v>7246.38</c:v>
                </c:pt>
                <c:pt idx="33">
                  <c:v>7299.27</c:v>
                </c:pt>
                <c:pt idx="34">
                  <c:v>7425.74</c:v>
                </c:pt>
                <c:pt idx="35">
                  <c:v>7389.16</c:v>
                </c:pt>
                <c:pt idx="36">
                  <c:v>7317.07</c:v>
                </c:pt>
                <c:pt idx="37">
                  <c:v>7246.38</c:v>
                </c:pt>
                <c:pt idx="38">
                  <c:v>7352.94</c:v>
                </c:pt>
                <c:pt idx="39">
                  <c:v>7352.94</c:v>
                </c:pt>
                <c:pt idx="40">
                  <c:v>7281.55</c:v>
                </c:pt>
                <c:pt idx="41">
                  <c:v>7194.24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3CDB-4D84-B70F-598B9C306BE3}"/>
            </c:ext>
          </c:extLst>
        </c:ser>
        <c:ser>
          <c:idx val="2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Tabelle1!$AW$4:$AW$45</c:f>
              <c:numCache>
                <c:formatCode>General</c:formatCode>
                <c:ptCount val="42"/>
                <c:pt idx="0">
                  <c:v>45</c:v>
                </c:pt>
                <c:pt idx="1">
                  <c:v>50</c:v>
                </c:pt>
                <c:pt idx="2">
                  <c:v>55</c:v>
                </c:pt>
                <c:pt idx="3">
                  <c:v>60</c:v>
                </c:pt>
                <c:pt idx="4">
                  <c:v>65</c:v>
                </c:pt>
                <c:pt idx="5">
                  <c:v>70</c:v>
                </c:pt>
                <c:pt idx="6">
                  <c:v>75</c:v>
                </c:pt>
                <c:pt idx="7">
                  <c:v>80</c:v>
                </c:pt>
                <c:pt idx="8">
                  <c:v>85</c:v>
                </c:pt>
                <c:pt idx="9">
                  <c:v>90</c:v>
                </c:pt>
                <c:pt idx="10">
                  <c:v>95</c:v>
                </c:pt>
                <c:pt idx="11">
                  <c:v>100</c:v>
                </c:pt>
                <c:pt idx="12">
                  <c:v>105</c:v>
                </c:pt>
                <c:pt idx="13">
                  <c:v>110</c:v>
                </c:pt>
                <c:pt idx="14">
                  <c:v>115</c:v>
                </c:pt>
                <c:pt idx="15">
                  <c:v>120</c:v>
                </c:pt>
                <c:pt idx="16">
                  <c:v>125</c:v>
                </c:pt>
                <c:pt idx="17">
                  <c:v>130</c:v>
                </c:pt>
                <c:pt idx="18">
                  <c:v>135</c:v>
                </c:pt>
                <c:pt idx="19">
                  <c:v>140</c:v>
                </c:pt>
                <c:pt idx="20">
                  <c:v>145</c:v>
                </c:pt>
                <c:pt idx="21">
                  <c:v>150</c:v>
                </c:pt>
                <c:pt idx="22">
                  <c:v>155</c:v>
                </c:pt>
                <c:pt idx="23">
                  <c:v>160</c:v>
                </c:pt>
                <c:pt idx="24">
                  <c:v>165</c:v>
                </c:pt>
                <c:pt idx="25">
                  <c:v>170</c:v>
                </c:pt>
                <c:pt idx="26">
                  <c:v>175</c:v>
                </c:pt>
                <c:pt idx="27">
                  <c:v>180</c:v>
                </c:pt>
                <c:pt idx="28">
                  <c:v>185</c:v>
                </c:pt>
                <c:pt idx="29">
                  <c:v>190</c:v>
                </c:pt>
                <c:pt idx="30">
                  <c:v>195</c:v>
                </c:pt>
                <c:pt idx="31">
                  <c:v>200</c:v>
                </c:pt>
                <c:pt idx="32">
                  <c:v>205</c:v>
                </c:pt>
                <c:pt idx="33">
                  <c:v>210</c:v>
                </c:pt>
                <c:pt idx="34">
                  <c:v>215</c:v>
                </c:pt>
                <c:pt idx="35">
                  <c:v>220</c:v>
                </c:pt>
                <c:pt idx="36">
                  <c:v>225</c:v>
                </c:pt>
                <c:pt idx="37">
                  <c:v>230</c:v>
                </c:pt>
                <c:pt idx="38">
                  <c:v>235</c:v>
                </c:pt>
                <c:pt idx="39">
                  <c:v>240</c:v>
                </c:pt>
                <c:pt idx="40">
                  <c:v>245</c:v>
                </c:pt>
                <c:pt idx="41">
                  <c:v>250</c:v>
                </c:pt>
              </c:numCache>
            </c:numRef>
          </c:xVal>
          <c:yVal>
            <c:numRef>
              <c:f>Tabelle1!$AY$4:$AY$45</c:f>
              <c:numCache>
                <c:formatCode>General</c:formatCode>
                <c:ptCount val="42"/>
                <c:pt idx="0">
                  <c:v>684.74</c:v>
                </c:pt>
                <c:pt idx="1">
                  <c:v>941.51</c:v>
                </c:pt>
                <c:pt idx="2">
                  <c:v>1112.7</c:v>
                </c:pt>
                <c:pt idx="3">
                  <c:v>1369.47</c:v>
                </c:pt>
                <c:pt idx="4">
                  <c:v>1540.66</c:v>
                </c:pt>
                <c:pt idx="5">
                  <c:v>1711.84</c:v>
                </c:pt>
                <c:pt idx="6">
                  <c:v>1883.02</c:v>
                </c:pt>
                <c:pt idx="7">
                  <c:v>2051.2800000000002</c:v>
                </c:pt>
                <c:pt idx="8">
                  <c:v>2225.39</c:v>
                </c:pt>
                <c:pt idx="9">
                  <c:v>2396.58</c:v>
                </c:pt>
                <c:pt idx="10">
                  <c:v>2482.17</c:v>
                </c:pt>
                <c:pt idx="11">
                  <c:v>2567.7600000000002</c:v>
                </c:pt>
                <c:pt idx="12">
                  <c:v>2738.94</c:v>
                </c:pt>
                <c:pt idx="13">
                  <c:v>2824.54</c:v>
                </c:pt>
                <c:pt idx="14">
                  <c:v>2910.13</c:v>
                </c:pt>
                <c:pt idx="15">
                  <c:v>2995.72</c:v>
                </c:pt>
                <c:pt idx="16">
                  <c:v>2995.72</c:v>
                </c:pt>
                <c:pt idx="17">
                  <c:v>3166.9</c:v>
                </c:pt>
                <c:pt idx="18">
                  <c:v>3166.9</c:v>
                </c:pt>
                <c:pt idx="19">
                  <c:v>3252.5</c:v>
                </c:pt>
                <c:pt idx="20">
                  <c:v>3252.5</c:v>
                </c:pt>
                <c:pt idx="21">
                  <c:v>3338.09</c:v>
                </c:pt>
                <c:pt idx="22">
                  <c:v>3423.68</c:v>
                </c:pt>
                <c:pt idx="23">
                  <c:v>3509.27</c:v>
                </c:pt>
                <c:pt idx="24">
                  <c:v>3509.27</c:v>
                </c:pt>
                <c:pt idx="25">
                  <c:v>3509.27</c:v>
                </c:pt>
                <c:pt idx="26">
                  <c:v>3594.86</c:v>
                </c:pt>
                <c:pt idx="27">
                  <c:v>3594.86</c:v>
                </c:pt>
                <c:pt idx="28">
                  <c:v>3680.46</c:v>
                </c:pt>
                <c:pt idx="29">
                  <c:v>3594.86</c:v>
                </c:pt>
                <c:pt idx="30">
                  <c:v>3680.46</c:v>
                </c:pt>
                <c:pt idx="31">
                  <c:v>3594.86</c:v>
                </c:pt>
                <c:pt idx="32">
                  <c:v>3594.86</c:v>
                </c:pt>
                <c:pt idx="33">
                  <c:v>3680.46</c:v>
                </c:pt>
                <c:pt idx="34">
                  <c:v>3594.86</c:v>
                </c:pt>
                <c:pt idx="35">
                  <c:v>3680.46</c:v>
                </c:pt>
                <c:pt idx="36">
                  <c:v>3594.86</c:v>
                </c:pt>
                <c:pt idx="37">
                  <c:v>3594.86</c:v>
                </c:pt>
                <c:pt idx="38">
                  <c:v>3594.86</c:v>
                </c:pt>
                <c:pt idx="39">
                  <c:v>3594.86</c:v>
                </c:pt>
                <c:pt idx="40">
                  <c:v>3594.86</c:v>
                </c:pt>
                <c:pt idx="41">
                  <c:v>3509.27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3CDB-4D84-B70F-598B9C306BE3}"/>
            </c:ext>
          </c:extLst>
        </c:ser>
        <c:ser>
          <c:idx val="3"/>
          <c:order val="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Tabelle1!$BA$4:$BA$45</c:f>
              <c:numCache>
                <c:formatCode>General</c:formatCode>
                <c:ptCount val="42"/>
                <c:pt idx="0">
                  <c:v>45</c:v>
                </c:pt>
                <c:pt idx="1">
                  <c:v>50</c:v>
                </c:pt>
                <c:pt idx="2">
                  <c:v>55</c:v>
                </c:pt>
                <c:pt idx="3">
                  <c:v>60</c:v>
                </c:pt>
                <c:pt idx="4">
                  <c:v>65</c:v>
                </c:pt>
                <c:pt idx="5">
                  <c:v>70</c:v>
                </c:pt>
                <c:pt idx="6">
                  <c:v>75</c:v>
                </c:pt>
                <c:pt idx="7">
                  <c:v>80</c:v>
                </c:pt>
                <c:pt idx="8">
                  <c:v>85</c:v>
                </c:pt>
                <c:pt idx="9">
                  <c:v>90</c:v>
                </c:pt>
                <c:pt idx="10">
                  <c:v>95</c:v>
                </c:pt>
                <c:pt idx="11">
                  <c:v>100</c:v>
                </c:pt>
                <c:pt idx="12">
                  <c:v>105</c:v>
                </c:pt>
                <c:pt idx="13">
                  <c:v>110</c:v>
                </c:pt>
                <c:pt idx="14">
                  <c:v>115</c:v>
                </c:pt>
                <c:pt idx="15">
                  <c:v>120</c:v>
                </c:pt>
                <c:pt idx="16">
                  <c:v>125</c:v>
                </c:pt>
                <c:pt idx="17">
                  <c:v>130</c:v>
                </c:pt>
                <c:pt idx="18">
                  <c:v>135</c:v>
                </c:pt>
                <c:pt idx="19">
                  <c:v>140</c:v>
                </c:pt>
                <c:pt idx="20">
                  <c:v>145</c:v>
                </c:pt>
                <c:pt idx="21">
                  <c:v>150</c:v>
                </c:pt>
                <c:pt idx="22">
                  <c:v>155</c:v>
                </c:pt>
                <c:pt idx="23">
                  <c:v>160</c:v>
                </c:pt>
                <c:pt idx="24">
                  <c:v>165</c:v>
                </c:pt>
                <c:pt idx="25">
                  <c:v>170</c:v>
                </c:pt>
                <c:pt idx="26">
                  <c:v>175</c:v>
                </c:pt>
                <c:pt idx="27">
                  <c:v>180</c:v>
                </c:pt>
                <c:pt idx="28">
                  <c:v>185</c:v>
                </c:pt>
                <c:pt idx="29">
                  <c:v>190</c:v>
                </c:pt>
                <c:pt idx="30">
                  <c:v>195</c:v>
                </c:pt>
                <c:pt idx="31">
                  <c:v>200</c:v>
                </c:pt>
                <c:pt idx="32">
                  <c:v>205</c:v>
                </c:pt>
                <c:pt idx="33">
                  <c:v>210</c:v>
                </c:pt>
                <c:pt idx="34">
                  <c:v>215</c:v>
                </c:pt>
                <c:pt idx="35">
                  <c:v>220</c:v>
                </c:pt>
                <c:pt idx="36">
                  <c:v>225</c:v>
                </c:pt>
                <c:pt idx="37">
                  <c:v>230</c:v>
                </c:pt>
                <c:pt idx="38">
                  <c:v>235</c:v>
                </c:pt>
                <c:pt idx="39">
                  <c:v>240</c:v>
                </c:pt>
                <c:pt idx="40">
                  <c:v>245</c:v>
                </c:pt>
                <c:pt idx="41">
                  <c:v>250</c:v>
                </c:pt>
              </c:numCache>
            </c:numRef>
          </c:xVal>
          <c:yVal>
            <c:numRef>
              <c:f>Tabelle1!$BC$4:$BC$45</c:f>
              <c:numCache>
                <c:formatCode>General</c:formatCode>
                <c:ptCount val="42"/>
                <c:pt idx="0">
                  <c:v>1369.47</c:v>
                </c:pt>
                <c:pt idx="1">
                  <c:v>1711.84</c:v>
                </c:pt>
                <c:pt idx="2">
                  <c:v>2054.21</c:v>
                </c:pt>
                <c:pt idx="3">
                  <c:v>2396.58</c:v>
                </c:pt>
                <c:pt idx="4">
                  <c:v>2653.35</c:v>
                </c:pt>
                <c:pt idx="5">
                  <c:v>2910.13</c:v>
                </c:pt>
                <c:pt idx="6">
                  <c:v>3166.9</c:v>
                </c:pt>
                <c:pt idx="7">
                  <c:v>3504.27</c:v>
                </c:pt>
                <c:pt idx="8">
                  <c:v>3680.46</c:v>
                </c:pt>
                <c:pt idx="9">
                  <c:v>3851.64</c:v>
                </c:pt>
                <c:pt idx="10">
                  <c:v>4022.82</c:v>
                </c:pt>
                <c:pt idx="11">
                  <c:v>4194.01</c:v>
                </c:pt>
                <c:pt idx="12">
                  <c:v>4424.78</c:v>
                </c:pt>
                <c:pt idx="13">
                  <c:v>4491.0200000000004</c:v>
                </c:pt>
                <c:pt idx="14">
                  <c:v>4629.63</c:v>
                </c:pt>
                <c:pt idx="15">
                  <c:v>4754.3599999999997</c:v>
                </c:pt>
                <c:pt idx="16">
                  <c:v>4942.34</c:v>
                </c:pt>
                <c:pt idx="17">
                  <c:v>5033.5600000000004</c:v>
                </c:pt>
                <c:pt idx="18">
                  <c:v>5084.75</c:v>
                </c:pt>
                <c:pt idx="19">
                  <c:v>5128.21</c:v>
                </c:pt>
                <c:pt idx="20">
                  <c:v>5208.33</c:v>
                </c:pt>
                <c:pt idx="21">
                  <c:v>5235.6000000000004</c:v>
                </c:pt>
                <c:pt idx="22">
                  <c:v>5376.34</c:v>
                </c:pt>
                <c:pt idx="23">
                  <c:v>5386</c:v>
                </c:pt>
                <c:pt idx="24">
                  <c:v>5386</c:v>
                </c:pt>
                <c:pt idx="25">
                  <c:v>5494.51</c:v>
                </c:pt>
                <c:pt idx="26">
                  <c:v>5514.71</c:v>
                </c:pt>
                <c:pt idx="27">
                  <c:v>5514.71</c:v>
                </c:pt>
                <c:pt idx="28">
                  <c:v>5607.48</c:v>
                </c:pt>
                <c:pt idx="29">
                  <c:v>5586.59</c:v>
                </c:pt>
                <c:pt idx="30">
                  <c:v>5660.38</c:v>
                </c:pt>
                <c:pt idx="31">
                  <c:v>5617.98</c:v>
                </c:pt>
                <c:pt idx="32">
                  <c:v>5681.82</c:v>
                </c:pt>
                <c:pt idx="33">
                  <c:v>5703.42</c:v>
                </c:pt>
                <c:pt idx="34">
                  <c:v>5714.29</c:v>
                </c:pt>
                <c:pt idx="35">
                  <c:v>5703.42</c:v>
                </c:pt>
                <c:pt idx="36">
                  <c:v>5703.42</c:v>
                </c:pt>
                <c:pt idx="37">
                  <c:v>5649.72</c:v>
                </c:pt>
                <c:pt idx="38">
                  <c:v>5586.59</c:v>
                </c:pt>
                <c:pt idx="39">
                  <c:v>5576.21</c:v>
                </c:pt>
                <c:pt idx="40">
                  <c:v>5649.72</c:v>
                </c:pt>
                <c:pt idx="41">
                  <c:v>5576.21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3CDB-4D84-B70F-598B9C306BE3}"/>
            </c:ext>
          </c:extLst>
        </c:ser>
        <c:ser>
          <c:idx val="4"/>
          <c:order val="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Tabelle1!$BE$4:$BE$45</c:f>
              <c:numCache>
                <c:formatCode>General</c:formatCode>
                <c:ptCount val="42"/>
                <c:pt idx="0">
                  <c:v>45</c:v>
                </c:pt>
                <c:pt idx="1">
                  <c:v>50</c:v>
                </c:pt>
                <c:pt idx="2">
                  <c:v>55</c:v>
                </c:pt>
                <c:pt idx="3">
                  <c:v>60</c:v>
                </c:pt>
                <c:pt idx="4">
                  <c:v>65</c:v>
                </c:pt>
                <c:pt idx="5">
                  <c:v>70</c:v>
                </c:pt>
                <c:pt idx="6">
                  <c:v>75</c:v>
                </c:pt>
                <c:pt idx="7">
                  <c:v>80</c:v>
                </c:pt>
                <c:pt idx="8">
                  <c:v>85</c:v>
                </c:pt>
                <c:pt idx="9">
                  <c:v>90</c:v>
                </c:pt>
                <c:pt idx="10">
                  <c:v>95</c:v>
                </c:pt>
                <c:pt idx="11">
                  <c:v>100</c:v>
                </c:pt>
                <c:pt idx="12">
                  <c:v>105</c:v>
                </c:pt>
                <c:pt idx="13">
                  <c:v>110</c:v>
                </c:pt>
                <c:pt idx="14">
                  <c:v>115</c:v>
                </c:pt>
                <c:pt idx="15">
                  <c:v>120</c:v>
                </c:pt>
                <c:pt idx="16">
                  <c:v>125</c:v>
                </c:pt>
                <c:pt idx="17">
                  <c:v>130</c:v>
                </c:pt>
                <c:pt idx="18">
                  <c:v>135</c:v>
                </c:pt>
                <c:pt idx="19">
                  <c:v>140</c:v>
                </c:pt>
                <c:pt idx="20">
                  <c:v>145</c:v>
                </c:pt>
                <c:pt idx="21">
                  <c:v>150</c:v>
                </c:pt>
                <c:pt idx="22">
                  <c:v>155</c:v>
                </c:pt>
                <c:pt idx="23">
                  <c:v>160</c:v>
                </c:pt>
                <c:pt idx="24">
                  <c:v>165</c:v>
                </c:pt>
                <c:pt idx="25">
                  <c:v>170</c:v>
                </c:pt>
                <c:pt idx="26">
                  <c:v>175</c:v>
                </c:pt>
                <c:pt idx="27">
                  <c:v>180</c:v>
                </c:pt>
                <c:pt idx="28">
                  <c:v>185</c:v>
                </c:pt>
                <c:pt idx="29">
                  <c:v>190</c:v>
                </c:pt>
                <c:pt idx="30">
                  <c:v>195</c:v>
                </c:pt>
                <c:pt idx="31">
                  <c:v>200</c:v>
                </c:pt>
                <c:pt idx="32">
                  <c:v>205</c:v>
                </c:pt>
                <c:pt idx="33">
                  <c:v>210</c:v>
                </c:pt>
                <c:pt idx="34">
                  <c:v>215</c:v>
                </c:pt>
                <c:pt idx="35">
                  <c:v>220</c:v>
                </c:pt>
                <c:pt idx="36">
                  <c:v>225</c:v>
                </c:pt>
                <c:pt idx="37">
                  <c:v>230</c:v>
                </c:pt>
                <c:pt idx="38">
                  <c:v>235</c:v>
                </c:pt>
                <c:pt idx="39">
                  <c:v>240</c:v>
                </c:pt>
                <c:pt idx="40">
                  <c:v>245</c:v>
                </c:pt>
                <c:pt idx="41">
                  <c:v>250</c:v>
                </c:pt>
              </c:numCache>
            </c:numRef>
          </c:xVal>
          <c:yVal>
            <c:numRef>
              <c:f>Tabelle1!$BF$4:$BF$45</c:f>
              <c:numCache>
                <c:formatCode>General</c:formatCode>
                <c:ptCount val="42"/>
                <c:pt idx="0">
                  <c:v>1313.77</c:v>
                </c:pt>
                <c:pt idx="1">
                  <c:v>1709.4</c:v>
                </c:pt>
                <c:pt idx="2">
                  <c:v>2040.12</c:v>
                </c:pt>
                <c:pt idx="3">
                  <c:v>2357.56</c:v>
                </c:pt>
                <c:pt idx="4">
                  <c:v>2670.23</c:v>
                </c:pt>
                <c:pt idx="5">
                  <c:v>2948.4</c:v>
                </c:pt>
                <c:pt idx="6">
                  <c:v>3208.56</c:v>
                </c:pt>
                <c:pt idx="7">
                  <c:v>3442.34</c:v>
                </c:pt>
                <c:pt idx="8">
                  <c:v>3647.42</c:v>
                </c:pt>
                <c:pt idx="9">
                  <c:v>3843.69</c:v>
                </c:pt>
                <c:pt idx="10">
                  <c:v>4037.69</c:v>
                </c:pt>
                <c:pt idx="11">
                  <c:v>4204.63</c:v>
                </c:pt>
                <c:pt idx="12">
                  <c:v>4363.6400000000003</c:v>
                </c:pt>
                <c:pt idx="13">
                  <c:v>4524.8900000000003</c:v>
                </c:pt>
                <c:pt idx="14">
                  <c:v>4676.54</c:v>
                </c:pt>
                <c:pt idx="15">
                  <c:v>4784.6899999999996</c:v>
                </c:pt>
                <c:pt idx="16">
                  <c:v>4874.09</c:v>
                </c:pt>
                <c:pt idx="17">
                  <c:v>4979.25</c:v>
                </c:pt>
                <c:pt idx="18">
                  <c:v>5076.1400000000003</c:v>
                </c:pt>
                <c:pt idx="19">
                  <c:v>5115.09</c:v>
                </c:pt>
                <c:pt idx="20">
                  <c:v>5167.96</c:v>
                </c:pt>
                <c:pt idx="21">
                  <c:v>5258.54</c:v>
                </c:pt>
                <c:pt idx="22">
                  <c:v>5338.08</c:v>
                </c:pt>
                <c:pt idx="23">
                  <c:v>5390.84</c:v>
                </c:pt>
                <c:pt idx="24">
                  <c:v>5429.86</c:v>
                </c:pt>
                <c:pt idx="25">
                  <c:v>5459.51</c:v>
                </c:pt>
                <c:pt idx="26">
                  <c:v>5499.54</c:v>
                </c:pt>
                <c:pt idx="27">
                  <c:v>5560.7</c:v>
                </c:pt>
                <c:pt idx="28">
                  <c:v>5591.8</c:v>
                </c:pt>
                <c:pt idx="29">
                  <c:v>5602.24</c:v>
                </c:pt>
                <c:pt idx="30">
                  <c:v>5676.44</c:v>
                </c:pt>
                <c:pt idx="31">
                  <c:v>5671.08</c:v>
                </c:pt>
                <c:pt idx="32">
                  <c:v>5730.66</c:v>
                </c:pt>
                <c:pt idx="33">
                  <c:v>5714.29</c:v>
                </c:pt>
                <c:pt idx="34">
                  <c:v>5747.13</c:v>
                </c:pt>
                <c:pt idx="35">
                  <c:v>5758.16</c:v>
                </c:pt>
                <c:pt idx="36">
                  <c:v>5747.13</c:v>
                </c:pt>
                <c:pt idx="37">
                  <c:v>5703.42</c:v>
                </c:pt>
                <c:pt idx="38">
                  <c:v>5676.44</c:v>
                </c:pt>
                <c:pt idx="39">
                  <c:v>5736.14</c:v>
                </c:pt>
                <c:pt idx="40">
                  <c:v>5665.72</c:v>
                </c:pt>
                <c:pt idx="41">
                  <c:v>5687.2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3CDB-4D84-B70F-598B9C306B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2434927"/>
        <c:axId val="535954751"/>
      </c:scatterChart>
      <c:valAx>
        <c:axId val="5424349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35954751"/>
        <c:crosses val="autoZero"/>
        <c:crossBetween val="midCat"/>
      </c:valAx>
      <c:valAx>
        <c:axId val="535954751"/>
        <c:scaling>
          <c:orientation val="minMax"/>
          <c:max val="7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42434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Tabelle1!$AA$51:$AA$55</c:f>
              <c:numCache>
                <c:formatCode>General</c:formatCode>
                <c:ptCount val="5"/>
                <c:pt idx="0">
                  <c:v>26</c:v>
                </c:pt>
                <c:pt idx="1">
                  <c:v>20</c:v>
                </c:pt>
                <c:pt idx="2">
                  <c:v>15</c:v>
                </c:pt>
                <c:pt idx="3">
                  <c:v>12</c:v>
                </c:pt>
                <c:pt idx="4">
                  <c:v>10</c:v>
                </c:pt>
              </c:numCache>
            </c:numRef>
          </c:xVal>
          <c:yVal>
            <c:numRef>
              <c:f>Tabelle1!$AB$51:$AB$55</c:f>
              <c:numCache>
                <c:formatCode>General</c:formatCode>
                <c:ptCount val="5"/>
                <c:pt idx="0">
                  <c:v>38.473999999999997</c:v>
                </c:pt>
                <c:pt idx="1">
                  <c:v>29.486999999999998</c:v>
                </c:pt>
                <c:pt idx="2">
                  <c:v>18.449000000000002</c:v>
                </c:pt>
                <c:pt idx="3">
                  <c:v>13.879</c:v>
                </c:pt>
                <c:pt idx="4">
                  <c:v>10.489000000000001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C7-4960-97C4-0AD90FCF2F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3536239"/>
        <c:axId val="1182993919"/>
      </c:scatterChart>
      <c:valAx>
        <c:axId val="663536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182993919"/>
        <c:crosses val="autoZero"/>
        <c:crossBetween val="midCat"/>
      </c:valAx>
      <c:valAx>
        <c:axId val="1182993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635362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Tabelle1!$AE$51:$AE$55</c:f>
              <c:numCache>
                <c:formatCode>General</c:formatCode>
                <c:ptCount val="5"/>
                <c:pt idx="0">
                  <c:v>26</c:v>
                </c:pt>
                <c:pt idx="1">
                  <c:v>20</c:v>
                </c:pt>
                <c:pt idx="2">
                  <c:v>15</c:v>
                </c:pt>
                <c:pt idx="3">
                  <c:v>12</c:v>
                </c:pt>
                <c:pt idx="4">
                  <c:v>10</c:v>
                </c:pt>
              </c:numCache>
            </c:numRef>
          </c:xVal>
          <c:yVal>
            <c:numRef>
              <c:f>Tabelle1!$AH$51:$AH$55</c:f>
              <c:numCache>
                <c:formatCode>General</c:formatCode>
                <c:ptCount val="5"/>
                <c:pt idx="0">
                  <c:v>-993.33546701314299</c:v>
                </c:pt>
                <c:pt idx="1">
                  <c:v>-1171.404934678204</c:v>
                </c:pt>
                <c:pt idx="2">
                  <c:v>-1041.5082401602963</c:v>
                </c:pt>
                <c:pt idx="3">
                  <c:v>-1766.387045620294</c:v>
                </c:pt>
                <c:pt idx="4">
                  <c:v>-971.86398230952386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977-46AA-A978-C4308BD88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1649663"/>
        <c:axId val="536030623"/>
      </c:scatterChart>
      <c:valAx>
        <c:axId val="14116496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36030623"/>
        <c:crosses val="autoZero"/>
        <c:crossBetween val="midCat"/>
      </c:valAx>
      <c:valAx>
        <c:axId val="536030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4116496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Tabelle1!$AE$51:$AE$55</c:f>
              <c:numCache>
                <c:formatCode>General</c:formatCode>
                <c:ptCount val="5"/>
                <c:pt idx="0">
                  <c:v>26</c:v>
                </c:pt>
                <c:pt idx="1">
                  <c:v>20</c:v>
                </c:pt>
                <c:pt idx="2">
                  <c:v>15</c:v>
                </c:pt>
                <c:pt idx="3">
                  <c:v>12</c:v>
                </c:pt>
                <c:pt idx="4">
                  <c:v>10</c:v>
                </c:pt>
              </c:numCache>
            </c:numRef>
          </c:xVal>
          <c:yVal>
            <c:numRef>
              <c:f>Tabelle1!$AG$51:$AG$55</c:f>
              <c:numCache>
                <c:formatCode>General</c:formatCode>
                <c:ptCount val="5"/>
                <c:pt idx="0">
                  <c:v>83.442497000022229</c:v>
                </c:pt>
                <c:pt idx="1">
                  <c:v>68.084640656422508</c:v>
                </c:pt>
                <c:pt idx="2">
                  <c:v>45.917473175151621</c:v>
                </c:pt>
                <c:pt idx="3">
                  <c:v>45.725132890365522</c:v>
                </c:pt>
                <c:pt idx="4">
                  <c:v>28.536710582242524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8F7-419C-BA4D-28DAE89DB8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1649663"/>
        <c:axId val="536030623"/>
      </c:scatterChart>
      <c:valAx>
        <c:axId val="14116496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36030623"/>
        <c:crosses val="autoZero"/>
        <c:crossBetween val="midCat"/>
      </c:valAx>
      <c:valAx>
        <c:axId val="536030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4116496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8740157499999996" l="0.7" r="0.7" t="0.78740157499999996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Tabelle1!$AE$51:$AE$55</c:f>
              <c:numCache>
                <c:formatCode>General</c:formatCode>
                <c:ptCount val="5"/>
                <c:pt idx="0">
                  <c:v>26</c:v>
                </c:pt>
                <c:pt idx="1">
                  <c:v>20</c:v>
                </c:pt>
                <c:pt idx="2">
                  <c:v>15</c:v>
                </c:pt>
                <c:pt idx="3">
                  <c:v>12</c:v>
                </c:pt>
                <c:pt idx="4">
                  <c:v>10</c:v>
                </c:pt>
              </c:numCache>
            </c:numRef>
          </c:xVal>
          <c:yVal>
            <c:numRef>
              <c:f>Tabelle1!$AF$51:$AF$55</c:f>
              <c:numCache>
                <c:formatCode>General</c:formatCode>
                <c:ptCount val="5"/>
                <c:pt idx="0">
                  <c:v>-0.20623392645358085</c:v>
                </c:pt>
                <c:pt idx="1">
                  <c:v>-0.16728688149626919</c:v>
                </c:pt>
                <c:pt idx="2">
                  <c:v>-0.11270887875595779</c:v>
                </c:pt>
                <c:pt idx="3">
                  <c:v>-0.113622024147152</c:v>
                </c:pt>
                <c:pt idx="4">
                  <c:v>-6.5282811544666461E-2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6E-4910-8254-E8C1E94B54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1649663"/>
        <c:axId val="536030623"/>
      </c:scatterChart>
      <c:valAx>
        <c:axId val="14116496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36030623"/>
        <c:crosses val="autoZero"/>
        <c:crossBetween val="midCat"/>
      </c:valAx>
      <c:valAx>
        <c:axId val="536030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4116496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8740157499999996" l="0.7" r="0.7" t="0.78740157499999996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MotorC!$B$5:$B$46</c:f>
              <c:numCache>
                <c:formatCode>General</c:formatCode>
                <c:ptCount val="42"/>
                <c:pt idx="0">
                  <c:v>45</c:v>
                </c:pt>
                <c:pt idx="1">
                  <c:v>50</c:v>
                </c:pt>
                <c:pt idx="2">
                  <c:v>55</c:v>
                </c:pt>
                <c:pt idx="3">
                  <c:v>60</c:v>
                </c:pt>
                <c:pt idx="4">
                  <c:v>65</c:v>
                </c:pt>
                <c:pt idx="5">
                  <c:v>70</c:v>
                </c:pt>
                <c:pt idx="6">
                  <c:v>75</c:v>
                </c:pt>
                <c:pt idx="7">
                  <c:v>80</c:v>
                </c:pt>
                <c:pt idx="8">
                  <c:v>85</c:v>
                </c:pt>
                <c:pt idx="9">
                  <c:v>90</c:v>
                </c:pt>
                <c:pt idx="10">
                  <c:v>95</c:v>
                </c:pt>
                <c:pt idx="11">
                  <c:v>100</c:v>
                </c:pt>
                <c:pt idx="12">
                  <c:v>105</c:v>
                </c:pt>
                <c:pt idx="13">
                  <c:v>110</c:v>
                </c:pt>
                <c:pt idx="14">
                  <c:v>115</c:v>
                </c:pt>
                <c:pt idx="15">
                  <c:v>120</c:v>
                </c:pt>
                <c:pt idx="16">
                  <c:v>125</c:v>
                </c:pt>
                <c:pt idx="17">
                  <c:v>130</c:v>
                </c:pt>
                <c:pt idx="18">
                  <c:v>135</c:v>
                </c:pt>
                <c:pt idx="19">
                  <c:v>140</c:v>
                </c:pt>
                <c:pt idx="20">
                  <c:v>145</c:v>
                </c:pt>
                <c:pt idx="21">
                  <c:v>150</c:v>
                </c:pt>
                <c:pt idx="22">
                  <c:v>155</c:v>
                </c:pt>
                <c:pt idx="23">
                  <c:v>160</c:v>
                </c:pt>
                <c:pt idx="24">
                  <c:v>165</c:v>
                </c:pt>
                <c:pt idx="25">
                  <c:v>170</c:v>
                </c:pt>
                <c:pt idx="26">
                  <c:v>175</c:v>
                </c:pt>
                <c:pt idx="27">
                  <c:v>180</c:v>
                </c:pt>
                <c:pt idx="28">
                  <c:v>185</c:v>
                </c:pt>
                <c:pt idx="29">
                  <c:v>190</c:v>
                </c:pt>
                <c:pt idx="30">
                  <c:v>195</c:v>
                </c:pt>
                <c:pt idx="31">
                  <c:v>200</c:v>
                </c:pt>
                <c:pt idx="32">
                  <c:v>205</c:v>
                </c:pt>
                <c:pt idx="33">
                  <c:v>210</c:v>
                </c:pt>
                <c:pt idx="34">
                  <c:v>215</c:v>
                </c:pt>
                <c:pt idx="35">
                  <c:v>220</c:v>
                </c:pt>
                <c:pt idx="36">
                  <c:v>225</c:v>
                </c:pt>
                <c:pt idx="37">
                  <c:v>230</c:v>
                </c:pt>
                <c:pt idx="38">
                  <c:v>235</c:v>
                </c:pt>
                <c:pt idx="39">
                  <c:v>240</c:v>
                </c:pt>
                <c:pt idx="40">
                  <c:v>245</c:v>
                </c:pt>
                <c:pt idx="41">
                  <c:v>250</c:v>
                </c:pt>
              </c:numCache>
            </c:numRef>
          </c:xVal>
          <c:yVal>
            <c:numRef>
              <c:f>MotorC!$D$5:$D$46</c:f>
              <c:numCache>
                <c:formatCode>General</c:formatCode>
                <c:ptCount val="42"/>
                <c:pt idx="0">
                  <c:v>172.51</c:v>
                </c:pt>
                <c:pt idx="1">
                  <c:v>286.39999999999998</c:v>
                </c:pt>
                <c:pt idx="2">
                  <c:v>387.6</c:v>
                </c:pt>
                <c:pt idx="3">
                  <c:v>512.16</c:v>
                </c:pt>
                <c:pt idx="4">
                  <c:v>630.91</c:v>
                </c:pt>
                <c:pt idx="5">
                  <c:v>739.83</c:v>
                </c:pt>
                <c:pt idx="6">
                  <c:v>828.73</c:v>
                </c:pt>
                <c:pt idx="7">
                  <c:v>920.25</c:v>
                </c:pt>
                <c:pt idx="8">
                  <c:v>1055.4100000000001</c:v>
                </c:pt>
                <c:pt idx="9">
                  <c:v>1108.03</c:v>
                </c:pt>
                <c:pt idx="10">
                  <c:v>1224.49</c:v>
                </c:pt>
                <c:pt idx="11">
                  <c:v>1323.04</c:v>
                </c:pt>
                <c:pt idx="12">
                  <c:v>1342.28</c:v>
                </c:pt>
                <c:pt idx="13">
                  <c:v>1430.27</c:v>
                </c:pt>
                <c:pt idx="14">
                  <c:v>1501.88</c:v>
                </c:pt>
                <c:pt idx="15">
                  <c:v>1570.68</c:v>
                </c:pt>
                <c:pt idx="16">
                  <c:v>1628.22</c:v>
                </c:pt>
                <c:pt idx="17">
                  <c:v>1683.03</c:v>
                </c:pt>
                <c:pt idx="18">
                  <c:v>1721.66</c:v>
                </c:pt>
                <c:pt idx="19">
                  <c:v>1754.39</c:v>
                </c:pt>
                <c:pt idx="20">
                  <c:v>1875</c:v>
                </c:pt>
                <c:pt idx="21">
                  <c:v>1886.79</c:v>
                </c:pt>
                <c:pt idx="22">
                  <c:v>1892.74</c:v>
                </c:pt>
                <c:pt idx="23">
                  <c:v>1996.67</c:v>
                </c:pt>
                <c:pt idx="24">
                  <c:v>1996.67</c:v>
                </c:pt>
                <c:pt idx="25">
                  <c:v>1983.47</c:v>
                </c:pt>
                <c:pt idx="26">
                  <c:v>2061.86</c:v>
                </c:pt>
                <c:pt idx="27">
                  <c:v>2054.79</c:v>
                </c:pt>
                <c:pt idx="28">
                  <c:v>2135.23</c:v>
                </c:pt>
                <c:pt idx="29">
                  <c:v>2201.83</c:v>
                </c:pt>
                <c:pt idx="30">
                  <c:v>2158.27</c:v>
                </c:pt>
                <c:pt idx="31">
                  <c:v>2234.64</c:v>
                </c:pt>
                <c:pt idx="32">
                  <c:v>2169.98</c:v>
                </c:pt>
                <c:pt idx="33">
                  <c:v>2193.7800000000002</c:v>
                </c:pt>
                <c:pt idx="34">
                  <c:v>2205.88</c:v>
                </c:pt>
                <c:pt idx="35">
                  <c:v>2181.8200000000002</c:v>
                </c:pt>
                <c:pt idx="36">
                  <c:v>2264.15</c:v>
                </c:pt>
                <c:pt idx="37">
                  <c:v>2158.27</c:v>
                </c:pt>
                <c:pt idx="38">
                  <c:v>2272.73</c:v>
                </c:pt>
                <c:pt idx="39">
                  <c:v>2185.79</c:v>
                </c:pt>
                <c:pt idx="40">
                  <c:v>2150.54</c:v>
                </c:pt>
                <c:pt idx="41">
                  <c:v>2226.35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44-440D-97C8-A0F3D43590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0544783"/>
        <c:axId val="756163711"/>
      </c:scatterChart>
      <c:valAx>
        <c:axId val="620544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756163711"/>
        <c:crosses val="autoZero"/>
        <c:crossBetween val="midCat"/>
      </c:valAx>
      <c:valAx>
        <c:axId val="75616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205447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604975</xdr:colOff>
      <xdr:row>1</xdr:row>
      <xdr:rowOff>163380</xdr:rowOff>
    </xdr:from>
    <xdr:to>
      <xdr:col>13</xdr:col>
      <xdr:colOff>604975</xdr:colOff>
      <xdr:row>16</xdr:row>
      <xdr:rowOff>49080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9FA2C1A7-CA34-43F2-9F19-C8AC6CDA3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642937</xdr:colOff>
      <xdr:row>21</xdr:row>
      <xdr:rowOff>171450</xdr:rowOff>
    </xdr:from>
    <xdr:to>
      <xdr:col>17</xdr:col>
      <xdr:colOff>642937</xdr:colOff>
      <xdr:row>36</xdr:row>
      <xdr:rowOff>57150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97B13AE1-B13B-4676-A05F-99F7B48C7F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108388</xdr:colOff>
      <xdr:row>16</xdr:row>
      <xdr:rowOff>14451</xdr:rowOff>
    </xdr:from>
    <xdr:to>
      <xdr:col>15</xdr:col>
      <xdr:colOff>108388</xdr:colOff>
      <xdr:row>30</xdr:row>
      <xdr:rowOff>90651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52B92D5B-6B95-4705-884F-98A48D9636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653612</xdr:colOff>
      <xdr:row>17</xdr:row>
      <xdr:rowOff>132692</xdr:rowOff>
    </xdr:from>
    <xdr:to>
      <xdr:col>19</xdr:col>
      <xdr:colOff>653612</xdr:colOff>
      <xdr:row>32</xdr:row>
      <xdr:rowOff>18392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5D790394-C6AD-4DE4-B805-B7F5539B37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653612</xdr:colOff>
      <xdr:row>19</xdr:row>
      <xdr:rowOff>73572</xdr:rowOff>
    </xdr:from>
    <xdr:to>
      <xdr:col>17</xdr:col>
      <xdr:colOff>653612</xdr:colOff>
      <xdr:row>33</xdr:row>
      <xdr:rowOff>149772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AA4DB7C7-F890-45C1-81FD-2C00162C2F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27</xdr:col>
      <xdr:colOff>49696</xdr:colOff>
      <xdr:row>28</xdr:row>
      <xdr:rowOff>57978</xdr:rowOff>
    </xdr:from>
    <xdr:to>
      <xdr:col>33</xdr:col>
      <xdr:colOff>49696</xdr:colOff>
      <xdr:row>42</xdr:row>
      <xdr:rowOff>134178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00CD34E2-010D-4FEE-BC58-CB8FF36BF6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24</xdr:col>
      <xdr:colOff>252620</xdr:colOff>
      <xdr:row>56</xdr:row>
      <xdr:rowOff>57149</xdr:rowOff>
    </xdr:from>
    <xdr:to>
      <xdr:col>30</xdr:col>
      <xdr:colOff>252620</xdr:colOff>
      <xdr:row>70</xdr:row>
      <xdr:rowOff>133349</xdr:rowOff>
    </xdr:to>
    <xdr:graphicFrame macro="">
      <xdr:nvGraphicFramePr>
        <xdr:cNvPr id="10" name="Diagramm 9">
          <a:extLst>
            <a:ext uri="{FF2B5EF4-FFF2-40B4-BE49-F238E27FC236}">
              <a16:creationId xmlns:a16="http://schemas.microsoft.com/office/drawing/2014/main" id="{63D89B38-308C-406C-95A1-8B65DB80A1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34</xdr:col>
      <xdr:colOff>623887</xdr:colOff>
      <xdr:row>49</xdr:row>
      <xdr:rowOff>157162</xdr:rowOff>
    </xdr:from>
    <xdr:to>
      <xdr:col>40</xdr:col>
      <xdr:colOff>623887</xdr:colOff>
      <xdr:row>64</xdr:row>
      <xdr:rowOff>42862</xdr:rowOff>
    </xdr:to>
    <xdr:graphicFrame macro="">
      <xdr:nvGraphicFramePr>
        <xdr:cNvPr id="12" name="Diagramm 11">
          <a:extLst>
            <a:ext uri="{FF2B5EF4-FFF2-40B4-BE49-F238E27FC236}">
              <a16:creationId xmlns:a16="http://schemas.microsoft.com/office/drawing/2014/main" id="{D1F717B2-DE0C-4B36-B6D0-5D06C04AD1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41</xdr:col>
      <xdr:colOff>409575</xdr:colOff>
      <xdr:row>49</xdr:row>
      <xdr:rowOff>123825</xdr:rowOff>
    </xdr:from>
    <xdr:to>
      <xdr:col>47</xdr:col>
      <xdr:colOff>409575</xdr:colOff>
      <xdr:row>64</xdr:row>
      <xdr:rowOff>9525</xdr:rowOff>
    </xdr:to>
    <xdr:graphicFrame macro="">
      <xdr:nvGraphicFramePr>
        <xdr:cNvPr id="13" name="Diagramm 12">
          <a:extLst>
            <a:ext uri="{FF2B5EF4-FFF2-40B4-BE49-F238E27FC236}">
              <a16:creationId xmlns:a16="http://schemas.microsoft.com/office/drawing/2014/main" id="{7A1D5390-E94B-4774-9B13-5B26D60615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35</xdr:col>
      <xdr:colOff>0</xdr:colOff>
      <xdr:row>65</xdr:row>
      <xdr:rowOff>0</xdr:rowOff>
    </xdr:from>
    <xdr:to>
      <xdr:col>41</xdr:col>
      <xdr:colOff>0</xdr:colOff>
      <xdr:row>79</xdr:row>
      <xdr:rowOff>76200</xdr:rowOff>
    </xdr:to>
    <xdr:graphicFrame macro="">
      <xdr:nvGraphicFramePr>
        <xdr:cNvPr id="14" name="Diagramm 13">
          <a:extLst>
            <a:ext uri="{FF2B5EF4-FFF2-40B4-BE49-F238E27FC236}">
              <a16:creationId xmlns:a16="http://schemas.microsoft.com/office/drawing/2014/main" id="{47544AE5-B3A4-417D-9999-B522D728DF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619125</xdr:colOff>
      <xdr:row>8</xdr:row>
      <xdr:rowOff>147637</xdr:rowOff>
    </xdr:from>
    <xdr:to>
      <xdr:col>11</xdr:col>
      <xdr:colOff>619125</xdr:colOff>
      <xdr:row>23</xdr:row>
      <xdr:rowOff>33337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AE7FE079-EC8A-4FD6-8F99-6A0A920EF8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5B5A7-AD95-45CD-9FD3-C11C7D27F486}">
  <dimension ref="A1:BF67"/>
  <sheetViews>
    <sheetView tabSelected="1" zoomScale="115" zoomScaleNormal="115" workbookViewId="0">
      <selection activeCell="BA2" sqref="BA2"/>
    </sheetView>
  </sheetViews>
  <sheetFormatPr baseColWidth="10" defaultRowHeight="15" x14ac:dyDescent="0.25"/>
  <sheetData>
    <row r="1" spans="1:58" x14ac:dyDescent="0.25">
      <c r="A1" t="s">
        <v>0</v>
      </c>
      <c r="E1" t="s">
        <v>1</v>
      </c>
      <c r="I1" t="s">
        <v>2</v>
      </c>
      <c r="U1" t="s">
        <v>7</v>
      </c>
      <c r="AD1" t="s">
        <v>8</v>
      </c>
      <c r="BA1" t="s">
        <v>16</v>
      </c>
      <c r="BE1" t="s">
        <v>15</v>
      </c>
    </row>
    <row r="2" spans="1:58" x14ac:dyDescent="0.25">
      <c r="A2" s="1"/>
    </row>
    <row r="3" spans="1:58" x14ac:dyDescent="0.25">
      <c r="A3" s="1">
        <v>45</v>
      </c>
      <c r="B3">
        <v>0</v>
      </c>
      <c r="E3">
        <v>45</v>
      </c>
      <c r="F3">
        <v>1540.66</v>
      </c>
      <c r="I3">
        <v>45</v>
      </c>
      <c r="J3">
        <v>2225.39</v>
      </c>
      <c r="AC3" t="s">
        <v>9</v>
      </c>
      <c r="AD3" t="s">
        <v>12</v>
      </c>
      <c r="AG3" t="s">
        <v>10</v>
      </c>
      <c r="AK3" t="s">
        <v>11</v>
      </c>
      <c r="AO3" t="s">
        <v>13</v>
      </c>
      <c r="AS3" t="s">
        <v>14</v>
      </c>
      <c r="AW3" t="s">
        <v>11</v>
      </c>
      <c r="BA3" t="s">
        <v>13</v>
      </c>
      <c r="BE3" t="s">
        <v>13</v>
      </c>
    </row>
    <row r="4" spans="1:58" x14ac:dyDescent="0.25">
      <c r="A4" s="1">
        <v>50</v>
      </c>
      <c r="B4">
        <v>0</v>
      </c>
      <c r="E4">
        <v>50</v>
      </c>
      <c r="F4">
        <v>1711.84</v>
      </c>
      <c r="I4">
        <v>50</v>
      </c>
      <c r="J4">
        <v>2653.35</v>
      </c>
      <c r="U4">
        <v>45</v>
      </c>
      <c r="V4">
        <v>171.18</v>
      </c>
      <c r="W4">
        <v>0</v>
      </c>
      <c r="X4">
        <v>85.59</v>
      </c>
      <c r="AC4">
        <v>45</v>
      </c>
      <c r="AD4">
        <f>AC4^2</f>
        <v>2025</v>
      </c>
      <c r="AE4">
        <v>0</v>
      </c>
      <c r="AG4">
        <v>45</v>
      </c>
      <c r="AH4">
        <f>AG4^2</f>
        <v>2025</v>
      </c>
      <c r="AI4">
        <v>0</v>
      </c>
      <c r="AK4">
        <v>45</v>
      </c>
      <c r="AL4">
        <f>AK4^2</f>
        <v>2025</v>
      </c>
      <c r="AM4">
        <v>599.14</v>
      </c>
      <c r="AO4">
        <v>45</v>
      </c>
      <c r="AP4">
        <f>AO4^2</f>
        <v>2025</v>
      </c>
      <c r="AQ4">
        <v>1198.29</v>
      </c>
      <c r="AS4">
        <v>45</v>
      </c>
      <c r="AT4">
        <f>AS4^2</f>
        <v>2025</v>
      </c>
      <c r="AU4">
        <v>2054.21</v>
      </c>
      <c r="AW4">
        <v>45</v>
      </c>
      <c r="AX4">
        <f>AW4^2</f>
        <v>2025</v>
      </c>
      <c r="AY4">
        <v>684.74</v>
      </c>
      <c r="BA4">
        <v>45</v>
      </c>
      <c r="BB4">
        <f>BA4^2</f>
        <v>2025</v>
      </c>
      <c r="BC4">
        <v>1369.47</v>
      </c>
      <c r="BE4">
        <v>45</v>
      </c>
      <c r="BF4">
        <v>1313.77</v>
      </c>
    </row>
    <row r="5" spans="1:58" x14ac:dyDescent="0.25">
      <c r="A5" s="1">
        <v>55</v>
      </c>
      <c r="B5">
        <v>941.51</v>
      </c>
      <c r="E5">
        <v>55</v>
      </c>
      <c r="F5">
        <v>1883.02</v>
      </c>
      <c r="I5">
        <v>55</v>
      </c>
      <c r="J5">
        <v>2910.13</v>
      </c>
      <c r="U5">
        <v>50</v>
      </c>
      <c r="V5">
        <v>171.18</v>
      </c>
      <c r="W5">
        <v>85.59</v>
      </c>
      <c r="X5">
        <v>171.18</v>
      </c>
      <c r="AC5">
        <v>50</v>
      </c>
      <c r="AD5">
        <f t="shared" ref="AD5:AD45" si="0">AC5^2</f>
        <v>2500</v>
      </c>
      <c r="AE5">
        <v>171.18</v>
      </c>
      <c r="AG5">
        <v>50</v>
      </c>
      <c r="AH5">
        <f t="shared" ref="AH5:AH45" si="1">AG5^2</f>
        <v>2500</v>
      </c>
      <c r="AI5">
        <v>0</v>
      </c>
      <c r="AK5">
        <v>50</v>
      </c>
      <c r="AL5">
        <f t="shared" ref="AL5:AL45" si="2">AK5^2</f>
        <v>2500</v>
      </c>
      <c r="AM5">
        <v>941.51</v>
      </c>
      <c r="AN5" t="e">
        <f>RGP</f>
        <v>#NAME?</v>
      </c>
      <c r="AO5">
        <v>50</v>
      </c>
      <c r="AP5">
        <f t="shared" ref="AP5:AP45" si="3">AO5^2</f>
        <v>2500</v>
      </c>
      <c r="AQ5">
        <v>1626.25</v>
      </c>
      <c r="AS5">
        <v>50</v>
      </c>
      <c r="AT5">
        <f t="shared" ref="AT5:AT45" si="4">AS5^2</f>
        <v>2500</v>
      </c>
      <c r="AU5">
        <v>2396.58</v>
      </c>
      <c r="AW5">
        <v>50</v>
      </c>
      <c r="AX5">
        <f t="shared" ref="AX5:AX45" si="5">AW5^2</f>
        <v>2500</v>
      </c>
      <c r="AY5">
        <v>941.51</v>
      </c>
      <c r="BA5">
        <v>50</v>
      </c>
      <c r="BB5">
        <f t="shared" ref="BB5:BB45" si="6">BA5^2</f>
        <v>2500</v>
      </c>
      <c r="BC5">
        <v>1711.84</v>
      </c>
      <c r="BE5">
        <v>50</v>
      </c>
      <c r="BF5">
        <v>1709.4</v>
      </c>
    </row>
    <row r="6" spans="1:58" x14ac:dyDescent="0.25">
      <c r="A6" s="1">
        <v>60</v>
      </c>
      <c r="B6">
        <v>1198.29</v>
      </c>
      <c r="E6">
        <v>60</v>
      </c>
      <c r="F6">
        <v>2139.8000000000002</v>
      </c>
      <c r="I6">
        <v>60</v>
      </c>
      <c r="J6">
        <v>3166.9</v>
      </c>
      <c r="U6">
        <v>55</v>
      </c>
      <c r="V6">
        <v>256.77999999999997</v>
      </c>
      <c r="W6">
        <v>342.37</v>
      </c>
      <c r="X6">
        <v>342.37</v>
      </c>
      <c r="AC6">
        <v>55</v>
      </c>
      <c r="AD6">
        <f t="shared" si="0"/>
        <v>3025</v>
      </c>
      <c r="AE6">
        <v>427.96</v>
      </c>
      <c r="AG6">
        <v>55</v>
      </c>
      <c r="AH6">
        <f t="shared" si="1"/>
        <v>3025</v>
      </c>
      <c r="AI6">
        <v>0</v>
      </c>
      <c r="AK6">
        <v>55</v>
      </c>
      <c r="AL6">
        <f t="shared" si="2"/>
        <v>3025</v>
      </c>
      <c r="AM6">
        <v>1112.7</v>
      </c>
      <c r="AO6">
        <v>55</v>
      </c>
      <c r="AP6">
        <f t="shared" si="3"/>
        <v>3025</v>
      </c>
      <c r="AQ6">
        <v>1883.02</v>
      </c>
      <c r="AS6">
        <v>55</v>
      </c>
      <c r="AT6">
        <f t="shared" si="4"/>
        <v>3025</v>
      </c>
      <c r="AU6">
        <v>2824.54</v>
      </c>
      <c r="AW6">
        <v>55</v>
      </c>
      <c r="AX6">
        <f t="shared" si="5"/>
        <v>3025</v>
      </c>
      <c r="AY6">
        <v>1112.7</v>
      </c>
      <c r="BA6">
        <v>55</v>
      </c>
      <c r="BB6">
        <f t="shared" si="6"/>
        <v>3025</v>
      </c>
      <c r="BC6">
        <v>2054.21</v>
      </c>
      <c r="BE6">
        <v>55</v>
      </c>
      <c r="BF6">
        <v>2040.12</v>
      </c>
    </row>
    <row r="7" spans="1:58" x14ac:dyDescent="0.25">
      <c r="A7" s="1">
        <v>65</v>
      </c>
      <c r="B7">
        <v>1198.29</v>
      </c>
      <c r="E7">
        <v>65</v>
      </c>
      <c r="F7">
        <v>2310.98</v>
      </c>
      <c r="I7">
        <v>65</v>
      </c>
      <c r="J7">
        <v>3423.68</v>
      </c>
      <c r="U7">
        <v>60</v>
      </c>
      <c r="V7">
        <v>342.37</v>
      </c>
      <c r="W7">
        <v>342.37</v>
      </c>
      <c r="X7">
        <v>427.96</v>
      </c>
      <c r="AC7">
        <v>60</v>
      </c>
      <c r="AD7">
        <f t="shared" si="0"/>
        <v>3600</v>
      </c>
      <c r="AE7">
        <v>513.54999999999995</v>
      </c>
      <c r="AG7">
        <v>60</v>
      </c>
      <c r="AH7">
        <f t="shared" si="1"/>
        <v>3600</v>
      </c>
      <c r="AI7">
        <v>0</v>
      </c>
      <c r="AK7">
        <v>60</v>
      </c>
      <c r="AL7">
        <f t="shared" si="2"/>
        <v>3600</v>
      </c>
      <c r="AM7">
        <v>1283.8800000000001</v>
      </c>
      <c r="AO7">
        <v>60</v>
      </c>
      <c r="AP7">
        <f t="shared" si="3"/>
        <v>3600</v>
      </c>
      <c r="AQ7">
        <v>2225.39</v>
      </c>
      <c r="AS7">
        <v>60</v>
      </c>
      <c r="AT7">
        <f t="shared" si="4"/>
        <v>3600</v>
      </c>
      <c r="AU7">
        <v>3252.5</v>
      </c>
      <c r="AW7">
        <v>60</v>
      </c>
      <c r="AX7">
        <f t="shared" si="5"/>
        <v>3600</v>
      </c>
      <c r="AY7">
        <v>1369.47</v>
      </c>
      <c r="BA7">
        <v>60</v>
      </c>
      <c r="BB7">
        <f t="shared" si="6"/>
        <v>3600</v>
      </c>
      <c r="BC7">
        <v>2396.58</v>
      </c>
      <c r="BE7">
        <v>60</v>
      </c>
      <c r="BF7">
        <v>2357.56</v>
      </c>
    </row>
    <row r="8" spans="1:58" x14ac:dyDescent="0.25">
      <c r="A8" s="1">
        <v>70</v>
      </c>
      <c r="B8">
        <v>1369.47</v>
      </c>
      <c r="E8">
        <v>70</v>
      </c>
      <c r="F8">
        <v>2396.58</v>
      </c>
      <c r="I8">
        <v>70</v>
      </c>
      <c r="J8">
        <v>3594.86</v>
      </c>
      <c r="U8">
        <v>65</v>
      </c>
      <c r="V8">
        <v>427.96</v>
      </c>
      <c r="W8">
        <v>427.96</v>
      </c>
      <c r="X8">
        <v>513.54999999999995</v>
      </c>
      <c r="AC8">
        <v>65</v>
      </c>
      <c r="AD8">
        <f t="shared" si="0"/>
        <v>4225</v>
      </c>
      <c r="AE8">
        <v>599.14</v>
      </c>
      <c r="AG8">
        <v>65</v>
      </c>
      <c r="AH8">
        <f t="shared" si="1"/>
        <v>4225</v>
      </c>
      <c r="AI8">
        <v>941.51</v>
      </c>
      <c r="AK8">
        <v>65</v>
      </c>
      <c r="AL8">
        <f t="shared" si="2"/>
        <v>4225</v>
      </c>
      <c r="AM8">
        <v>1455.06</v>
      </c>
      <c r="AO8">
        <v>65</v>
      </c>
      <c r="AP8">
        <f t="shared" si="3"/>
        <v>4225</v>
      </c>
      <c r="AQ8">
        <v>2567.7600000000002</v>
      </c>
      <c r="AS8">
        <v>65</v>
      </c>
      <c r="AT8">
        <f t="shared" si="4"/>
        <v>4225</v>
      </c>
      <c r="AU8">
        <v>3509.27</v>
      </c>
      <c r="AW8">
        <v>65</v>
      </c>
      <c r="AX8">
        <f t="shared" si="5"/>
        <v>4225</v>
      </c>
      <c r="AY8">
        <v>1540.66</v>
      </c>
      <c r="BA8">
        <v>65</v>
      </c>
      <c r="BB8">
        <f t="shared" si="6"/>
        <v>4225</v>
      </c>
      <c r="BC8">
        <v>2653.35</v>
      </c>
      <c r="BE8">
        <v>65</v>
      </c>
      <c r="BF8">
        <v>2670.23</v>
      </c>
    </row>
    <row r="9" spans="1:58" x14ac:dyDescent="0.25">
      <c r="A9" s="1">
        <v>75</v>
      </c>
      <c r="B9">
        <v>1455.06</v>
      </c>
      <c r="E9">
        <v>75</v>
      </c>
      <c r="F9">
        <v>2567.7600000000002</v>
      </c>
      <c r="I9">
        <v>75</v>
      </c>
      <c r="J9">
        <v>3851.64</v>
      </c>
      <c r="U9">
        <v>70</v>
      </c>
      <c r="V9">
        <v>513.54999999999995</v>
      </c>
      <c r="W9">
        <v>513.54999999999995</v>
      </c>
      <c r="X9">
        <v>599.14</v>
      </c>
      <c r="AC9">
        <v>70</v>
      </c>
      <c r="AD9">
        <f t="shared" si="0"/>
        <v>4900</v>
      </c>
      <c r="AE9">
        <v>770.33</v>
      </c>
      <c r="AG9">
        <v>70</v>
      </c>
      <c r="AH9">
        <f t="shared" si="1"/>
        <v>4900</v>
      </c>
      <c r="AI9">
        <v>1198.29</v>
      </c>
      <c r="AK9">
        <v>70</v>
      </c>
      <c r="AL9">
        <f t="shared" si="2"/>
        <v>4900</v>
      </c>
      <c r="AM9">
        <v>1626.25</v>
      </c>
      <c r="AO9">
        <v>70</v>
      </c>
      <c r="AP9">
        <f t="shared" si="3"/>
        <v>4900</v>
      </c>
      <c r="AQ9">
        <v>2824.54</v>
      </c>
      <c r="AS9">
        <v>70</v>
      </c>
      <c r="AT9">
        <f t="shared" si="4"/>
        <v>4900</v>
      </c>
      <c r="AU9">
        <v>3851.64</v>
      </c>
      <c r="AW9">
        <v>70</v>
      </c>
      <c r="AX9">
        <f t="shared" si="5"/>
        <v>4900</v>
      </c>
      <c r="AY9">
        <v>1711.84</v>
      </c>
      <c r="BA9">
        <v>70</v>
      </c>
      <c r="BB9">
        <f t="shared" si="6"/>
        <v>4900</v>
      </c>
      <c r="BC9">
        <v>2910.13</v>
      </c>
      <c r="BE9">
        <v>70</v>
      </c>
      <c r="BF9">
        <v>2948.4</v>
      </c>
    </row>
    <row r="10" spans="1:58" x14ac:dyDescent="0.25">
      <c r="A10" s="1">
        <v>80</v>
      </c>
      <c r="B10">
        <v>1540.66</v>
      </c>
      <c r="E10">
        <v>80</v>
      </c>
      <c r="F10">
        <v>2820.51</v>
      </c>
      <c r="I10">
        <v>80</v>
      </c>
      <c r="J10">
        <v>4188.03</v>
      </c>
      <c r="U10">
        <v>75</v>
      </c>
      <c r="V10">
        <v>599.14</v>
      </c>
      <c r="W10">
        <v>513.54999999999995</v>
      </c>
      <c r="X10">
        <v>684.74</v>
      </c>
      <c r="AC10">
        <v>75</v>
      </c>
      <c r="AD10">
        <f t="shared" si="0"/>
        <v>5625</v>
      </c>
      <c r="AE10">
        <v>855.92</v>
      </c>
      <c r="AG10">
        <v>75</v>
      </c>
      <c r="AH10">
        <f t="shared" si="1"/>
        <v>5625</v>
      </c>
      <c r="AI10">
        <v>1369.47</v>
      </c>
      <c r="AK10">
        <v>75</v>
      </c>
      <c r="AL10">
        <f t="shared" si="2"/>
        <v>5625</v>
      </c>
      <c r="AM10">
        <v>1797.43</v>
      </c>
      <c r="AO10">
        <v>75</v>
      </c>
      <c r="AP10">
        <f t="shared" si="3"/>
        <v>5625</v>
      </c>
      <c r="AQ10">
        <v>3081.31</v>
      </c>
      <c r="AS10">
        <v>75</v>
      </c>
      <c r="AT10">
        <f t="shared" si="4"/>
        <v>5625</v>
      </c>
      <c r="AU10">
        <v>4194.01</v>
      </c>
      <c r="AW10">
        <v>75</v>
      </c>
      <c r="AX10">
        <f t="shared" si="5"/>
        <v>5625</v>
      </c>
      <c r="AY10">
        <v>1883.02</v>
      </c>
      <c r="BA10">
        <v>75</v>
      </c>
      <c r="BB10">
        <f t="shared" si="6"/>
        <v>5625</v>
      </c>
      <c r="BC10">
        <v>3166.9</v>
      </c>
      <c r="BE10">
        <v>75</v>
      </c>
      <c r="BF10">
        <v>3208.56</v>
      </c>
    </row>
    <row r="11" spans="1:58" x14ac:dyDescent="0.25">
      <c r="A11" s="1">
        <v>85</v>
      </c>
      <c r="B11">
        <v>1626.25</v>
      </c>
      <c r="E11">
        <v>85</v>
      </c>
      <c r="F11">
        <v>2910.13</v>
      </c>
      <c r="I11">
        <v>85</v>
      </c>
      <c r="J11">
        <v>4194.01</v>
      </c>
      <c r="U11">
        <v>80</v>
      </c>
      <c r="V11">
        <v>598.29</v>
      </c>
      <c r="W11">
        <v>684.74</v>
      </c>
      <c r="X11">
        <v>683.76</v>
      </c>
      <c r="AC11">
        <v>80</v>
      </c>
      <c r="AD11">
        <f t="shared" si="0"/>
        <v>6400</v>
      </c>
      <c r="AE11">
        <v>941.51</v>
      </c>
      <c r="AG11">
        <v>80</v>
      </c>
      <c r="AH11">
        <f t="shared" si="1"/>
        <v>6400</v>
      </c>
      <c r="AI11">
        <v>1369.47</v>
      </c>
      <c r="AK11">
        <v>80</v>
      </c>
      <c r="AL11">
        <f t="shared" si="2"/>
        <v>6400</v>
      </c>
      <c r="AM11">
        <v>1965.81</v>
      </c>
      <c r="AO11">
        <v>80</v>
      </c>
      <c r="AP11">
        <f t="shared" si="3"/>
        <v>6400</v>
      </c>
      <c r="AQ11">
        <v>3333.33</v>
      </c>
      <c r="AS11">
        <v>80</v>
      </c>
      <c r="AT11">
        <f t="shared" si="4"/>
        <v>6400</v>
      </c>
      <c r="AU11">
        <v>4491.0200000000004</v>
      </c>
      <c r="AW11">
        <v>80</v>
      </c>
      <c r="AX11">
        <f t="shared" si="5"/>
        <v>6400</v>
      </c>
      <c r="AY11">
        <v>2051.2800000000002</v>
      </c>
      <c r="BA11">
        <v>80</v>
      </c>
      <c r="BB11">
        <f t="shared" si="6"/>
        <v>6400</v>
      </c>
      <c r="BC11">
        <v>3504.27</v>
      </c>
      <c r="BE11">
        <v>80</v>
      </c>
      <c r="BF11">
        <v>3442.34</v>
      </c>
    </row>
    <row r="12" spans="1:58" x14ac:dyDescent="0.25">
      <c r="A12" s="1">
        <v>90</v>
      </c>
      <c r="B12">
        <v>1711.84</v>
      </c>
      <c r="E12">
        <v>90</v>
      </c>
      <c r="F12">
        <v>2910.13</v>
      </c>
      <c r="I12">
        <v>90</v>
      </c>
      <c r="J12">
        <v>4398.83</v>
      </c>
      <c r="P12" t="s">
        <v>5</v>
      </c>
      <c r="Q12" t="s">
        <v>3</v>
      </c>
      <c r="R12" t="s">
        <v>4</v>
      </c>
      <c r="S12" t="s">
        <v>6</v>
      </c>
      <c r="U12">
        <v>85</v>
      </c>
      <c r="V12">
        <v>684.74</v>
      </c>
      <c r="W12">
        <v>684.74</v>
      </c>
      <c r="X12">
        <v>770.33</v>
      </c>
      <c r="AC12">
        <v>85</v>
      </c>
      <c r="AD12">
        <f t="shared" si="0"/>
        <v>7225</v>
      </c>
      <c r="AE12">
        <v>1027.0999999999999</v>
      </c>
      <c r="AG12">
        <v>85</v>
      </c>
      <c r="AH12">
        <f t="shared" si="1"/>
        <v>7225</v>
      </c>
      <c r="AI12">
        <v>1540.66</v>
      </c>
      <c r="AK12">
        <v>85</v>
      </c>
      <c r="AL12">
        <f t="shared" si="2"/>
        <v>7225</v>
      </c>
      <c r="AM12">
        <v>2054.21</v>
      </c>
      <c r="AO12">
        <v>85</v>
      </c>
      <c r="AP12">
        <f t="shared" si="3"/>
        <v>7225</v>
      </c>
      <c r="AQ12">
        <v>3594.86</v>
      </c>
      <c r="AS12">
        <v>85</v>
      </c>
      <c r="AT12">
        <f t="shared" si="4"/>
        <v>7225</v>
      </c>
      <c r="AU12">
        <v>4694.84</v>
      </c>
      <c r="AW12">
        <v>85</v>
      </c>
      <c r="AX12">
        <f t="shared" si="5"/>
        <v>7225</v>
      </c>
      <c r="AY12">
        <v>2225.39</v>
      </c>
      <c r="BA12">
        <v>85</v>
      </c>
      <c r="BB12">
        <f t="shared" si="6"/>
        <v>7225</v>
      </c>
      <c r="BC12">
        <v>3680.46</v>
      </c>
      <c r="BE12">
        <v>85</v>
      </c>
      <c r="BF12">
        <v>3647.42</v>
      </c>
    </row>
    <row r="13" spans="1:58" x14ac:dyDescent="0.25">
      <c r="A13" s="1">
        <v>95</v>
      </c>
      <c r="B13">
        <v>1711.84</v>
      </c>
      <c r="E13">
        <v>95</v>
      </c>
      <c r="F13">
        <v>3081.31</v>
      </c>
      <c r="I13">
        <v>95</v>
      </c>
      <c r="J13">
        <v>4538.58</v>
      </c>
      <c r="P13">
        <v>20</v>
      </c>
      <c r="Q13">
        <v>-0.1181</v>
      </c>
      <c r="R13">
        <v>51.527999999999999</v>
      </c>
      <c r="S13">
        <v>556.35</v>
      </c>
      <c r="U13">
        <v>90</v>
      </c>
      <c r="V13">
        <v>770.33</v>
      </c>
      <c r="W13">
        <v>770.33</v>
      </c>
      <c r="X13">
        <v>855.92</v>
      </c>
      <c r="AC13">
        <v>90</v>
      </c>
      <c r="AD13">
        <f t="shared" si="0"/>
        <v>8100</v>
      </c>
      <c r="AE13">
        <v>1112.7</v>
      </c>
      <c r="AG13">
        <v>90</v>
      </c>
      <c r="AH13">
        <f t="shared" si="1"/>
        <v>8100</v>
      </c>
      <c r="AI13">
        <v>1540.66</v>
      </c>
      <c r="AK13">
        <v>90</v>
      </c>
      <c r="AL13">
        <f t="shared" si="2"/>
        <v>8100</v>
      </c>
      <c r="AM13">
        <v>2310.98</v>
      </c>
      <c r="AO13">
        <v>90</v>
      </c>
      <c r="AP13">
        <f t="shared" si="3"/>
        <v>8100</v>
      </c>
      <c r="AQ13">
        <v>3766.05</v>
      </c>
      <c r="AS13">
        <v>90</v>
      </c>
      <c r="AT13">
        <f t="shared" si="4"/>
        <v>8100</v>
      </c>
      <c r="AU13">
        <v>4975.12</v>
      </c>
      <c r="AW13">
        <v>90</v>
      </c>
      <c r="AX13">
        <f t="shared" si="5"/>
        <v>8100</v>
      </c>
      <c r="AY13">
        <v>2396.58</v>
      </c>
      <c r="BA13">
        <v>90</v>
      </c>
      <c r="BB13">
        <f t="shared" si="6"/>
        <v>8100</v>
      </c>
      <c r="BC13">
        <v>3851.64</v>
      </c>
      <c r="BE13">
        <v>90</v>
      </c>
      <c r="BF13">
        <v>3843.69</v>
      </c>
    </row>
    <row r="14" spans="1:58" x14ac:dyDescent="0.25">
      <c r="A14" s="1">
        <v>100</v>
      </c>
      <c r="B14">
        <v>1797.43</v>
      </c>
      <c r="E14">
        <v>100</v>
      </c>
      <c r="F14">
        <v>3166.9</v>
      </c>
      <c r="I14">
        <v>100</v>
      </c>
      <c r="J14">
        <v>4731.8599999999997</v>
      </c>
      <c r="P14">
        <v>15</v>
      </c>
      <c r="Q14">
        <v>-8.5099999999999995E-2</v>
      </c>
      <c r="R14">
        <v>37.470999999999997</v>
      </c>
      <c r="S14">
        <v>205.04</v>
      </c>
      <c r="U14">
        <v>95</v>
      </c>
      <c r="V14">
        <v>770.33</v>
      </c>
      <c r="W14">
        <v>855.92</v>
      </c>
      <c r="X14">
        <v>855.92</v>
      </c>
      <c r="AC14">
        <v>95</v>
      </c>
      <c r="AD14">
        <f t="shared" si="0"/>
        <v>9025</v>
      </c>
      <c r="AE14">
        <v>1283.8800000000001</v>
      </c>
      <c r="AG14">
        <v>95</v>
      </c>
      <c r="AH14">
        <f t="shared" si="1"/>
        <v>9025</v>
      </c>
      <c r="AI14">
        <v>1711.84</v>
      </c>
      <c r="AK14">
        <v>95</v>
      </c>
      <c r="AL14">
        <f t="shared" si="2"/>
        <v>9025</v>
      </c>
      <c r="AM14">
        <v>2396.58</v>
      </c>
      <c r="AO14">
        <v>95</v>
      </c>
      <c r="AP14">
        <f t="shared" si="3"/>
        <v>9025</v>
      </c>
      <c r="AQ14">
        <v>3937.23</v>
      </c>
      <c r="AS14">
        <v>95</v>
      </c>
      <c r="AT14">
        <f t="shared" si="4"/>
        <v>9025</v>
      </c>
      <c r="AU14">
        <v>5190.3100000000004</v>
      </c>
      <c r="AW14">
        <v>95</v>
      </c>
      <c r="AX14">
        <f t="shared" si="5"/>
        <v>9025</v>
      </c>
      <c r="AY14">
        <v>2482.17</v>
      </c>
      <c r="BA14">
        <v>95</v>
      </c>
      <c r="BB14">
        <f t="shared" si="6"/>
        <v>9025</v>
      </c>
      <c r="BC14">
        <v>4022.82</v>
      </c>
      <c r="BE14">
        <v>95</v>
      </c>
      <c r="BF14">
        <v>4037.69</v>
      </c>
    </row>
    <row r="15" spans="1:58" x14ac:dyDescent="0.25">
      <c r="A15" s="1">
        <v>105</v>
      </c>
      <c r="B15">
        <v>1883.02</v>
      </c>
      <c r="E15">
        <v>105</v>
      </c>
      <c r="F15">
        <v>3338.09</v>
      </c>
      <c r="I15">
        <v>105</v>
      </c>
      <c r="J15">
        <v>4838.71</v>
      </c>
      <c r="P15">
        <v>10</v>
      </c>
      <c r="Q15">
        <v>-4.9399999999999999E-2</v>
      </c>
      <c r="R15">
        <v>22.991</v>
      </c>
      <c r="S15">
        <v>13.157999999999999</v>
      </c>
      <c r="U15">
        <v>100</v>
      </c>
      <c r="V15">
        <v>855.92</v>
      </c>
      <c r="W15">
        <v>941.51</v>
      </c>
      <c r="X15">
        <v>855.92</v>
      </c>
      <c r="AC15">
        <v>100</v>
      </c>
      <c r="AD15">
        <f t="shared" si="0"/>
        <v>10000</v>
      </c>
      <c r="AE15">
        <v>1283.8800000000001</v>
      </c>
      <c r="AG15">
        <v>100</v>
      </c>
      <c r="AH15">
        <f t="shared" si="1"/>
        <v>10000</v>
      </c>
      <c r="AI15">
        <v>1797.43</v>
      </c>
      <c r="AK15">
        <v>100</v>
      </c>
      <c r="AL15">
        <f t="shared" si="2"/>
        <v>10000</v>
      </c>
      <c r="AM15">
        <v>2482.17</v>
      </c>
      <c r="AO15">
        <v>100</v>
      </c>
      <c r="AP15">
        <f t="shared" si="3"/>
        <v>10000</v>
      </c>
      <c r="AQ15">
        <v>4108.42</v>
      </c>
      <c r="AS15">
        <v>100</v>
      </c>
      <c r="AT15">
        <f t="shared" si="4"/>
        <v>10000</v>
      </c>
      <c r="AU15">
        <v>5454.55</v>
      </c>
      <c r="AW15">
        <v>100</v>
      </c>
      <c r="AX15">
        <f t="shared" si="5"/>
        <v>10000</v>
      </c>
      <c r="AY15">
        <v>2567.7600000000002</v>
      </c>
      <c r="BA15">
        <v>100</v>
      </c>
      <c r="BB15">
        <f t="shared" si="6"/>
        <v>10000</v>
      </c>
      <c r="BC15">
        <v>4194.01</v>
      </c>
      <c r="BE15">
        <v>100</v>
      </c>
      <c r="BF15">
        <v>4204.63</v>
      </c>
    </row>
    <row r="16" spans="1:58" x14ac:dyDescent="0.25">
      <c r="A16" s="1">
        <v>110</v>
      </c>
      <c r="B16">
        <v>1968.62</v>
      </c>
      <c r="E16">
        <v>110</v>
      </c>
      <c r="F16">
        <v>3423.68</v>
      </c>
      <c r="I16">
        <v>110</v>
      </c>
      <c r="J16">
        <v>4942.34</v>
      </c>
      <c r="U16">
        <v>105</v>
      </c>
      <c r="V16">
        <v>941.51</v>
      </c>
      <c r="W16">
        <v>941.51</v>
      </c>
      <c r="X16">
        <v>941.51</v>
      </c>
      <c r="AC16">
        <v>105</v>
      </c>
      <c r="AD16">
        <f t="shared" si="0"/>
        <v>11025</v>
      </c>
      <c r="AE16">
        <v>1369.47</v>
      </c>
      <c r="AG16">
        <v>105</v>
      </c>
      <c r="AH16">
        <f t="shared" si="1"/>
        <v>11025</v>
      </c>
      <c r="AI16">
        <v>1883.02</v>
      </c>
      <c r="AK16">
        <v>105</v>
      </c>
      <c r="AL16">
        <f t="shared" si="2"/>
        <v>11025</v>
      </c>
      <c r="AM16">
        <v>2567.7600000000002</v>
      </c>
      <c r="AO16">
        <v>105</v>
      </c>
      <c r="AP16">
        <f t="shared" si="3"/>
        <v>11025</v>
      </c>
      <c r="AQ16">
        <v>4329</v>
      </c>
      <c r="AS16">
        <v>105</v>
      </c>
      <c r="AT16">
        <f t="shared" si="4"/>
        <v>11025</v>
      </c>
      <c r="AU16">
        <v>5649.72</v>
      </c>
      <c r="AW16">
        <v>105</v>
      </c>
      <c r="AX16">
        <f t="shared" si="5"/>
        <v>11025</v>
      </c>
      <c r="AY16">
        <v>2738.94</v>
      </c>
      <c r="BA16">
        <v>105</v>
      </c>
      <c r="BB16">
        <f t="shared" si="6"/>
        <v>11025</v>
      </c>
      <c r="BC16">
        <v>4424.78</v>
      </c>
      <c r="BE16">
        <v>105</v>
      </c>
      <c r="BF16">
        <v>4363.6400000000003</v>
      </c>
    </row>
    <row r="17" spans="1:58" x14ac:dyDescent="0.25">
      <c r="A17" s="1">
        <v>115</v>
      </c>
      <c r="B17">
        <v>2054.21</v>
      </c>
      <c r="E17">
        <v>115</v>
      </c>
      <c r="F17">
        <v>3423.68</v>
      </c>
      <c r="I17">
        <v>115</v>
      </c>
      <c r="J17">
        <v>5025.13</v>
      </c>
      <c r="U17">
        <v>110</v>
      </c>
      <c r="V17">
        <v>941.51</v>
      </c>
      <c r="W17">
        <v>1027.0999999999999</v>
      </c>
      <c r="X17">
        <v>1027.0999999999999</v>
      </c>
      <c r="AC17">
        <v>110</v>
      </c>
      <c r="AD17">
        <f t="shared" si="0"/>
        <v>12100</v>
      </c>
      <c r="AE17">
        <v>1455.06</v>
      </c>
      <c r="AG17">
        <v>110</v>
      </c>
      <c r="AH17">
        <f t="shared" si="1"/>
        <v>12100</v>
      </c>
      <c r="AI17">
        <v>1968.62</v>
      </c>
      <c r="AK17">
        <v>110</v>
      </c>
      <c r="AL17">
        <f t="shared" si="2"/>
        <v>12100</v>
      </c>
      <c r="AM17">
        <v>2653.35</v>
      </c>
      <c r="AO17">
        <v>110</v>
      </c>
      <c r="AP17">
        <f t="shared" si="3"/>
        <v>12100</v>
      </c>
      <c r="AQ17">
        <v>4484.3</v>
      </c>
      <c r="AS17">
        <v>110</v>
      </c>
      <c r="AT17">
        <f t="shared" si="4"/>
        <v>12100</v>
      </c>
      <c r="AU17">
        <v>5870.84</v>
      </c>
      <c r="AW17">
        <v>110</v>
      </c>
      <c r="AX17">
        <f t="shared" si="5"/>
        <v>12100</v>
      </c>
      <c r="AY17">
        <v>2824.54</v>
      </c>
      <c r="BA17">
        <v>110</v>
      </c>
      <c r="BB17">
        <f t="shared" si="6"/>
        <v>12100</v>
      </c>
      <c r="BC17">
        <v>4491.0200000000004</v>
      </c>
      <c r="BE17">
        <v>110</v>
      </c>
      <c r="BF17">
        <v>4524.8900000000003</v>
      </c>
    </row>
    <row r="18" spans="1:58" x14ac:dyDescent="0.25">
      <c r="A18" s="1">
        <v>120</v>
      </c>
      <c r="B18">
        <v>2054.21</v>
      </c>
      <c r="E18">
        <v>120</v>
      </c>
      <c r="F18">
        <v>3509.27</v>
      </c>
      <c r="I18">
        <v>120</v>
      </c>
      <c r="J18">
        <v>5102.04</v>
      </c>
      <c r="U18">
        <v>115</v>
      </c>
      <c r="V18">
        <v>1027.0999999999999</v>
      </c>
      <c r="W18">
        <v>1112.7</v>
      </c>
      <c r="X18">
        <v>1027.0999999999999</v>
      </c>
      <c r="AC18">
        <v>115</v>
      </c>
      <c r="AD18">
        <f t="shared" si="0"/>
        <v>13225</v>
      </c>
      <c r="AE18">
        <v>1455.06</v>
      </c>
      <c r="AG18">
        <v>115</v>
      </c>
      <c r="AH18">
        <f t="shared" si="1"/>
        <v>13225</v>
      </c>
      <c r="AI18">
        <v>2054.21</v>
      </c>
      <c r="AK18">
        <v>115</v>
      </c>
      <c r="AL18">
        <f t="shared" si="2"/>
        <v>13225</v>
      </c>
      <c r="AM18">
        <v>2824.54</v>
      </c>
      <c r="AO18">
        <v>115</v>
      </c>
      <c r="AP18">
        <f t="shared" si="3"/>
        <v>13225</v>
      </c>
      <c r="AQ18">
        <v>4573.17</v>
      </c>
      <c r="AS18">
        <v>115</v>
      </c>
      <c r="AT18">
        <f t="shared" si="4"/>
        <v>13225</v>
      </c>
      <c r="AU18">
        <v>6036.22</v>
      </c>
      <c r="AW18">
        <v>115</v>
      </c>
      <c r="AX18">
        <f t="shared" si="5"/>
        <v>13225</v>
      </c>
      <c r="AY18">
        <v>2910.13</v>
      </c>
      <c r="BA18">
        <v>115</v>
      </c>
      <c r="BB18">
        <f t="shared" si="6"/>
        <v>13225</v>
      </c>
      <c r="BC18">
        <v>4629.63</v>
      </c>
      <c r="BE18">
        <v>115</v>
      </c>
      <c r="BF18">
        <v>4676.54</v>
      </c>
    </row>
    <row r="19" spans="1:58" x14ac:dyDescent="0.25">
      <c r="A19" s="1">
        <v>125</v>
      </c>
      <c r="B19">
        <v>2139.8000000000002</v>
      </c>
      <c r="E19">
        <v>125</v>
      </c>
      <c r="F19">
        <v>3680.46</v>
      </c>
      <c r="I19">
        <v>125</v>
      </c>
      <c r="J19">
        <v>5235.6000000000004</v>
      </c>
      <c r="U19">
        <v>120</v>
      </c>
      <c r="V19">
        <v>1112.7</v>
      </c>
      <c r="W19">
        <v>1111.1099999999999</v>
      </c>
      <c r="X19">
        <v>1112.7</v>
      </c>
      <c r="AC19">
        <v>120</v>
      </c>
      <c r="AD19">
        <f t="shared" si="0"/>
        <v>14400</v>
      </c>
      <c r="AE19">
        <v>1538.46</v>
      </c>
      <c r="AG19">
        <v>120</v>
      </c>
      <c r="AH19">
        <f t="shared" si="1"/>
        <v>14400</v>
      </c>
      <c r="AI19">
        <v>2139.8000000000002</v>
      </c>
      <c r="AK19">
        <v>120</v>
      </c>
      <c r="AL19">
        <f t="shared" si="2"/>
        <v>14400</v>
      </c>
      <c r="AM19">
        <v>2910.13</v>
      </c>
      <c r="AO19">
        <v>120</v>
      </c>
      <c r="AP19">
        <f t="shared" si="3"/>
        <v>14400</v>
      </c>
      <c r="AQ19">
        <v>4761.8999999999996</v>
      </c>
      <c r="AS19">
        <v>120</v>
      </c>
      <c r="AT19">
        <f t="shared" si="4"/>
        <v>14400</v>
      </c>
      <c r="AU19">
        <v>6237.01</v>
      </c>
      <c r="AW19">
        <v>120</v>
      </c>
      <c r="AX19">
        <f t="shared" si="5"/>
        <v>14400</v>
      </c>
      <c r="AY19">
        <v>2995.72</v>
      </c>
      <c r="BA19">
        <v>120</v>
      </c>
      <c r="BB19">
        <f t="shared" si="6"/>
        <v>14400</v>
      </c>
      <c r="BC19">
        <v>4754.3599999999997</v>
      </c>
      <c r="BE19">
        <v>120</v>
      </c>
      <c r="BF19">
        <v>4784.6899999999996</v>
      </c>
    </row>
    <row r="20" spans="1:58" x14ac:dyDescent="0.25">
      <c r="A20" s="1">
        <v>130</v>
      </c>
      <c r="B20">
        <v>2225.39</v>
      </c>
      <c r="E20">
        <v>130</v>
      </c>
      <c r="F20">
        <v>3680.46</v>
      </c>
      <c r="I20">
        <v>130</v>
      </c>
      <c r="J20">
        <v>5444.65</v>
      </c>
      <c r="U20">
        <v>125</v>
      </c>
      <c r="V20">
        <v>1198.29</v>
      </c>
      <c r="W20">
        <v>1198.29</v>
      </c>
      <c r="X20">
        <v>1198.29</v>
      </c>
      <c r="AC20">
        <v>125</v>
      </c>
      <c r="AD20">
        <f t="shared" si="0"/>
        <v>15625</v>
      </c>
      <c r="AE20">
        <v>1540.66</v>
      </c>
      <c r="AG20">
        <v>125</v>
      </c>
      <c r="AH20">
        <f t="shared" si="1"/>
        <v>15625</v>
      </c>
      <c r="AI20">
        <v>2139.8000000000002</v>
      </c>
      <c r="AK20">
        <v>125</v>
      </c>
      <c r="AL20">
        <f t="shared" si="2"/>
        <v>15625</v>
      </c>
      <c r="AM20">
        <v>2995.72</v>
      </c>
      <c r="AO20">
        <v>125</v>
      </c>
      <c r="AP20">
        <f t="shared" si="3"/>
        <v>15625</v>
      </c>
      <c r="AQ20">
        <v>4862.24</v>
      </c>
      <c r="AS20">
        <v>125</v>
      </c>
      <c r="AT20">
        <f t="shared" si="4"/>
        <v>15625</v>
      </c>
      <c r="AU20">
        <v>6437.77</v>
      </c>
      <c r="AW20">
        <v>125</v>
      </c>
      <c r="AX20">
        <f t="shared" si="5"/>
        <v>15625</v>
      </c>
      <c r="AY20">
        <v>2995.72</v>
      </c>
      <c r="BA20">
        <v>125</v>
      </c>
      <c r="BB20">
        <f t="shared" si="6"/>
        <v>15625</v>
      </c>
      <c r="BC20">
        <v>4942.34</v>
      </c>
      <c r="BE20">
        <v>125</v>
      </c>
      <c r="BF20">
        <v>4874.09</v>
      </c>
    </row>
    <row r="21" spans="1:58" x14ac:dyDescent="0.25">
      <c r="A21" s="1">
        <v>135</v>
      </c>
      <c r="B21">
        <v>2139.8000000000002</v>
      </c>
      <c r="E21">
        <v>135</v>
      </c>
      <c r="F21">
        <v>3766.05</v>
      </c>
      <c r="I21">
        <v>135</v>
      </c>
      <c r="J21">
        <v>5328.6</v>
      </c>
      <c r="U21">
        <v>130</v>
      </c>
      <c r="V21">
        <v>1283.8800000000001</v>
      </c>
      <c r="W21">
        <v>1283.8800000000001</v>
      </c>
      <c r="X21">
        <v>1198.29</v>
      </c>
      <c r="AC21">
        <v>130</v>
      </c>
      <c r="AD21">
        <f t="shared" si="0"/>
        <v>16900</v>
      </c>
      <c r="AE21">
        <v>1626.25</v>
      </c>
      <c r="AG21">
        <v>130</v>
      </c>
      <c r="AH21">
        <f t="shared" si="1"/>
        <v>16900</v>
      </c>
      <c r="AI21">
        <v>2225.39</v>
      </c>
      <c r="AK21">
        <v>130</v>
      </c>
      <c r="AL21">
        <f t="shared" si="2"/>
        <v>16900</v>
      </c>
      <c r="AM21">
        <v>3081.31</v>
      </c>
      <c r="AO21">
        <v>130</v>
      </c>
      <c r="AP21">
        <f t="shared" si="3"/>
        <v>16900</v>
      </c>
      <c r="AQ21">
        <v>4934.21</v>
      </c>
      <c r="AS21">
        <v>130</v>
      </c>
      <c r="AT21">
        <f t="shared" si="4"/>
        <v>16900</v>
      </c>
      <c r="AU21">
        <v>6535.95</v>
      </c>
      <c r="AW21">
        <v>130</v>
      </c>
      <c r="AX21">
        <f t="shared" si="5"/>
        <v>16900</v>
      </c>
      <c r="AY21">
        <v>3166.9</v>
      </c>
      <c r="BA21">
        <v>130</v>
      </c>
      <c r="BB21">
        <f t="shared" si="6"/>
        <v>16900</v>
      </c>
      <c r="BC21">
        <v>5033.5600000000004</v>
      </c>
      <c r="BE21">
        <v>130</v>
      </c>
      <c r="BF21">
        <v>4979.25</v>
      </c>
    </row>
    <row r="22" spans="1:58" x14ac:dyDescent="0.25">
      <c r="A22" s="1">
        <v>140</v>
      </c>
      <c r="B22">
        <v>2310.98</v>
      </c>
      <c r="E22">
        <v>140</v>
      </c>
      <c r="F22">
        <v>3766.05</v>
      </c>
      <c r="I22">
        <v>140</v>
      </c>
      <c r="J22">
        <v>5395.68</v>
      </c>
      <c r="U22">
        <v>135</v>
      </c>
      <c r="V22">
        <v>1283.8800000000001</v>
      </c>
      <c r="W22">
        <v>1283.8800000000001</v>
      </c>
      <c r="X22">
        <v>1369.47</v>
      </c>
      <c r="AC22">
        <v>135</v>
      </c>
      <c r="AD22">
        <f t="shared" si="0"/>
        <v>18225</v>
      </c>
      <c r="AE22">
        <v>1626.25</v>
      </c>
      <c r="AG22">
        <v>135</v>
      </c>
      <c r="AH22">
        <f t="shared" si="1"/>
        <v>18225</v>
      </c>
      <c r="AI22">
        <v>2310.98</v>
      </c>
      <c r="AK22">
        <v>135</v>
      </c>
      <c r="AL22">
        <f t="shared" si="2"/>
        <v>18225</v>
      </c>
      <c r="AM22">
        <v>3081.31</v>
      </c>
      <c r="AO22">
        <v>135</v>
      </c>
      <c r="AP22">
        <f t="shared" si="3"/>
        <v>18225</v>
      </c>
      <c r="AQ22">
        <v>5000</v>
      </c>
      <c r="AS22">
        <v>135</v>
      </c>
      <c r="AT22">
        <f t="shared" si="4"/>
        <v>18225</v>
      </c>
      <c r="AU22">
        <v>6637.17</v>
      </c>
      <c r="AW22">
        <v>135</v>
      </c>
      <c r="AX22">
        <f t="shared" si="5"/>
        <v>18225</v>
      </c>
      <c r="AY22">
        <v>3166.9</v>
      </c>
      <c r="BA22">
        <v>135</v>
      </c>
      <c r="BB22">
        <f t="shared" si="6"/>
        <v>18225</v>
      </c>
      <c r="BC22">
        <v>5084.75</v>
      </c>
      <c r="BE22">
        <v>135</v>
      </c>
      <c r="BF22">
        <v>5076.1400000000003</v>
      </c>
    </row>
    <row r="23" spans="1:58" x14ac:dyDescent="0.25">
      <c r="A23" s="1">
        <v>145</v>
      </c>
      <c r="B23">
        <v>2310.98</v>
      </c>
      <c r="E23">
        <v>145</v>
      </c>
      <c r="F23">
        <v>3851.64</v>
      </c>
      <c r="I23">
        <v>145</v>
      </c>
      <c r="J23">
        <v>5474.45</v>
      </c>
      <c r="O23">
        <v>941.51</v>
      </c>
      <c r="P23">
        <v>1883.02</v>
      </c>
      <c r="Q23">
        <v>2910.13</v>
      </c>
      <c r="U23">
        <v>140</v>
      </c>
      <c r="V23">
        <v>1369.47</v>
      </c>
      <c r="W23">
        <v>1369.47</v>
      </c>
      <c r="X23">
        <v>1369.47</v>
      </c>
      <c r="AC23">
        <v>140</v>
      </c>
      <c r="AD23">
        <f t="shared" si="0"/>
        <v>19600</v>
      </c>
      <c r="AE23">
        <v>1711.84</v>
      </c>
      <c r="AG23">
        <v>140</v>
      </c>
      <c r="AH23">
        <f t="shared" si="1"/>
        <v>19600</v>
      </c>
      <c r="AI23">
        <v>2396.58</v>
      </c>
      <c r="AK23">
        <v>140</v>
      </c>
      <c r="AL23">
        <f t="shared" si="2"/>
        <v>19600</v>
      </c>
      <c r="AM23">
        <v>3166.9</v>
      </c>
      <c r="AO23">
        <v>140</v>
      </c>
      <c r="AP23">
        <f t="shared" si="3"/>
        <v>19600</v>
      </c>
      <c r="AQ23">
        <v>5050.51</v>
      </c>
      <c r="AS23">
        <v>140</v>
      </c>
      <c r="AT23">
        <f t="shared" si="4"/>
        <v>19600</v>
      </c>
      <c r="AU23">
        <v>6651.88</v>
      </c>
      <c r="AW23">
        <v>140</v>
      </c>
      <c r="AX23">
        <f t="shared" si="5"/>
        <v>19600</v>
      </c>
      <c r="AY23">
        <v>3252.5</v>
      </c>
      <c r="BA23">
        <v>140</v>
      </c>
      <c r="BB23">
        <f t="shared" si="6"/>
        <v>19600</v>
      </c>
      <c r="BC23">
        <v>5128.21</v>
      </c>
      <c r="BE23">
        <v>140</v>
      </c>
      <c r="BF23">
        <v>5115.09</v>
      </c>
    </row>
    <row r="24" spans="1:58" x14ac:dyDescent="0.25">
      <c r="A24" s="1">
        <v>150</v>
      </c>
      <c r="B24">
        <v>2310.98</v>
      </c>
      <c r="E24">
        <v>150</v>
      </c>
      <c r="F24">
        <v>3937.23</v>
      </c>
      <c r="I24">
        <v>150</v>
      </c>
      <c r="J24">
        <v>5565.86</v>
      </c>
      <c r="U24">
        <v>145</v>
      </c>
      <c r="V24">
        <v>1455.06</v>
      </c>
      <c r="W24">
        <v>1369.47</v>
      </c>
      <c r="X24">
        <v>1455.06</v>
      </c>
      <c r="AC24">
        <v>145</v>
      </c>
      <c r="AD24">
        <f t="shared" si="0"/>
        <v>21025</v>
      </c>
      <c r="AE24">
        <v>1711.84</v>
      </c>
      <c r="AG24">
        <v>145</v>
      </c>
      <c r="AH24">
        <f t="shared" si="1"/>
        <v>21025</v>
      </c>
      <c r="AI24">
        <v>2396.58</v>
      </c>
      <c r="AK24">
        <v>145</v>
      </c>
      <c r="AL24">
        <f t="shared" si="2"/>
        <v>21025</v>
      </c>
      <c r="AM24">
        <v>3252.5</v>
      </c>
      <c r="AO24">
        <v>145</v>
      </c>
      <c r="AP24">
        <f t="shared" si="3"/>
        <v>21025</v>
      </c>
      <c r="AQ24">
        <v>5119.45</v>
      </c>
      <c r="AS24">
        <v>145</v>
      </c>
      <c r="AT24">
        <f t="shared" si="4"/>
        <v>21025</v>
      </c>
      <c r="AU24">
        <v>6741.57</v>
      </c>
      <c r="AW24">
        <v>145</v>
      </c>
      <c r="AX24">
        <f t="shared" si="5"/>
        <v>21025</v>
      </c>
      <c r="AY24">
        <v>3252.5</v>
      </c>
      <c r="BA24">
        <v>145</v>
      </c>
      <c r="BB24">
        <f t="shared" si="6"/>
        <v>21025</v>
      </c>
      <c r="BC24">
        <v>5208.33</v>
      </c>
      <c r="BE24">
        <v>145</v>
      </c>
      <c r="BF24">
        <v>5167.96</v>
      </c>
    </row>
    <row r="25" spans="1:58" x14ac:dyDescent="0.25">
      <c r="A25" s="1">
        <v>155</v>
      </c>
      <c r="B25">
        <v>2396.58</v>
      </c>
      <c r="E25">
        <v>155</v>
      </c>
      <c r="F25">
        <v>3851.64</v>
      </c>
      <c r="I25">
        <v>155</v>
      </c>
      <c r="J25">
        <v>5628.52</v>
      </c>
      <c r="O25">
        <v>10</v>
      </c>
      <c r="P25">
        <v>15</v>
      </c>
      <c r="Q25">
        <v>20</v>
      </c>
      <c r="U25">
        <v>150</v>
      </c>
      <c r="V25">
        <v>1455.06</v>
      </c>
      <c r="W25">
        <v>1455.06</v>
      </c>
      <c r="X25">
        <v>1455.06</v>
      </c>
      <c r="AC25">
        <v>150</v>
      </c>
      <c r="AD25">
        <f t="shared" si="0"/>
        <v>22500</v>
      </c>
      <c r="AE25">
        <v>1797.43</v>
      </c>
      <c r="AG25">
        <v>150</v>
      </c>
      <c r="AH25">
        <f t="shared" si="1"/>
        <v>22500</v>
      </c>
      <c r="AI25">
        <v>2396.58</v>
      </c>
      <c r="AK25">
        <v>150</v>
      </c>
      <c r="AL25">
        <f t="shared" si="2"/>
        <v>22500</v>
      </c>
      <c r="AM25">
        <v>3252.5</v>
      </c>
      <c r="AO25">
        <v>150</v>
      </c>
      <c r="AP25">
        <f t="shared" si="3"/>
        <v>22500</v>
      </c>
      <c r="AQ25">
        <v>5199.3100000000004</v>
      </c>
      <c r="AS25">
        <v>150</v>
      </c>
      <c r="AT25">
        <f t="shared" si="4"/>
        <v>22500</v>
      </c>
      <c r="AU25">
        <v>6864.99</v>
      </c>
      <c r="AW25">
        <v>150</v>
      </c>
      <c r="AX25">
        <f t="shared" si="5"/>
        <v>22500</v>
      </c>
      <c r="AY25">
        <v>3338.09</v>
      </c>
      <c r="BA25">
        <v>150</v>
      </c>
      <c r="BB25">
        <f t="shared" si="6"/>
        <v>22500</v>
      </c>
      <c r="BC25">
        <v>5235.6000000000004</v>
      </c>
      <c r="BE25">
        <v>150</v>
      </c>
      <c r="BF25">
        <v>5258.54</v>
      </c>
    </row>
    <row r="26" spans="1:58" x14ac:dyDescent="0.25">
      <c r="A26" s="1">
        <v>160</v>
      </c>
      <c r="B26">
        <v>2310.98</v>
      </c>
      <c r="E26">
        <v>160</v>
      </c>
      <c r="F26">
        <v>3937.23</v>
      </c>
      <c r="I26">
        <v>160</v>
      </c>
      <c r="J26">
        <v>5660.38</v>
      </c>
      <c r="N26" s="1">
        <v>45</v>
      </c>
      <c r="O26">
        <v>941.51</v>
      </c>
      <c r="P26">
        <v>1883.02</v>
      </c>
      <c r="Q26">
        <v>2910.13</v>
      </c>
      <c r="U26">
        <v>155</v>
      </c>
      <c r="V26">
        <v>1540.66</v>
      </c>
      <c r="W26">
        <v>1626.25</v>
      </c>
      <c r="X26">
        <v>1540.66</v>
      </c>
      <c r="AC26">
        <v>155</v>
      </c>
      <c r="AD26">
        <f t="shared" si="0"/>
        <v>24025</v>
      </c>
      <c r="AE26">
        <v>1883.02</v>
      </c>
      <c r="AG26">
        <v>155</v>
      </c>
      <c r="AH26">
        <f t="shared" si="1"/>
        <v>24025</v>
      </c>
      <c r="AI26">
        <v>2482.17</v>
      </c>
      <c r="AK26">
        <v>155</v>
      </c>
      <c r="AL26">
        <f t="shared" si="2"/>
        <v>24025</v>
      </c>
      <c r="AM26">
        <v>3338.09</v>
      </c>
      <c r="AO26">
        <v>155</v>
      </c>
      <c r="AP26">
        <f t="shared" si="3"/>
        <v>24025</v>
      </c>
      <c r="AQ26">
        <v>5263.16</v>
      </c>
      <c r="AS26">
        <v>155</v>
      </c>
      <c r="AT26">
        <f t="shared" si="4"/>
        <v>24025</v>
      </c>
      <c r="AU26">
        <v>6896.55</v>
      </c>
      <c r="AW26">
        <v>155</v>
      </c>
      <c r="AX26">
        <f t="shared" si="5"/>
        <v>24025</v>
      </c>
      <c r="AY26">
        <v>3423.68</v>
      </c>
      <c r="BA26">
        <v>155</v>
      </c>
      <c r="BB26">
        <f t="shared" si="6"/>
        <v>24025</v>
      </c>
      <c r="BC26">
        <v>5376.34</v>
      </c>
      <c r="BE26">
        <v>155</v>
      </c>
      <c r="BF26">
        <v>5338.08</v>
      </c>
    </row>
    <row r="27" spans="1:58" x14ac:dyDescent="0.25">
      <c r="A27" s="1">
        <v>165</v>
      </c>
      <c r="B27">
        <v>2396.58</v>
      </c>
      <c r="E27">
        <v>165</v>
      </c>
      <c r="F27">
        <v>3937.23</v>
      </c>
      <c r="I27">
        <v>165</v>
      </c>
      <c r="J27">
        <v>5660.38</v>
      </c>
      <c r="N27" s="1">
        <v>50</v>
      </c>
      <c r="O27">
        <v>1198.29</v>
      </c>
      <c r="P27">
        <v>2139.8000000000002</v>
      </c>
      <c r="Q27">
        <v>3166.9</v>
      </c>
      <c r="U27">
        <v>160</v>
      </c>
      <c r="V27">
        <v>1626.25</v>
      </c>
      <c r="W27">
        <v>1540.66</v>
      </c>
      <c r="X27">
        <v>1626.25</v>
      </c>
      <c r="AC27">
        <v>160</v>
      </c>
      <c r="AD27">
        <f t="shared" si="0"/>
        <v>25600</v>
      </c>
      <c r="AE27">
        <v>1883.02</v>
      </c>
      <c r="AG27">
        <v>160</v>
      </c>
      <c r="AH27">
        <f t="shared" si="1"/>
        <v>25600</v>
      </c>
      <c r="AI27">
        <v>2567.7600000000002</v>
      </c>
      <c r="AK27">
        <v>160</v>
      </c>
      <c r="AL27">
        <f t="shared" si="2"/>
        <v>25600</v>
      </c>
      <c r="AM27">
        <v>3423.68</v>
      </c>
      <c r="AO27">
        <v>160</v>
      </c>
      <c r="AP27">
        <f t="shared" si="3"/>
        <v>25600</v>
      </c>
      <c r="AQ27">
        <v>5338.08</v>
      </c>
      <c r="AS27">
        <v>160</v>
      </c>
      <c r="AT27">
        <f t="shared" si="4"/>
        <v>25600</v>
      </c>
      <c r="AU27">
        <v>7025.76</v>
      </c>
      <c r="AW27">
        <v>160</v>
      </c>
      <c r="AX27">
        <f t="shared" si="5"/>
        <v>25600</v>
      </c>
      <c r="AY27">
        <v>3509.27</v>
      </c>
      <c r="BA27">
        <v>160</v>
      </c>
      <c r="BB27">
        <f t="shared" si="6"/>
        <v>25600</v>
      </c>
      <c r="BC27">
        <v>5386</v>
      </c>
      <c r="BE27">
        <v>160</v>
      </c>
      <c r="BF27">
        <v>5390.84</v>
      </c>
    </row>
    <row r="28" spans="1:58" x14ac:dyDescent="0.25">
      <c r="A28" s="1">
        <v>170</v>
      </c>
      <c r="B28">
        <v>2482.17</v>
      </c>
      <c r="E28">
        <v>170</v>
      </c>
      <c r="F28">
        <v>4108.42</v>
      </c>
      <c r="I28">
        <v>170</v>
      </c>
      <c r="J28">
        <v>5836.58</v>
      </c>
      <c r="N28" s="1">
        <v>55</v>
      </c>
      <c r="O28">
        <v>1198.29</v>
      </c>
      <c r="P28">
        <v>2310.98</v>
      </c>
      <c r="Q28">
        <v>3423.68</v>
      </c>
      <c r="U28">
        <v>165</v>
      </c>
      <c r="V28">
        <v>1711.84</v>
      </c>
      <c r="W28">
        <v>1711.84</v>
      </c>
      <c r="X28">
        <v>1711.84</v>
      </c>
      <c r="AC28">
        <v>165</v>
      </c>
      <c r="AD28">
        <f t="shared" si="0"/>
        <v>27225</v>
      </c>
      <c r="AE28">
        <v>1968.62</v>
      </c>
      <c r="AG28">
        <v>165</v>
      </c>
      <c r="AH28">
        <f t="shared" si="1"/>
        <v>27225</v>
      </c>
      <c r="AI28">
        <v>2567.7600000000002</v>
      </c>
      <c r="AK28">
        <v>165</v>
      </c>
      <c r="AL28">
        <f t="shared" si="2"/>
        <v>27225</v>
      </c>
      <c r="AM28">
        <v>3423.68</v>
      </c>
      <c r="AO28">
        <v>165</v>
      </c>
      <c r="AP28">
        <f t="shared" si="3"/>
        <v>27225</v>
      </c>
      <c r="AQ28">
        <v>5347.59</v>
      </c>
      <c r="AS28">
        <v>165</v>
      </c>
      <c r="AT28">
        <f t="shared" si="4"/>
        <v>27225</v>
      </c>
      <c r="AU28">
        <v>6960.56</v>
      </c>
      <c r="AW28">
        <v>165</v>
      </c>
      <c r="AX28">
        <f t="shared" si="5"/>
        <v>27225</v>
      </c>
      <c r="AY28">
        <v>3509.27</v>
      </c>
      <c r="BA28">
        <v>165</v>
      </c>
      <c r="BB28">
        <f t="shared" si="6"/>
        <v>27225</v>
      </c>
      <c r="BC28">
        <v>5386</v>
      </c>
      <c r="BE28">
        <v>165</v>
      </c>
      <c r="BF28">
        <v>5429.86</v>
      </c>
    </row>
    <row r="29" spans="1:58" x14ac:dyDescent="0.25">
      <c r="A29" s="1">
        <v>175</v>
      </c>
      <c r="B29">
        <v>2482.17</v>
      </c>
      <c r="E29">
        <v>175</v>
      </c>
      <c r="F29">
        <v>4108.42</v>
      </c>
      <c r="I29">
        <v>175</v>
      </c>
      <c r="J29">
        <v>5882.35</v>
      </c>
      <c r="N29" s="1">
        <v>60</v>
      </c>
      <c r="O29">
        <v>1369.47</v>
      </c>
      <c r="P29">
        <v>2396.58</v>
      </c>
      <c r="Q29">
        <v>3594.86</v>
      </c>
      <c r="U29">
        <v>170</v>
      </c>
      <c r="V29">
        <v>1626.25</v>
      </c>
      <c r="W29">
        <v>1711.84</v>
      </c>
      <c r="X29">
        <v>1711.84</v>
      </c>
      <c r="AC29">
        <v>170</v>
      </c>
      <c r="AD29">
        <f t="shared" si="0"/>
        <v>28900</v>
      </c>
      <c r="AE29">
        <v>1968.62</v>
      </c>
      <c r="AG29">
        <v>170</v>
      </c>
      <c r="AH29">
        <f t="shared" si="1"/>
        <v>28900</v>
      </c>
      <c r="AI29">
        <v>2653.35</v>
      </c>
      <c r="AK29">
        <v>170</v>
      </c>
      <c r="AL29">
        <f t="shared" si="2"/>
        <v>28900</v>
      </c>
      <c r="AM29">
        <v>3509.27</v>
      </c>
      <c r="AO29">
        <v>170</v>
      </c>
      <c r="AP29">
        <f t="shared" si="3"/>
        <v>28900</v>
      </c>
      <c r="AQ29">
        <v>5474.45</v>
      </c>
      <c r="AS29">
        <v>170</v>
      </c>
      <c r="AT29">
        <f t="shared" si="4"/>
        <v>28900</v>
      </c>
      <c r="AU29">
        <v>7025.76</v>
      </c>
      <c r="AW29">
        <v>170</v>
      </c>
      <c r="AX29">
        <f t="shared" si="5"/>
        <v>28900</v>
      </c>
      <c r="AY29">
        <v>3509.27</v>
      </c>
      <c r="BA29">
        <v>170</v>
      </c>
      <c r="BB29">
        <f t="shared" si="6"/>
        <v>28900</v>
      </c>
      <c r="BC29">
        <v>5494.51</v>
      </c>
      <c r="BE29">
        <v>170</v>
      </c>
      <c r="BF29">
        <v>5459.51</v>
      </c>
    </row>
    <row r="30" spans="1:58" x14ac:dyDescent="0.25">
      <c r="A30" s="1">
        <v>180</v>
      </c>
      <c r="B30">
        <v>2482.17</v>
      </c>
      <c r="E30">
        <v>180</v>
      </c>
      <c r="F30">
        <v>4108.42</v>
      </c>
      <c r="I30">
        <v>180</v>
      </c>
      <c r="J30">
        <v>5836.58</v>
      </c>
      <c r="N30" s="1">
        <v>65</v>
      </c>
      <c r="O30">
        <v>1455.06</v>
      </c>
      <c r="P30">
        <v>2567.7600000000002</v>
      </c>
      <c r="Q30">
        <v>3851.64</v>
      </c>
      <c r="U30">
        <v>175</v>
      </c>
      <c r="V30">
        <v>1797.43</v>
      </c>
      <c r="W30">
        <v>1797.43</v>
      </c>
      <c r="X30">
        <v>1797.43</v>
      </c>
      <c r="AC30">
        <v>175</v>
      </c>
      <c r="AD30">
        <f t="shared" si="0"/>
        <v>30625</v>
      </c>
      <c r="AE30">
        <v>2054.21</v>
      </c>
      <c r="AG30">
        <v>175</v>
      </c>
      <c r="AH30">
        <f t="shared" si="1"/>
        <v>30625</v>
      </c>
      <c r="AI30">
        <v>2653.35</v>
      </c>
      <c r="AK30">
        <v>175</v>
      </c>
      <c r="AL30">
        <f t="shared" si="2"/>
        <v>30625</v>
      </c>
      <c r="AM30">
        <v>3509.27</v>
      </c>
      <c r="AO30">
        <v>175</v>
      </c>
      <c r="AP30">
        <f t="shared" si="3"/>
        <v>30625</v>
      </c>
      <c r="AQ30">
        <v>5474.45</v>
      </c>
      <c r="AS30">
        <v>175</v>
      </c>
      <c r="AT30">
        <f t="shared" si="4"/>
        <v>30625</v>
      </c>
      <c r="AU30">
        <v>7142.86</v>
      </c>
      <c r="AW30">
        <v>175</v>
      </c>
      <c r="AX30">
        <f t="shared" si="5"/>
        <v>30625</v>
      </c>
      <c r="AY30">
        <v>3594.86</v>
      </c>
      <c r="BA30">
        <v>175</v>
      </c>
      <c r="BB30">
        <f t="shared" si="6"/>
        <v>30625</v>
      </c>
      <c r="BC30">
        <v>5514.71</v>
      </c>
      <c r="BE30">
        <v>175</v>
      </c>
      <c r="BF30">
        <v>5499.54</v>
      </c>
    </row>
    <row r="31" spans="1:58" x14ac:dyDescent="0.25">
      <c r="A31" s="1">
        <v>185</v>
      </c>
      <c r="B31">
        <v>2482.17</v>
      </c>
      <c r="E31">
        <v>185</v>
      </c>
      <c r="F31">
        <v>4108.42</v>
      </c>
      <c r="I31">
        <v>185</v>
      </c>
      <c r="J31">
        <v>5917.16</v>
      </c>
      <c r="N31" s="1">
        <v>70</v>
      </c>
      <c r="O31">
        <v>1540.66</v>
      </c>
      <c r="P31">
        <v>2820.51</v>
      </c>
      <c r="Q31">
        <v>4188.03</v>
      </c>
      <c r="U31">
        <v>180</v>
      </c>
      <c r="V31">
        <v>1797.43</v>
      </c>
      <c r="W31">
        <v>1883.02</v>
      </c>
      <c r="X31">
        <v>1797.43</v>
      </c>
      <c r="AC31">
        <v>180</v>
      </c>
      <c r="AD31">
        <f t="shared" si="0"/>
        <v>32400</v>
      </c>
      <c r="AE31">
        <v>1968.62</v>
      </c>
      <c r="AG31">
        <v>180</v>
      </c>
      <c r="AH31">
        <f t="shared" si="1"/>
        <v>32400</v>
      </c>
      <c r="AI31">
        <v>2653.35</v>
      </c>
      <c r="AK31">
        <v>180</v>
      </c>
      <c r="AL31">
        <f t="shared" si="2"/>
        <v>32400</v>
      </c>
      <c r="AM31">
        <v>3509.27</v>
      </c>
      <c r="AO31">
        <v>180</v>
      </c>
      <c r="AP31">
        <f t="shared" si="3"/>
        <v>32400</v>
      </c>
      <c r="AQ31">
        <v>5494.51</v>
      </c>
      <c r="AS31">
        <v>180</v>
      </c>
      <c r="AT31">
        <f t="shared" si="4"/>
        <v>32400</v>
      </c>
      <c r="AU31">
        <v>7142.86</v>
      </c>
      <c r="AW31">
        <v>180</v>
      </c>
      <c r="AX31">
        <f t="shared" si="5"/>
        <v>32400</v>
      </c>
      <c r="AY31">
        <v>3594.86</v>
      </c>
      <c r="BA31">
        <v>180</v>
      </c>
      <c r="BB31">
        <f t="shared" si="6"/>
        <v>32400</v>
      </c>
      <c r="BC31">
        <v>5514.71</v>
      </c>
      <c r="BE31">
        <v>180</v>
      </c>
      <c r="BF31">
        <v>5560.7</v>
      </c>
    </row>
    <row r="32" spans="1:58" x14ac:dyDescent="0.25">
      <c r="A32" s="1">
        <v>190</v>
      </c>
      <c r="B32">
        <v>2567.7600000000002</v>
      </c>
      <c r="E32">
        <v>190</v>
      </c>
      <c r="F32">
        <v>4194.01</v>
      </c>
      <c r="I32">
        <v>190</v>
      </c>
      <c r="J32">
        <v>6000</v>
      </c>
      <c r="N32" s="1">
        <v>75</v>
      </c>
      <c r="O32">
        <v>1626.25</v>
      </c>
      <c r="P32">
        <v>2910.13</v>
      </c>
      <c r="Q32">
        <v>4194.01</v>
      </c>
      <c r="U32">
        <v>185</v>
      </c>
      <c r="V32">
        <v>1883.02</v>
      </c>
      <c r="W32">
        <v>1883.02</v>
      </c>
      <c r="X32">
        <v>1968.62</v>
      </c>
      <c r="AC32">
        <v>185</v>
      </c>
      <c r="AD32">
        <f t="shared" si="0"/>
        <v>34225</v>
      </c>
      <c r="AE32">
        <v>2054.21</v>
      </c>
      <c r="AG32">
        <v>185</v>
      </c>
      <c r="AH32">
        <f t="shared" si="1"/>
        <v>34225</v>
      </c>
      <c r="AI32">
        <v>2738.94</v>
      </c>
      <c r="AK32">
        <v>185</v>
      </c>
      <c r="AL32">
        <f t="shared" si="2"/>
        <v>34225</v>
      </c>
      <c r="AM32">
        <v>3509.27</v>
      </c>
      <c r="AO32">
        <v>185</v>
      </c>
      <c r="AP32">
        <f t="shared" si="3"/>
        <v>34225</v>
      </c>
      <c r="AQ32">
        <v>5494.51</v>
      </c>
      <c r="AS32">
        <v>185</v>
      </c>
      <c r="AT32">
        <f t="shared" si="4"/>
        <v>34225</v>
      </c>
      <c r="AU32">
        <v>7263.92</v>
      </c>
      <c r="AW32">
        <v>185</v>
      </c>
      <c r="AX32">
        <f t="shared" si="5"/>
        <v>34225</v>
      </c>
      <c r="AY32">
        <v>3680.46</v>
      </c>
      <c r="BA32">
        <v>185</v>
      </c>
      <c r="BB32">
        <f t="shared" si="6"/>
        <v>34225</v>
      </c>
      <c r="BC32">
        <v>5607.48</v>
      </c>
      <c r="BE32">
        <v>185</v>
      </c>
      <c r="BF32">
        <v>5591.8</v>
      </c>
    </row>
    <row r="33" spans="1:58" x14ac:dyDescent="0.25">
      <c r="A33" s="1">
        <v>195</v>
      </c>
      <c r="B33">
        <v>2567.7600000000002</v>
      </c>
      <c r="E33">
        <v>195</v>
      </c>
      <c r="F33">
        <v>4194.01</v>
      </c>
      <c r="I33">
        <v>195</v>
      </c>
      <c r="J33">
        <v>6012.02</v>
      </c>
      <c r="N33" s="1">
        <v>80</v>
      </c>
      <c r="O33">
        <v>1711.84</v>
      </c>
      <c r="P33">
        <v>2910.13</v>
      </c>
      <c r="Q33">
        <v>4398.83</v>
      </c>
      <c r="U33">
        <v>190</v>
      </c>
      <c r="V33">
        <v>1968.62</v>
      </c>
      <c r="W33">
        <v>1968.62</v>
      </c>
      <c r="X33">
        <v>1968.62</v>
      </c>
      <c r="AC33">
        <v>190</v>
      </c>
      <c r="AD33">
        <f t="shared" si="0"/>
        <v>36100</v>
      </c>
      <c r="AE33">
        <v>2054.21</v>
      </c>
      <c r="AG33">
        <v>190</v>
      </c>
      <c r="AH33">
        <f t="shared" si="1"/>
        <v>36100</v>
      </c>
      <c r="AI33">
        <v>2738.94</v>
      </c>
      <c r="AK33">
        <v>190</v>
      </c>
      <c r="AL33">
        <f t="shared" si="2"/>
        <v>36100</v>
      </c>
      <c r="AM33">
        <v>3594.86</v>
      </c>
      <c r="AO33">
        <v>190</v>
      </c>
      <c r="AP33">
        <f t="shared" si="3"/>
        <v>36100</v>
      </c>
      <c r="AQ33">
        <v>5597.01</v>
      </c>
      <c r="AS33">
        <v>190</v>
      </c>
      <c r="AT33">
        <f t="shared" si="4"/>
        <v>36100</v>
      </c>
      <c r="AU33">
        <v>7281.55</v>
      </c>
      <c r="AW33">
        <v>190</v>
      </c>
      <c r="AX33">
        <f t="shared" si="5"/>
        <v>36100</v>
      </c>
      <c r="AY33">
        <v>3594.86</v>
      </c>
      <c r="BA33">
        <v>190</v>
      </c>
      <c r="BB33">
        <f t="shared" si="6"/>
        <v>36100</v>
      </c>
      <c r="BC33">
        <v>5586.59</v>
      </c>
      <c r="BE33">
        <v>190</v>
      </c>
      <c r="BF33">
        <v>5602.24</v>
      </c>
    </row>
    <row r="34" spans="1:58" x14ac:dyDescent="0.25">
      <c r="A34" s="1">
        <v>200</v>
      </c>
      <c r="B34">
        <v>2567.7600000000002</v>
      </c>
      <c r="E34">
        <v>200</v>
      </c>
      <c r="F34">
        <v>4194.01</v>
      </c>
      <c r="I34">
        <v>200</v>
      </c>
      <c r="J34">
        <v>6048.39</v>
      </c>
      <c r="N34" s="1">
        <v>85</v>
      </c>
      <c r="O34">
        <v>1711.84</v>
      </c>
      <c r="P34">
        <v>3081.31</v>
      </c>
      <c r="Q34">
        <v>4538.58</v>
      </c>
      <c r="U34">
        <v>195</v>
      </c>
      <c r="V34">
        <v>2054.21</v>
      </c>
      <c r="W34">
        <v>2054.21</v>
      </c>
      <c r="X34">
        <v>2054.21</v>
      </c>
      <c r="AC34">
        <v>195</v>
      </c>
      <c r="AD34">
        <f t="shared" si="0"/>
        <v>38025</v>
      </c>
      <c r="AE34">
        <v>2139.8000000000002</v>
      </c>
      <c r="AG34">
        <v>195</v>
      </c>
      <c r="AH34">
        <f t="shared" si="1"/>
        <v>38025</v>
      </c>
      <c r="AI34">
        <v>2824.54</v>
      </c>
      <c r="AK34">
        <v>195</v>
      </c>
      <c r="AL34">
        <f t="shared" si="2"/>
        <v>38025</v>
      </c>
      <c r="AM34">
        <v>3594.86</v>
      </c>
      <c r="AO34">
        <v>195</v>
      </c>
      <c r="AP34">
        <f t="shared" si="3"/>
        <v>38025</v>
      </c>
      <c r="AQ34">
        <v>5586.59</v>
      </c>
      <c r="AS34">
        <v>195</v>
      </c>
      <c r="AT34">
        <f t="shared" si="4"/>
        <v>38025</v>
      </c>
      <c r="AU34">
        <v>7228.92</v>
      </c>
      <c r="AW34">
        <v>195</v>
      </c>
      <c r="AX34">
        <f t="shared" si="5"/>
        <v>38025</v>
      </c>
      <c r="AY34">
        <v>3680.46</v>
      </c>
      <c r="BA34">
        <v>195</v>
      </c>
      <c r="BB34">
        <f t="shared" si="6"/>
        <v>38025</v>
      </c>
      <c r="BC34">
        <v>5660.38</v>
      </c>
      <c r="BE34">
        <v>195</v>
      </c>
      <c r="BF34">
        <v>5676.44</v>
      </c>
    </row>
    <row r="35" spans="1:58" x14ac:dyDescent="0.25">
      <c r="A35" s="1">
        <v>205</v>
      </c>
      <c r="B35">
        <v>2567.7600000000002</v>
      </c>
      <c r="E35">
        <v>205</v>
      </c>
      <c r="F35">
        <v>4194.01</v>
      </c>
      <c r="I35">
        <v>205</v>
      </c>
      <c r="J35">
        <v>6048.39</v>
      </c>
      <c r="N35" s="1">
        <v>90</v>
      </c>
      <c r="O35">
        <v>1797.43</v>
      </c>
      <c r="P35">
        <v>3166.9</v>
      </c>
      <c r="Q35">
        <v>4731.8599999999997</v>
      </c>
      <c r="U35">
        <v>200</v>
      </c>
      <c r="V35">
        <v>2054.21</v>
      </c>
      <c r="W35">
        <v>2054.21</v>
      </c>
      <c r="X35">
        <v>2054.21</v>
      </c>
      <c r="AC35">
        <v>200</v>
      </c>
      <c r="AD35">
        <f t="shared" si="0"/>
        <v>40000</v>
      </c>
      <c r="AE35">
        <v>2054.21</v>
      </c>
      <c r="AG35">
        <v>200</v>
      </c>
      <c r="AH35">
        <f t="shared" si="1"/>
        <v>40000</v>
      </c>
      <c r="AI35">
        <v>2820.51</v>
      </c>
      <c r="AK35">
        <v>200</v>
      </c>
      <c r="AL35">
        <f t="shared" si="2"/>
        <v>40000</v>
      </c>
      <c r="AM35">
        <v>3594.86</v>
      </c>
      <c r="AO35">
        <v>200</v>
      </c>
      <c r="AP35">
        <f t="shared" si="3"/>
        <v>40000</v>
      </c>
      <c r="AQ35">
        <v>5692.6</v>
      </c>
      <c r="AS35">
        <v>200</v>
      </c>
      <c r="AT35">
        <f t="shared" si="4"/>
        <v>40000</v>
      </c>
      <c r="AU35">
        <v>7317.07</v>
      </c>
      <c r="AW35">
        <v>200</v>
      </c>
      <c r="AX35">
        <f t="shared" si="5"/>
        <v>40000</v>
      </c>
      <c r="AY35">
        <v>3594.86</v>
      </c>
      <c r="BA35">
        <v>200</v>
      </c>
      <c r="BB35">
        <f t="shared" si="6"/>
        <v>40000</v>
      </c>
      <c r="BC35">
        <v>5617.98</v>
      </c>
      <c r="BE35">
        <v>200</v>
      </c>
      <c r="BF35">
        <v>5671.08</v>
      </c>
    </row>
    <row r="36" spans="1:58" x14ac:dyDescent="0.25">
      <c r="A36" s="1">
        <v>210</v>
      </c>
      <c r="B36">
        <v>2567.7600000000002</v>
      </c>
      <c r="E36">
        <v>210</v>
      </c>
      <c r="F36">
        <v>4322.7700000000004</v>
      </c>
      <c r="I36">
        <v>210</v>
      </c>
      <c r="J36">
        <v>6147.54</v>
      </c>
      <c r="N36" s="1">
        <v>95</v>
      </c>
      <c r="O36">
        <v>1883.02</v>
      </c>
      <c r="P36">
        <v>3338.09</v>
      </c>
      <c r="Q36">
        <v>4838.71</v>
      </c>
      <c r="U36">
        <v>205</v>
      </c>
      <c r="V36">
        <v>2139.8000000000002</v>
      </c>
      <c r="W36">
        <v>2139.8000000000002</v>
      </c>
      <c r="X36">
        <v>2139.8000000000002</v>
      </c>
      <c r="AC36">
        <v>205</v>
      </c>
      <c r="AD36">
        <f t="shared" si="0"/>
        <v>42025</v>
      </c>
      <c r="AE36">
        <v>2139.8000000000002</v>
      </c>
      <c r="AG36">
        <v>205</v>
      </c>
      <c r="AH36">
        <f t="shared" si="1"/>
        <v>42025</v>
      </c>
      <c r="AI36">
        <v>2824.54</v>
      </c>
      <c r="AK36">
        <v>205</v>
      </c>
      <c r="AL36">
        <f t="shared" si="2"/>
        <v>42025</v>
      </c>
      <c r="AM36">
        <v>3594.86</v>
      </c>
      <c r="AO36">
        <v>205</v>
      </c>
      <c r="AP36">
        <f t="shared" si="3"/>
        <v>42025</v>
      </c>
      <c r="AQ36">
        <v>5660.38</v>
      </c>
      <c r="AS36">
        <v>205</v>
      </c>
      <c r="AT36">
        <f t="shared" si="4"/>
        <v>42025</v>
      </c>
      <c r="AU36">
        <v>7246.38</v>
      </c>
      <c r="AW36">
        <v>205</v>
      </c>
      <c r="AX36">
        <f t="shared" si="5"/>
        <v>42025</v>
      </c>
      <c r="AY36">
        <v>3594.86</v>
      </c>
      <c r="BA36">
        <v>205</v>
      </c>
      <c r="BB36">
        <f t="shared" si="6"/>
        <v>42025</v>
      </c>
      <c r="BC36">
        <v>5681.82</v>
      </c>
      <c r="BE36">
        <v>205</v>
      </c>
      <c r="BF36">
        <v>5730.66</v>
      </c>
    </row>
    <row r="37" spans="1:58" x14ac:dyDescent="0.25">
      <c r="A37" s="1">
        <v>215</v>
      </c>
      <c r="B37">
        <v>2653.35</v>
      </c>
      <c r="E37">
        <v>215</v>
      </c>
      <c r="F37">
        <v>4285.71</v>
      </c>
      <c r="I37">
        <v>215</v>
      </c>
      <c r="J37">
        <v>6109.98</v>
      </c>
      <c r="N37" s="1">
        <v>100</v>
      </c>
      <c r="O37">
        <v>1968.62</v>
      </c>
      <c r="P37">
        <v>3423.68</v>
      </c>
      <c r="Q37">
        <v>4942.34</v>
      </c>
      <c r="U37">
        <v>210</v>
      </c>
      <c r="V37">
        <v>2139.8000000000002</v>
      </c>
      <c r="W37">
        <v>2139.8000000000002</v>
      </c>
      <c r="X37">
        <v>2225.39</v>
      </c>
      <c r="AC37">
        <v>210</v>
      </c>
      <c r="AD37">
        <f t="shared" si="0"/>
        <v>44100</v>
      </c>
      <c r="AE37">
        <v>2139.8000000000002</v>
      </c>
      <c r="AG37">
        <v>210</v>
      </c>
      <c r="AH37">
        <f t="shared" si="1"/>
        <v>44100</v>
      </c>
      <c r="AI37">
        <v>2824.54</v>
      </c>
      <c r="AK37">
        <v>210</v>
      </c>
      <c r="AL37">
        <f t="shared" si="2"/>
        <v>44100</v>
      </c>
      <c r="AM37">
        <v>3594.86</v>
      </c>
      <c r="AO37">
        <v>210</v>
      </c>
      <c r="AP37">
        <f t="shared" si="3"/>
        <v>44100</v>
      </c>
      <c r="AQ37">
        <v>5725.19</v>
      </c>
      <c r="AS37">
        <v>210</v>
      </c>
      <c r="AT37">
        <f t="shared" si="4"/>
        <v>44100</v>
      </c>
      <c r="AU37">
        <v>7299.27</v>
      </c>
      <c r="AW37">
        <v>210</v>
      </c>
      <c r="AX37">
        <f t="shared" si="5"/>
        <v>44100</v>
      </c>
      <c r="AY37">
        <v>3680.46</v>
      </c>
      <c r="BA37">
        <v>210</v>
      </c>
      <c r="BB37">
        <f t="shared" si="6"/>
        <v>44100</v>
      </c>
      <c r="BC37">
        <v>5703.42</v>
      </c>
      <c r="BE37">
        <v>210</v>
      </c>
      <c r="BF37">
        <v>5714.29</v>
      </c>
    </row>
    <row r="38" spans="1:58" x14ac:dyDescent="0.25">
      <c r="A38" s="1">
        <v>220</v>
      </c>
      <c r="B38">
        <v>2653.35</v>
      </c>
      <c r="E38">
        <v>220</v>
      </c>
      <c r="F38">
        <v>4310.34</v>
      </c>
      <c r="I38">
        <v>220</v>
      </c>
      <c r="J38">
        <v>6185.57</v>
      </c>
      <c r="N38" s="1">
        <v>105</v>
      </c>
      <c r="O38">
        <v>2054.21</v>
      </c>
      <c r="P38">
        <v>3423.68</v>
      </c>
      <c r="Q38">
        <v>5025.13</v>
      </c>
      <c r="U38">
        <v>215</v>
      </c>
      <c r="V38">
        <v>2225.39</v>
      </c>
      <c r="W38">
        <v>2310.98</v>
      </c>
      <c r="X38">
        <v>2310.98</v>
      </c>
      <c r="AC38">
        <v>215</v>
      </c>
      <c r="AD38">
        <f t="shared" si="0"/>
        <v>46225</v>
      </c>
      <c r="AE38">
        <v>2139.8000000000002</v>
      </c>
      <c r="AG38">
        <v>215</v>
      </c>
      <c r="AH38">
        <f t="shared" si="1"/>
        <v>46225</v>
      </c>
      <c r="AI38">
        <v>2824.54</v>
      </c>
      <c r="AK38">
        <v>215</v>
      </c>
      <c r="AL38">
        <f t="shared" si="2"/>
        <v>46225</v>
      </c>
      <c r="AM38">
        <v>3594.86</v>
      </c>
      <c r="AO38">
        <v>215</v>
      </c>
      <c r="AP38">
        <f t="shared" si="3"/>
        <v>46225</v>
      </c>
      <c r="AQ38">
        <v>5769.23</v>
      </c>
      <c r="AS38">
        <v>215</v>
      </c>
      <c r="AT38">
        <f t="shared" si="4"/>
        <v>46225</v>
      </c>
      <c r="AU38">
        <v>7425.74</v>
      </c>
      <c r="AW38">
        <v>215</v>
      </c>
      <c r="AX38">
        <f t="shared" si="5"/>
        <v>46225</v>
      </c>
      <c r="AY38">
        <v>3594.86</v>
      </c>
      <c r="BA38">
        <v>215</v>
      </c>
      <c r="BB38">
        <f t="shared" si="6"/>
        <v>46225</v>
      </c>
      <c r="BC38">
        <v>5714.29</v>
      </c>
      <c r="BE38">
        <v>215</v>
      </c>
      <c r="BF38">
        <v>5747.13</v>
      </c>
    </row>
    <row r="39" spans="1:58" x14ac:dyDescent="0.25">
      <c r="A39" s="1">
        <v>225</v>
      </c>
      <c r="B39">
        <v>2567.7600000000002</v>
      </c>
      <c r="E39">
        <v>225</v>
      </c>
      <c r="F39">
        <v>4431.3100000000004</v>
      </c>
      <c r="I39">
        <v>225</v>
      </c>
      <c r="J39">
        <v>6134.97</v>
      </c>
      <c r="N39" s="1">
        <v>110</v>
      </c>
      <c r="O39">
        <v>2054.21</v>
      </c>
      <c r="P39">
        <v>3509.27</v>
      </c>
      <c r="Q39">
        <v>5102.04</v>
      </c>
      <c r="U39">
        <v>220</v>
      </c>
      <c r="V39">
        <v>2310.98</v>
      </c>
      <c r="W39">
        <v>2310.98</v>
      </c>
      <c r="X39">
        <v>2310.98</v>
      </c>
      <c r="AC39">
        <v>220</v>
      </c>
      <c r="AD39">
        <f t="shared" si="0"/>
        <v>48400</v>
      </c>
      <c r="AE39">
        <v>2139.8000000000002</v>
      </c>
      <c r="AG39">
        <v>220</v>
      </c>
      <c r="AH39">
        <f t="shared" si="1"/>
        <v>48400</v>
      </c>
      <c r="AI39">
        <v>2824.54</v>
      </c>
      <c r="AK39">
        <v>220</v>
      </c>
      <c r="AL39">
        <f t="shared" si="2"/>
        <v>48400</v>
      </c>
      <c r="AM39">
        <v>3509.27</v>
      </c>
      <c r="AO39">
        <v>220</v>
      </c>
      <c r="AP39">
        <f t="shared" si="3"/>
        <v>48400</v>
      </c>
      <c r="AQ39">
        <v>5747.13</v>
      </c>
      <c r="AS39">
        <v>220</v>
      </c>
      <c r="AT39">
        <f t="shared" si="4"/>
        <v>48400</v>
      </c>
      <c r="AU39">
        <v>7389.16</v>
      </c>
      <c r="AW39">
        <v>220</v>
      </c>
      <c r="AX39">
        <f t="shared" si="5"/>
        <v>48400</v>
      </c>
      <c r="AY39">
        <v>3680.46</v>
      </c>
      <c r="BA39">
        <v>220</v>
      </c>
      <c r="BB39">
        <f t="shared" si="6"/>
        <v>48400</v>
      </c>
      <c r="BC39">
        <v>5703.42</v>
      </c>
      <c r="BE39">
        <v>220</v>
      </c>
      <c r="BF39">
        <v>5758.16</v>
      </c>
    </row>
    <row r="40" spans="1:58" x14ac:dyDescent="0.25">
      <c r="A40" s="1">
        <v>230</v>
      </c>
      <c r="B40">
        <v>2653.35</v>
      </c>
      <c r="E40">
        <v>230</v>
      </c>
      <c r="F40">
        <v>4366.8100000000004</v>
      </c>
      <c r="I40">
        <v>230</v>
      </c>
      <c r="J40">
        <v>6185.57</v>
      </c>
      <c r="N40" s="1">
        <v>115</v>
      </c>
      <c r="O40">
        <v>2139.8000000000002</v>
      </c>
      <c r="P40">
        <v>3680.46</v>
      </c>
      <c r="Q40">
        <v>5235.6000000000004</v>
      </c>
      <c r="U40">
        <v>225</v>
      </c>
      <c r="V40">
        <v>2396.58</v>
      </c>
      <c r="W40">
        <v>2310.98</v>
      </c>
      <c r="X40">
        <v>2396.58</v>
      </c>
      <c r="AC40">
        <v>225</v>
      </c>
      <c r="AD40">
        <f t="shared" si="0"/>
        <v>50625</v>
      </c>
      <c r="AE40">
        <v>2139.8000000000002</v>
      </c>
      <c r="AG40">
        <v>225</v>
      </c>
      <c r="AH40">
        <f t="shared" si="1"/>
        <v>50625</v>
      </c>
      <c r="AI40">
        <v>2824.54</v>
      </c>
      <c r="AK40">
        <v>225</v>
      </c>
      <c r="AL40">
        <f t="shared" si="2"/>
        <v>50625</v>
      </c>
      <c r="AM40">
        <v>3509.27</v>
      </c>
      <c r="AO40">
        <v>225</v>
      </c>
      <c r="AP40">
        <f t="shared" si="3"/>
        <v>50625</v>
      </c>
      <c r="AQ40">
        <v>5681.82</v>
      </c>
      <c r="AS40">
        <v>225</v>
      </c>
      <c r="AT40">
        <f t="shared" si="4"/>
        <v>50625</v>
      </c>
      <c r="AU40">
        <v>7317.07</v>
      </c>
      <c r="AW40">
        <v>225</v>
      </c>
      <c r="AX40">
        <f t="shared" si="5"/>
        <v>50625</v>
      </c>
      <c r="AY40">
        <v>3594.86</v>
      </c>
      <c r="BA40">
        <v>225</v>
      </c>
      <c r="BB40">
        <f t="shared" si="6"/>
        <v>50625</v>
      </c>
      <c r="BC40">
        <v>5703.42</v>
      </c>
      <c r="BE40">
        <v>225</v>
      </c>
      <c r="BF40">
        <v>5747.13</v>
      </c>
    </row>
    <row r="41" spans="1:58" x14ac:dyDescent="0.25">
      <c r="A41" s="1">
        <v>235</v>
      </c>
      <c r="B41">
        <v>2653.35</v>
      </c>
      <c r="E41">
        <v>235</v>
      </c>
      <c r="F41">
        <v>4379.5600000000004</v>
      </c>
      <c r="I41">
        <v>235</v>
      </c>
      <c r="J41">
        <v>6237.01</v>
      </c>
      <c r="N41" s="1">
        <v>120</v>
      </c>
      <c r="O41">
        <v>2225.39</v>
      </c>
      <c r="P41">
        <v>3680.46</v>
      </c>
      <c r="Q41">
        <v>5444.65</v>
      </c>
      <c r="U41">
        <v>230</v>
      </c>
      <c r="V41">
        <v>2396.58</v>
      </c>
      <c r="W41">
        <v>2396.58</v>
      </c>
      <c r="X41">
        <v>2396.58</v>
      </c>
      <c r="AC41">
        <v>230</v>
      </c>
      <c r="AD41">
        <f t="shared" si="0"/>
        <v>52900</v>
      </c>
      <c r="AE41">
        <v>2139.8000000000002</v>
      </c>
      <c r="AG41">
        <v>230</v>
      </c>
      <c r="AH41">
        <f t="shared" si="1"/>
        <v>52900</v>
      </c>
      <c r="AI41">
        <v>2738.94</v>
      </c>
      <c r="AK41">
        <v>230</v>
      </c>
      <c r="AL41">
        <f t="shared" si="2"/>
        <v>52900</v>
      </c>
      <c r="AM41">
        <v>3509.27</v>
      </c>
      <c r="AO41">
        <v>230</v>
      </c>
      <c r="AP41">
        <f t="shared" si="3"/>
        <v>52900</v>
      </c>
      <c r="AQ41">
        <v>5617.98</v>
      </c>
      <c r="AS41">
        <v>230</v>
      </c>
      <c r="AT41">
        <f t="shared" si="4"/>
        <v>52900</v>
      </c>
      <c r="AU41">
        <v>7246.38</v>
      </c>
      <c r="AW41">
        <v>230</v>
      </c>
      <c r="AX41">
        <f t="shared" si="5"/>
        <v>52900</v>
      </c>
      <c r="AY41">
        <v>3594.86</v>
      </c>
      <c r="BA41">
        <v>230</v>
      </c>
      <c r="BB41">
        <f t="shared" si="6"/>
        <v>52900</v>
      </c>
      <c r="BC41">
        <v>5649.72</v>
      </c>
      <c r="BE41">
        <v>230</v>
      </c>
      <c r="BF41">
        <v>5703.42</v>
      </c>
    </row>
    <row r="42" spans="1:58" x14ac:dyDescent="0.25">
      <c r="A42" s="1">
        <v>240</v>
      </c>
      <c r="B42">
        <v>2738.94</v>
      </c>
      <c r="E42">
        <v>240</v>
      </c>
      <c r="F42">
        <v>4347.83</v>
      </c>
      <c r="I42">
        <v>240</v>
      </c>
      <c r="J42">
        <v>6276.15</v>
      </c>
      <c r="N42" s="1">
        <v>125</v>
      </c>
      <c r="O42">
        <v>2139.8000000000002</v>
      </c>
      <c r="P42">
        <v>3766.05</v>
      </c>
      <c r="Q42">
        <v>5328.6</v>
      </c>
      <c r="U42">
        <v>235</v>
      </c>
      <c r="V42">
        <v>2482.17</v>
      </c>
      <c r="W42">
        <v>2482.17</v>
      </c>
      <c r="X42">
        <v>2482.17</v>
      </c>
      <c r="AC42">
        <v>235</v>
      </c>
      <c r="AD42">
        <f t="shared" si="0"/>
        <v>55225</v>
      </c>
      <c r="AE42">
        <v>2139.8000000000002</v>
      </c>
      <c r="AG42">
        <v>235</v>
      </c>
      <c r="AH42">
        <f t="shared" si="1"/>
        <v>55225</v>
      </c>
      <c r="AI42">
        <v>2738.94</v>
      </c>
      <c r="AK42">
        <v>235</v>
      </c>
      <c r="AL42">
        <f t="shared" si="2"/>
        <v>55225</v>
      </c>
      <c r="AM42">
        <v>3509.27</v>
      </c>
      <c r="AO42">
        <v>235</v>
      </c>
      <c r="AP42">
        <f t="shared" si="3"/>
        <v>55225</v>
      </c>
      <c r="AQ42">
        <v>5639.1</v>
      </c>
      <c r="AS42">
        <v>235</v>
      </c>
      <c r="AT42">
        <f t="shared" si="4"/>
        <v>55225</v>
      </c>
      <c r="AU42">
        <v>7352.94</v>
      </c>
      <c r="AW42">
        <v>235</v>
      </c>
      <c r="AX42">
        <f t="shared" si="5"/>
        <v>55225</v>
      </c>
      <c r="AY42">
        <v>3594.86</v>
      </c>
      <c r="BA42">
        <v>235</v>
      </c>
      <c r="BB42">
        <f t="shared" si="6"/>
        <v>55225</v>
      </c>
      <c r="BC42">
        <v>5586.59</v>
      </c>
      <c r="BE42">
        <v>235</v>
      </c>
      <c r="BF42">
        <v>5676.44</v>
      </c>
    </row>
    <row r="43" spans="1:58" x14ac:dyDescent="0.25">
      <c r="A43" s="1">
        <v>245</v>
      </c>
      <c r="B43">
        <v>2738.94</v>
      </c>
      <c r="E43">
        <v>245</v>
      </c>
      <c r="F43">
        <v>4341.53</v>
      </c>
      <c r="I43">
        <v>245</v>
      </c>
      <c r="J43">
        <v>6198.35</v>
      </c>
      <c r="N43" s="1">
        <v>130</v>
      </c>
      <c r="O43">
        <v>2310.98</v>
      </c>
      <c r="P43">
        <v>3766.05</v>
      </c>
      <c r="Q43">
        <v>5395.68</v>
      </c>
      <c r="U43">
        <v>240</v>
      </c>
      <c r="V43">
        <v>2567.7600000000002</v>
      </c>
      <c r="W43">
        <v>2567.7600000000002</v>
      </c>
      <c r="X43">
        <v>2482.17</v>
      </c>
      <c r="AC43">
        <v>240</v>
      </c>
      <c r="AD43">
        <f t="shared" si="0"/>
        <v>57600</v>
      </c>
      <c r="AE43">
        <v>2139.8000000000002</v>
      </c>
      <c r="AG43">
        <v>240</v>
      </c>
      <c r="AH43">
        <f t="shared" si="1"/>
        <v>57600</v>
      </c>
      <c r="AI43">
        <v>2738.94</v>
      </c>
      <c r="AK43">
        <v>240</v>
      </c>
      <c r="AL43">
        <f t="shared" si="2"/>
        <v>57600</v>
      </c>
      <c r="AM43">
        <v>3594.86</v>
      </c>
      <c r="AO43">
        <v>240</v>
      </c>
      <c r="AP43">
        <f t="shared" si="3"/>
        <v>57600</v>
      </c>
      <c r="AQ43">
        <v>5628.52</v>
      </c>
      <c r="AS43">
        <v>240</v>
      </c>
      <c r="AT43">
        <f t="shared" si="4"/>
        <v>57600</v>
      </c>
      <c r="AU43">
        <v>7352.94</v>
      </c>
      <c r="AW43">
        <v>240</v>
      </c>
      <c r="AX43">
        <f t="shared" si="5"/>
        <v>57600</v>
      </c>
      <c r="AY43">
        <v>3594.86</v>
      </c>
      <c r="BA43">
        <v>240</v>
      </c>
      <c r="BB43">
        <f t="shared" si="6"/>
        <v>57600</v>
      </c>
      <c r="BC43">
        <v>5576.21</v>
      </c>
      <c r="BE43">
        <v>240</v>
      </c>
      <c r="BF43">
        <v>5736.14</v>
      </c>
    </row>
    <row r="44" spans="1:58" x14ac:dyDescent="0.25">
      <c r="A44">
        <v>250</v>
      </c>
      <c r="B44">
        <v>2738.94</v>
      </c>
      <c r="E44">
        <v>250</v>
      </c>
      <c r="F44">
        <v>4366.8100000000004</v>
      </c>
      <c r="I44">
        <v>250</v>
      </c>
      <c r="J44">
        <v>6250</v>
      </c>
      <c r="N44" s="1">
        <v>135</v>
      </c>
      <c r="O44">
        <v>2310.98</v>
      </c>
      <c r="P44">
        <v>3851.64</v>
      </c>
      <c r="Q44">
        <v>5474.45</v>
      </c>
      <c r="U44">
        <v>245</v>
      </c>
      <c r="V44">
        <v>2653.35</v>
      </c>
      <c r="W44">
        <v>2649.57</v>
      </c>
      <c r="X44">
        <v>2653.35</v>
      </c>
      <c r="AC44">
        <v>245</v>
      </c>
      <c r="AD44">
        <f t="shared" si="0"/>
        <v>60025</v>
      </c>
      <c r="AE44">
        <v>2136.75</v>
      </c>
      <c r="AG44">
        <v>245</v>
      </c>
      <c r="AH44">
        <f t="shared" si="1"/>
        <v>60025</v>
      </c>
      <c r="AI44">
        <v>2653.35</v>
      </c>
      <c r="AK44">
        <v>245</v>
      </c>
      <c r="AL44">
        <f t="shared" si="2"/>
        <v>60025</v>
      </c>
      <c r="AM44">
        <v>3594.86</v>
      </c>
      <c r="AO44">
        <v>245</v>
      </c>
      <c r="AP44">
        <f t="shared" si="3"/>
        <v>60025</v>
      </c>
      <c r="AQ44">
        <v>5576.21</v>
      </c>
      <c r="AS44">
        <v>245</v>
      </c>
      <c r="AT44">
        <f t="shared" si="4"/>
        <v>60025</v>
      </c>
      <c r="AU44">
        <v>7281.55</v>
      </c>
      <c r="AW44">
        <v>245</v>
      </c>
      <c r="AX44">
        <f t="shared" si="5"/>
        <v>60025</v>
      </c>
      <c r="AY44">
        <v>3594.86</v>
      </c>
      <c r="BA44">
        <v>245</v>
      </c>
      <c r="BB44">
        <f t="shared" si="6"/>
        <v>60025</v>
      </c>
      <c r="BC44">
        <v>5649.72</v>
      </c>
      <c r="BE44">
        <v>245</v>
      </c>
      <c r="BF44">
        <v>5665.72</v>
      </c>
    </row>
    <row r="45" spans="1:58" x14ac:dyDescent="0.25">
      <c r="N45" s="1">
        <v>140</v>
      </c>
      <c r="O45">
        <v>2310.98</v>
      </c>
      <c r="P45">
        <v>3937.23</v>
      </c>
      <c r="Q45">
        <v>5565.86</v>
      </c>
      <c r="U45">
        <v>250</v>
      </c>
      <c r="V45">
        <v>2738.94</v>
      </c>
      <c r="W45">
        <v>2653.35</v>
      </c>
      <c r="X45">
        <v>2738.94</v>
      </c>
      <c r="AC45">
        <v>250</v>
      </c>
      <c r="AD45">
        <f t="shared" si="0"/>
        <v>62500</v>
      </c>
      <c r="AE45">
        <v>2139.8000000000002</v>
      </c>
      <c r="AG45">
        <v>250</v>
      </c>
      <c r="AH45">
        <f t="shared" si="1"/>
        <v>62500</v>
      </c>
      <c r="AI45">
        <v>2653.35</v>
      </c>
      <c r="AK45">
        <v>250</v>
      </c>
      <c r="AL45">
        <f t="shared" si="2"/>
        <v>62500</v>
      </c>
      <c r="AM45">
        <v>3509.27</v>
      </c>
      <c r="AO45">
        <v>250</v>
      </c>
      <c r="AP45">
        <f t="shared" si="3"/>
        <v>62500</v>
      </c>
      <c r="AQ45">
        <v>5649.72</v>
      </c>
      <c r="AS45">
        <v>250</v>
      </c>
      <c r="AT45">
        <f t="shared" si="4"/>
        <v>62500</v>
      </c>
      <c r="AU45">
        <v>7194.24</v>
      </c>
      <c r="AW45">
        <v>250</v>
      </c>
      <c r="AX45">
        <f t="shared" si="5"/>
        <v>62500</v>
      </c>
      <c r="AY45">
        <v>3509.27</v>
      </c>
      <c r="BA45">
        <v>250</v>
      </c>
      <c r="BB45">
        <f t="shared" si="6"/>
        <v>62500</v>
      </c>
      <c r="BC45">
        <v>5576.21</v>
      </c>
      <c r="BE45">
        <v>250</v>
      </c>
      <c r="BF45">
        <v>5687.2</v>
      </c>
    </row>
    <row r="46" spans="1:58" x14ac:dyDescent="0.25">
      <c r="N46" s="1">
        <v>145</v>
      </c>
      <c r="O46">
        <v>2396.58</v>
      </c>
      <c r="P46">
        <v>3851.64</v>
      </c>
      <c r="Q46">
        <v>5628.52</v>
      </c>
    </row>
    <row r="47" spans="1:58" x14ac:dyDescent="0.25">
      <c r="N47" s="1">
        <v>150</v>
      </c>
      <c r="O47">
        <v>2310.98</v>
      </c>
      <c r="P47">
        <v>3937.23</v>
      </c>
      <c r="Q47">
        <v>5660.38</v>
      </c>
      <c r="AC47">
        <f t="array" ref="AC47:AE47">LINEST(AE4:AE45,AC4:AD45)</f>
        <v>-6.5282811544666461E-2</v>
      </c>
      <c r="AD47">
        <v>28.536710582242524</v>
      </c>
      <c r="AE47">
        <v>-971.86398230952386</v>
      </c>
      <c r="AG47">
        <f t="array" ref="AG47:AI47">LINEST(AI4:AI45,AG4:AH45)</f>
        <v>-0.113622024147152</v>
      </c>
      <c r="AH47">
        <v>45.725132890365522</v>
      </c>
      <c r="AI47">
        <v>-1766.387045620294</v>
      </c>
      <c r="AK47">
        <f t="array" ref="AK47:AM47">LINEST(AM4:AM45,AK4:AL45)</f>
        <v>-0.11270887875595779</v>
      </c>
      <c r="AL47">
        <v>45.917473175151621</v>
      </c>
      <c r="AM47">
        <v>-1041.5082401602963</v>
      </c>
      <c r="AO47">
        <f t="array" ref="AO47:AQ47">LINEST(AQ4:AQ45,AO4:AP45)</f>
        <v>-0.16728688149626919</v>
      </c>
      <c r="AP47">
        <v>68.084640656422508</v>
      </c>
      <c r="AQ47">
        <v>-1171.404934678204</v>
      </c>
      <c r="AS47">
        <f t="array" ref="AS47:AU47">LINEST(AU4:AU45,AS4:AT45)</f>
        <v>-0.20623392645358085</v>
      </c>
      <c r="AT47">
        <v>83.442497000022229</v>
      </c>
      <c r="AU47">
        <v>-993.33546701314299</v>
      </c>
    </row>
    <row r="48" spans="1:58" x14ac:dyDescent="0.25">
      <c r="N48" s="1">
        <v>155</v>
      </c>
      <c r="O48">
        <v>2396.58</v>
      </c>
      <c r="P48">
        <v>3937.23</v>
      </c>
      <c r="Q48">
        <v>5660.38</v>
      </c>
    </row>
    <row r="49" spans="14:34" x14ac:dyDescent="0.25">
      <c r="N49" s="1">
        <v>160</v>
      </c>
      <c r="O49">
        <v>2482.17</v>
      </c>
      <c r="P49">
        <v>4108.42</v>
      </c>
      <c r="Q49">
        <v>5836.58</v>
      </c>
    </row>
    <row r="50" spans="14:34" x14ac:dyDescent="0.25">
      <c r="N50" s="1">
        <v>165</v>
      </c>
      <c r="O50">
        <v>2482.17</v>
      </c>
      <c r="P50">
        <v>4108.42</v>
      </c>
      <c r="Q50">
        <v>5882.35</v>
      </c>
    </row>
    <row r="51" spans="14:34" x14ac:dyDescent="0.25">
      <c r="N51" s="1">
        <v>170</v>
      </c>
      <c r="O51">
        <v>2482.17</v>
      </c>
      <c r="P51">
        <v>4108.42</v>
      </c>
      <c r="Q51">
        <v>5836.58</v>
      </c>
      <c r="AA51">
        <v>26</v>
      </c>
      <c r="AB51">
        <v>38.473999999999997</v>
      </c>
      <c r="AE51">
        <v>26</v>
      </c>
      <c r="AF51">
        <v>-0.20623392645358085</v>
      </c>
      <c r="AG51">
        <v>83.442497000022229</v>
      </c>
      <c r="AH51">
        <v>-993.33546701314299</v>
      </c>
    </row>
    <row r="52" spans="14:34" x14ac:dyDescent="0.25">
      <c r="N52" s="1">
        <v>175</v>
      </c>
      <c r="O52">
        <v>2482.17</v>
      </c>
      <c r="P52">
        <v>4108.42</v>
      </c>
      <c r="Q52">
        <v>5917.16</v>
      </c>
      <c r="AA52">
        <v>20</v>
      </c>
      <c r="AB52">
        <v>29.486999999999998</v>
      </c>
      <c r="AE52">
        <v>20</v>
      </c>
      <c r="AF52">
        <v>-0.16728688149626919</v>
      </c>
      <c r="AG52">
        <v>68.084640656422508</v>
      </c>
      <c r="AH52">
        <v>-1171.404934678204</v>
      </c>
    </row>
    <row r="53" spans="14:34" x14ac:dyDescent="0.25">
      <c r="N53" s="1">
        <v>180</v>
      </c>
      <c r="O53">
        <v>2567.7600000000002</v>
      </c>
      <c r="P53">
        <v>4194.01</v>
      </c>
      <c r="Q53">
        <v>6000</v>
      </c>
      <c r="AA53">
        <v>15</v>
      </c>
      <c r="AB53">
        <v>18.449000000000002</v>
      </c>
      <c r="AE53">
        <v>15</v>
      </c>
      <c r="AF53">
        <v>-0.11270887875595779</v>
      </c>
      <c r="AG53">
        <v>45.917473175151621</v>
      </c>
      <c r="AH53">
        <v>-1041.5082401602963</v>
      </c>
    </row>
    <row r="54" spans="14:34" x14ac:dyDescent="0.25">
      <c r="N54" s="1">
        <v>185</v>
      </c>
      <c r="O54">
        <v>2567.7600000000002</v>
      </c>
      <c r="P54">
        <v>4194.01</v>
      </c>
      <c r="Q54">
        <v>6012.02</v>
      </c>
      <c r="AA54">
        <v>12</v>
      </c>
      <c r="AB54">
        <v>13.879</v>
      </c>
      <c r="AE54">
        <v>12</v>
      </c>
      <c r="AF54">
        <v>-0.113622024147152</v>
      </c>
      <c r="AG54">
        <v>45.725132890365522</v>
      </c>
      <c r="AH54">
        <v>-1766.387045620294</v>
      </c>
    </row>
    <row r="55" spans="14:34" x14ac:dyDescent="0.25">
      <c r="N55" s="1">
        <v>190</v>
      </c>
      <c r="O55">
        <v>2567.7600000000002</v>
      </c>
      <c r="P55">
        <v>4194.01</v>
      </c>
      <c r="Q55">
        <v>6048.39</v>
      </c>
      <c r="AA55">
        <v>10</v>
      </c>
      <c r="AB55">
        <v>10.489000000000001</v>
      </c>
      <c r="AE55">
        <v>10</v>
      </c>
      <c r="AF55">
        <v>-6.5282811544666461E-2</v>
      </c>
      <c r="AG55">
        <v>28.536710582242524</v>
      </c>
      <c r="AH55">
        <v>-971.86398230952386</v>
      </c>
    </row>
    <row r="56" spans="14:34" x14ac:dyDescent="0.25">
      <c r="N56" s="1">
        <v>195</v>
      </c>
      <c r="O56">
        <v>2567.7600000000002</v>
      </c>
      <c r="P56">
        <v>4194.01</v>
      </c>
      <c r="Q56">
        <v>6048.39</v>
      </c>
    </row>
    <row r="57" spans="14:34" x14ac:dyDescent="0.25">
      <c r="N57" s="1">
        <v>200</v>
      </c>
      <c r="O57">
        <v>2567.7600000000002</v>
      </c>
      <c r="P57">
        <v>4322.7700000000004</v>
      </c>
      <c r="Q57">
        <v>6147.54</v>
      </c>
    </row>
    <row r="58" spans="14:34" x14ac:dyDescent="0.25">
      <c r="N58" s="1">
        <v>205</v>
      </c>
      <c r="O58">
        <v>2653.35</v>
      </c>
      <c r="P58">
        <v>4285.71</v>
      </c>
      <c r="Q58">
        <v>6109.98</v>
      </c>
    </row>
    <row r="59" spans="14:34" x14ac:dyDescent="0.25">
      <c r="N59" s="1">
        <v>210</v>
      </c>
      <c r="O59">
        <v>2653.35</v>
      </c>
      <c r="P59">
        <v>4310.34</v>
      </c>
      <c r="Q59">
        <v>6185.57</v>
      </c>
    </row>
    <row r="60" spans="14:34" x14ac:dyDescent="0.25">
      <c r="N60" s="1">
        <v>215</v>
      </c>
      <c r="O60">
        <v>2567.7600000000002</v>
      </c>
      <c r="P60">
        <v>4431.3100000000004</v>
      </c>
      <c r="Q60">
        <v>6134.97</v>
      </c>
    </row>
    <row r="61" spans="14:34" x14ac:dyDescent="0.25">
      <c r="N61" s="1">
        <v>220</v>
      </c>
      <c r="O61">
        <v>2653.35</v>
      </c>
      <c r="P61">
        <v>4366.8100000000004</v>
      </c>
      <c r="Q61">
        <v>6185.57</v>
      </c>
    </row>
    <row r="62" spans="14:34" x14ac:dyDescent="0.25">
      <c r="N62" s="1">
        <v>225</v>
      </c>
      <c r="O62">
        <v>2653.35</v>
      </c>
      <c r="P62">
        <v>4379.5600000000004</v>
      </c>
      <c r="Q62">
        <v>6237.01</v>
      </c>
    </row>
    <row r="63" spans="14:34" x14ac:dyDescent="0.25">
      <c r="N63" s="1">
        <v>230</v>
      </c>
      <c r="O63">
        <v>2738.94</v>
      </c>
      <c r="P63">
        <v>4347.83</v>
      </c>
      <c r="Q63">
        <v>6276.15</v>
      </c>
    </row>
    <row r="64" spans="14:34" x14ac:dyDescent="0.25">
      <c r="N64" s="1">
        <v>235</v>
      </c>
      <c r="O64">
        <v>2738.94</v>
      </c>
      <c r="P64">
        <v>4341.53</v>
      </c>
      <c r="Q64">
        <v>6198.35</v>
      </c>
    </row>
    <row r="65" spans="14:17" x14ac:dyDescent="0.25">
      <c r="N65" s="1">
        <v>240</v>
      </c>
      <c r="O65">
        <v>2738.94</v>
      </c>
      <c r="P65">
        <v>4366.8100000000004</v>
      </c>
      <c r="Q65">
        <v>6250</v>
      </c>
    </row>
    <row r="66" spans="14:17" x14ac:dyDescent="0.25">
      <c r="N66" s="1">
        <v>245</v>
      </c>
    </row>
    <row r="67" spans="14:17" x14ac:dyDescent="0.25">
      <c r="N67">
        <v>250</v>
      </c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F95A0-0986-4B5B-8255-415329E9009E}">
  <dimension ref="B2:D46"/>
  <sheetViews>
    <sheetView workbookViewId="0">
      <selection activeCell="N11" sqref="N11"/>
    </sheetView>
  </sheetViews>
  <sheetFormatPr baseColWidth="10" defaultRowHeight="15" x14ac:dyDescent="0.25"/>
  <sheetData>
    <row r="2" spans="2:4" x14ac:dyDescent="0.25">
      <c r="B2" t="s">
        <v>5</v>
      </c>
      <c r="C2">
        <v>10</v>
      </c>
    </row>
    <row r="4" spans="2:4" x14ac:dyDescent="0.25">
      <c r="B4" t="s">
        <v>19</v>
      </c>
      <c r="C4" t="s">
        <v>18</v>
      </c>
      <c r="D4" t="s">
        <v>17</v>
      </c>
    </row>
    <row r="5" spans="2:4" x14ac:dyDescent="0.25">
      <c r="B5">
        <v>45</v>
      </c>
      <c r="C5">
        <f t="shared" ref="C5:C46" si="0">B5^2</f>
        <v>2025</v>
      </c>
      <c r="D5">
        <v>172.51</v>
      </c>
    </row>
    <row r="6" spans="2:4" x14ac:dyDescent="0.25">
      <c r="B6">
        <v>50</v>
      </c>
      <c r="C6">
        <f t="shared" si="0"/>
        <v>2500</v>
      </c>
      <c r="D6">
        <v>286.39999999999998</v>
      </c>
    </row>
    <row r="7" spans="2:4" x14ac:dyDescent="0.25">
      <c r="B7">
        <v>55</v>
      </c>
      <c r="C7">
        <f t="shared" si="0"/>
        <v>3025</v>
      </c>
      <c r="D7">
        <v>387.6</v>
      </c>
    </row>
    <row r="8" spans="2:4" x14ac:dyDescent="0.25">
      <c r="B8">
        <v>60</v>
      </c>
      <c r="C8">
        <f t="shared" si="0"/>
        <v>3600</v>
      </c>
      <c r="D8">
        <v>512.16</v>
      </c>
    </row>
    <row r="9" spans="2:4" x14ac:dyDescent="0.25">
      <c r="B9">
        <v>65</v>
      </c>
      <c r="C9">
        <f t="shared" si="0"/>
        <v>4225</v>
      </c>
      <c r="D9">
        <v>630.91</v>
      </c>
    </row>
    <row r="10" spans="2:4" x14ac:dyDescent="0.25">
      <c r="B10">
        <v>70</v>
      </c>
      <c r="C10">
        <f t="shared" si="0"/>
        <v>4900</v>
      </c>
      <c r="D10">
        <v>739.83</v>
      </c>
    </row>
    <row r="11" spans="2:4" x14ac:dyDescent="0.25">
      <c r="B11">
        <v>75</v>
      </c>
      <c r="C11">
        <f t="shared" si="0"/>
        <v>5625</v>
      </c>
      <c r="D11">
        <v>828.73</v>
      </c>
    </row>
    <row r="12" spans="2:4" x14ac:dyDescent="0.25">
      <c r="B12">
        <v>80</v>
      </c>
      <c r="C12">
        <f t="shared" si="0"/>
        <v>6400</v>
      </c>
      <c r="D12">
        <v>920.25</v>
      </c>
    </row>
    <row r="13" spans="2:4" x14ac:dyDescent="0.25">
      <c r="B13">
        <v>85</v>
      </c>
      <c r="C13">
        <f t="shared" si="0"/>
        <v>7225</v>
      </c>
      <c r="D13">
        <v>1055.4100000000001</v>
      </c>
    </row>
    <row r="14" spans="2:4" x14ac:dyDescent="0.25">
      <c r="B14">
        <v>90</v>
      </c>
      <c r="C14">
        <f t="shared" si="0"/>
        <v>8100</v>
      </c>
      <c r="D14">
        <v>1108.03</v>
      </c>
    </row>
    <row r="15" spans="2:4" x14ac:dyDescent="0.25">
      <c r="B15">
        <v>95</v>
      </c>
      <c r="C15">
        <f t="shared" si="0"/>
        <v>9025</v>
      </c>
      <c r="D15">
        <v>1224.49</v>
      </c>
    </row>
    <row r="16" spans="2:4" x14ac:dyDescent="0.25">
      <c r="B16">
        <v>100</v>
      </c>
      <c r="C16">
        <f t="shared" si="0"/>
        <v>10000</v>
      </c>
      <c r="D16">
        <v>1323.04</v>
      </c>
    </row>
    <row r="17" spans="2:4" x14ac:dyDescent="0.25">
      <c r="B17">
        <v>105</v>
      </c>
      <c r="C17">
        <f t="shared" si="0"/>
        <v>11025</v>
      </c>
      <c r="D17">
        <v>1342.28</v>
      </c>
    </row>
    <row r="18" spans="2:4" x14ac:dyDescent="0.25">
      <c r="B18">
        <v>110</v>
      </c>
      <c r="C18">
        <f t="shared" si="0"/>
        <v>12100</v>
      </c>
      <c r="D18">
        <v>1430.27</v>
      </c>
    </row>
    <row r="19" spans="2:4" x14ac:dyDescent="0.25">
      <c r="B19">
        <v>115</v>
      </c>
      <c r="C19">
        <f t="shared" si="0"/>
        <v>13225</v>
      </c>
      <c r="D19">
        <v>1501.88</v>
      </c>
    </row>
    <row r="20" spans="2:4" x14ac:dyDescent="0.25">
      <c r="B20">
        <v>120</v>
      </c>
      <c r="C20">
        <f t="shared" si="0"/>
        <v>14400</v>
      </c>
      <c r="D20">
        <v>1570.68</v>
      </c>
    </row>
    <row r="21" spans="2:4" x14ac:dyDescent="0.25">
      <c r="B21">
        <v>125</v>
      </c>
      <c r="C21">
        <f t="shared" si="0"/>
        <v>15625</v>
      </c>
      <c r="D21">
        <v>1628.22</v>
      </c>
    </row>
    <row r="22" spans="2:4" x14ac:dyDescent="0.25">
      <c r="B22">
        <v>130</v>
      </c>
      <c r="C22">
        <f t="shared" si="0"/>
        <v>16900</v>
      </c>
      <c r="D22">
        <v>1683.03</v>
      </c>
    </row>
    <row r="23" spans="2:4" x14ac:dyDescent="0.25">
      <c r="B23">
        <v>135</v>
      </c>
      <c r="C23">
        <f t="shared" si="0"/>
        <v>18225</v>
      </c>
      <c r="D23">
        <v>1721.66</v>
      </c>
    </row>
    <row r="24" spans="2:4" x14ac:dyDescent="0.25">
      <c r="B24">
        <v>140</v>
      </c>
      <c r="C24">
        <f t="shared" si="0"/>
        <v>19600</v>
      </c>
      <c r="D24">
        <v>1754.39</v>
      </c>
    </row>
    <row r="25" spans="2:4" x14ac:dyDescent="0.25">
      <c r="B25">
        <v>145</v>
      </c>
      <c r="C25">
        <f t="shared" si="0"/>
        <v>21025</v>
      </c>
      <c r="D25">
        <v>1875</v>
      </c>
    </row>
    <row r="26" spans="2:4" x14ac:dyDescent="0.25">
      <c r="B26">
        <v>150</v>
      </c>
      <c r="C26">
        <f t="shared" si="0"/>
        <v>22500</v>
      </c>
      <c r="D26">
        <v>1886.79</v>
      </c>
    </row>
    <row r="27" spans="2:4" x14ac:dyDescent="0.25">
      <c r="B27">
        <v>155</v>
      </c>
      <c r="C27">
        <f t="shared" si="0"/>
        <v>24025</v>
      </c>
      <c r="D27">
        <v>1892.74</v>
      </c>
    </row>
    <row r="28" spans="2:4" x14ac:dyDescent="0.25">
      <c r="B28">
        <v>160</v>
      </c>
      <c r="C28">
        <f t="shared" si="0"/>
        <v>25600</v>
      </c>
      <c r="D28">
        <v>1996.67</v>
      </c>
    </row>
    <row r="29" spans="2:4" x14ac:dyDescent="0.25">
      <c r="B29">
        <v>165</v>
      </c>
      <c r="C29">
        <f t="shared" si="0"/>
        <v>27225</v>
      </c>
      <c r="D29">
        <v>1996.67</v>
      </c>
    </row>
    <row r="30" spans="2:4" x14ac:dyDescent="0.25">
      <c r="B30">
        <v>170</v>
      </c>
      <c r="C30">
        <f t="shared" si="0"/>
        <v>28900</v>
      </c>
      <c r="D30">
        <v>1983.47</v>
      </c>
    </row>
    <row r="31" spans="2:4" x14ac:dyDescent="0.25">
      <c r="B31">
        <v>175</v>
      </c>
      <c r="C31">
        <f t="shared" si="0"/>
        <v>30625</v>
      </c>
      <c r="D31">
        <v>2061.86</v>
      </c>
    </row>
    <row r="32" spans="2:4" x14ac:dyDescent="0.25">
      <c r="B32">
        <v>180</v>
      </c>
      <c r="C32">
        <f t="shared" si="0"/>
        <v>32400</v>
      </c>
      <c r="D32">
        <v>2054.79</v>
      </c>
    </row>
    <row r="33" spans="2:4" x14ac:dyDescent="0.25">
      <c r="B33">
        <v>185</v>
      </c>
      <c r="C33">
        <f t="shared" si="0"/>
        <v>34225</v>
      </c>
      <c r="D33">
        <v>2135.23</v>
      </c>
    </row>
    <row r="34" spans="2:4" x14ac:dyDescent="0.25">
      <c r="B34">
        <v>190</v>
      </c>
      <c r="C34">
        <f t="shared" si="0"/>
        <v>36100</v>
      </c>
      <c r="D34">
        <v>2201.83</v>
      </c>
    </row>
    <row r="35" spans="2:4" x14ac:dyDescent="0.25">
      <c r="B35">
        <v>195</v>
      </c>
      <c r="C35">
        <f t="shared" si="0"/>
        <v>38025</v>
      </c>
      <c r="D35">
        <v>2158.27</v>
      </c>
    </row>
    <row r="36" spans="2:4" x14ac:dyDescent="0.25">
      <c r="B36">
        <v>200</v>
      </c>
      <c r="C36">
        <f t="shared" si="0"/>
        <v>40000</v>
      </c>
      <c r="D36">
        <v>2234.64</v>
      </c>
    </row>
    <row r="37" spans="2:4" x14ac:dyDescent="0.25">
      <c r="B37">
        <v>205</v>
      </c>
      <c r="C37">
        <f t="shared" si="0"/>
        <v>42025</v>
      </c>
      <c r="D37">
        <v>2169.98</v>
      </c>
    </row>
    <row r="38" spans="2:4" x14ac:dyDescent="0.25">
      <c r="B38">
        <v>210</v>
      </c>
      <c r="C38">
        <f t="shared" si="0"/>
        <v>44100</v>
      </c>
      <c r="D38">
        <v>2193.7800000000002</v>
      </c>
    </row>
    <row r="39" spans="2:4" x14ac:dyDescent="0.25">
      <c r="B39">
        <v>215</v>
      </c>
      <c r="C39">
        <f t="shared" si="0"/>
        <v>46225</v>
      </c>
      <c r="D39">
        <v>2205.88</v>
      </c>
    </row>
    <row r="40" spans="2:4" x14ac:dyDescent="0.25">
      <c r="B40">
        <v>220</v>
      </c>
      <c r="C40">
        <f t="shared" si="0"/>
        <v>48400</v>
      </c>
      <c r="D40">
        <v>2181.8200000000002</v>
      </c>
    </row>
    <row r="41" spans="2:4" x14ac:dyDescent="0.25">
      <c r="B41">
        <v>225</v>
      </c>
      <c r="C41">
        <f t="shared" si="0"/>
        <v>50625</v>
      </c>
      <c r="D41">
        <v>2264.15</v>
      </c>
    </row>
    <row r="42" spans="2:4" x14ac:dyDescent="0.25">
      <c r="B42">
        <v>230</v>
      </c>
      <c r="C42">
        <f t="shared" si="0"/>
        <v>52900</v>
      </c>
      <c r="D42">
        <v>2158.27</v>
      </c>
    </row>
    <row r="43" spans="2:4" x14ac:dyDescent="0.25">
      <c r="B43">
        <v>235</v>
      </c>
      <c r="C43">
        <f t="shared" si="0"/>
        <v>55225</v>
      </c>
      <c r="D43">
        <v>2272.73</v>
      </c>
    </row>
    <row r="44" spans="2:4" x14ac:dyDescent="0.25">
      <c r="B44">
        <v>240</v>
      </c>
      <c r="C44">
        <f t="shared" si="0"/>
        <v>57600</v>
      </c>
      <c r="D44">
        <v>2185.79</v>
      </c>
    </row>
    <row r="45" spans="2:4" x14ac:dyDescent="0.25">
      <c r="B45">
        <v>245</v>
      </c>
      <c r="C45">
        <f t="shared" si="0"/>
        <v>60025</v>
      </c>
      <c r="D45">
        <v>2150.54</v>
      </c>
    </row>
    <row r="46" spans="2:4" x14ac:dyDescent="0.25">
      <c r="B46">
        <v>250</v>
      </c>
      <c r="C46">
        <f t="shared" si="0"/>
        <v>62500</v>
      </c>
      <c r="D46">
        <v>2226.35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MotorC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Borrmann</dc:creator>
  <cp:lastModifiedBy>Dominik Borrmann</cp:lastModifiedBy>
  <dcterms:created xsi:type="dcterms:W3CDTF">2023-05-07T10:06:22Z</dcterms:created>
  <dcterms:modified xsi:type="dcterms:W3CDTF">2023-05-09T16:46:32Z</dcterms:modified>
</cp:coreProperties>
</file>