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Projects\diffusionpy\examples_notebooks\"/>
    </mc:Choice>
  </mc:AlternateContent>
  <xr:revisionPtr revIDLastSave="0" documentId="8_{0A0E4367-C48B-4927-B13A-19772DF9333B}" xr6:coauthVersionLast="36" xr6:coauthVersionMax="36" xr10:uidLastSave="{00000000-0000-0000-0000-000000000000}"/>
  <bookViews>
    <workbookView xWindow="0" yWindow="0" windowWidth="21570" windowHeight="7890" activeTab="2" xr2:uid="{77E0B131-A0C6-4FB0-BDD3-4F34232926F6}"/>
  </bookViews>
  <sheets>
    <sheet name="Tabelle3" sheetId="3" r:id="rId1"/>
    <sheet name="Series_plot 1" sheetId="5" r:id="rId2"/>
    <sheet name="Series_plot 2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H9" i="7"/>
  <c r="H8" i="7"/>
  <c r="H7" i="7"/>
  <c r="H6" i="7"/>
  <c r="H5" i="7"/>
  <c r="G10" i="7"/>
  <c r="G9" i="7"/>
  <c r="G8" i="7"/>
  <c r="G7" i="7"/>
  <c r="G6" i="7"/>
  <c r="G5" i="7"/>
  <c r="E10" i="7"/>
  <c r="E9" i="7"/>
  <c r="E8" i="7"/>
  <c r="E7" i="7"/>
  <c r="E6" i="7"/>
  <c r="E5" i="7"/>
  <c r="D10" i="7"/>
  <c r="D9" i="7"/>
  <c r="D8" i="7"/>
  <c r="D7" i="7"/>
  <c r="D6" i="7"/>
  <c r="D5" i="7"/>
  <c r="B10" i="7"/>
  <c r="B9" i="7"/>
  <c r="B8" i="7"/>
  <c r="B7" i="7"/>
  <c r="B6" i="7"/>
  <c r="B5" i="7"/>
  <c r="A10" i="7"/>
  <c r="A9" i="7"/>
  <c r="A8" i="7"/>
  <c r="A7" i="7"/>
  <c r="A6" i="7"/>
  <c r="A5" i="7"/>
  <c r="H10" i="5"/>
  <c r="H9" i="5"/>
  <c r="H8" i="5"/>
  <c r="H7" i="5"/>
  <c r="H6" i="5"/>
  <c r="H5" i="5"/>
  <c r="G10" i="5"/>
  <c r="G9" i="5"/>
  <c r="G8" i="5"/>
  <c r="G7" i="5"/>
  <c r="G6" i="5"/>
  <c r="G5" i="5"/>
  <c r="E10" i="5"/>
  <c r="E9" i="5"/>
  <c r="E8" i="5"/>
  <c r="E7" i="5"/>
  <c r="E6" i="5"/>
  <c r="E5" i="5"/>
  <c r="D10" i="5"/>
  <c r="D9" i="5"/>
  <c r="D8" i="5"/>
  <c r="D7" i="5"/>
  <c r="D6" i="5"/>
  <c r="D5" i="5"/>
  <c r="B10" i="5"/>
  <c r="B9" i="5"/>
  <c r="B8" i="5"/>
  <c r="B7" i="5"/>
  <c r="B6" i="5"/>
  <c r="B5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<sst xmlns="http://schemas.openxmlformats.org/spreadsheetml/2006/main" count="46" uniqueCount="18">
  <si>
    <t>x1</t>
  </si>
  <si>
    <t>y1</t>
  </si>
  <si>
    <t>x2</t>
  </si>
  <si>
    <t>y2</t>
  </si>
  <si>
    <t>x3</t>
  </si>
  <si>
    <t>y3</t>
  </si>
  <si>
    <t>x axis / -</t>
  </si>
  <si>
    <t>y axis / -</t>
  </si>
  <si>
    <t>x values</t>
  </si>
  <si>
    <t>y1 values</t>
  </si>
  <si>
    <t>y errors</t>
  </si>
  <si>
    <t>f1</t>
  </si>
  <si>
    <t>go</t>
  </si>
  <si>
    <t>f2</t>
  </si>
  <si>
    <t>cs</t>
  </si>
  <si>
    <t>f3</t>
  </si>
  <si>
    <t>^r</t>
  </si>
  <si>
    <t>r^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</si>
</sst>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523875</xdr:colOff>
      <xdr:row>1</xdr:row>
      <xdr:rowOff>142875</xdr:rowOff>
    </xdr:from>
    <xdr:to>
      <xdr:col>22</xdr:col>
      <xdr:colOff>86621</xdr:colOff>
      <xdr:row>38</xdr:row>
      <xdr:rowOff>124806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E429857-018E-47AA-AD22-9E1E544F5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9875" y="333375"/>
          <a:ext cx="6420746" cy="7030431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0</xdr:row>
      <xdr:rowOff>85725</xdr:rowOff>
    </xdr:from>
    <xdr:to>
      <xdr:col>13</xdr:col>
      <xdr:colOff>295096</xdr:colOff>
      <xdr:row>19</xdr:row>
      <xdr:rowOff>123646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99E00A4-14CF-4D6F-9F12-B9A489FAA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3675" y="85725"/>
          <a:ext cx="3657421" cy="3657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4C52-1D6C-4DC9-8D71-7A09F2F6CF68}">
  <dimension ref="C4:H33"/>
  <sheetViews>
    <sheetView workbookViewId="0">
      <selection activeCell="I24" sqref="I24"/>
    </sheetView>
  </sheetViews>
  <sheetFormatPr baseColWidth="10" defaultRowHeight="15" x14ac:dyDescent="0.25"/>
  <sheetData>
    <row r="4" spans="3:8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3:8" x14ac:dyDescent="0.25">
      <c r="C5">
        <v>15.2818371607515</v>
      </c>
      <c r="D5">
        <v>10.505836575875399</v>
      </c>
      <c r="E5">
        <v>15.2818371607515</v>
      </c>
      <c r="F5">
        <v>5.8365758754863801</v>
      </c>
      <c r="G5">
        <v>15.2818371607515</v>
      </c>
      <c r="H5">
        <v>1.94552529182879</v>
      </c>
    </row>
    <row r="6" spans="3:8" x14ac:dyDescent="0.25">
      <c r="C6">
        <v>30.062630480167002</v>
      </c>
      <c r="D6">
        <v>19.844357976653601</v>
      </c>
      <c r="E6">
        <v>30.313152400835001</v>
      </c>
      <c r="F6">
        <v>6.6147859922178904</v>
      </c>
      <c r="G6">
        <v>30.062630480167002</v>
      </c>
      <c r="H6">
        <v>1.94552529182879</v>
      </c>
    </row>
    <row r="7" spans="3:8" x14ac:dyDescent="0.25">
      <c r="C7">
        <v>45.093945720250503</v>
      </c>
      <c r="D7">
        <v>28.404669260700299</v>
      </c>
      <c r="E7">
        <v>44.843423799582403</v>
      </c>
      <c r="F7">
        <v>13.618677042801499</v>
      </c>
      <c r="G7">
        <v>45.093945720250503</v>
      </c>
      <c r="H7">
        <v>3.1128404669260701</v>
      </c>
    </row>
    <row r="8" spans="3:8" x14ac:dyDescent="0.25">
      <c r="C8">
        <v>60.125260960334003</v>
      </c>
      <c r="D8">
        <v>38.132295719844301</v>
      </c>
      <c r="E8">
        <v>60.125260960334003</v>
      </c>
      <c r="F8">
        <v>19.066147859922101</v>
      </c>
      <c r="G8">
        <v>60.375782881002003</v>
      </c>
      <c r="H8">
        <v>3.8910505836575799</v>
      </c>
    </row>
    <row r="9" spans="3:8" x14ac:dyDescent="0.25">
      <c r="C9">
        <v>90.187891440501005</v>
      </c>
      <c r="D9">
        <v>52.140077821011602</v>
      </c>
      <c r="E9">
        <v>90.688935281837104</v>
      </c>
      <c r="F9">
        <v>27.626459143968798</v>
      </c>
      <c r="G9">
        <v>90.438413361169097</v>
      </c>
      <c r="H9">
        <v>5.4474708171206201</v>
      </c>
    </row>
    <row r="10" spans="3:8" x14ac:dyDescent="0.25">
      <c r="C10">
        <v>121.002087682672</v>
      </c>
      <c r="D10">
        <v>62.2568093385214</v>
      </c>
      <c r="E10">
        <v>120.501043841336</v>
      </c>
      <c r="F10">
        <v>36.964980544747</v>
      </c>
      <c r="G10">
        <v>120.501043841336</v>
      </c>
      <c r="H10">
        <v>7.0038910505836496</v>
      </c>
    </row>
    <row r="26" spans="3:8" x14ac:dyDescent="0.25">
      <c r="H26" s="1"/>
    </row>
    <row r="27" spans="3:8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</row>
    <row r="28" spans="3:8" x14ac:dyDescent="0.25">
      <c r="C28">
        <v>15.031315240083501</v>
      </c>
      <c r="D28">
        <v>8.6274509803921493</v>
      </c>
      <c r="E28">
        <v>14.7807933194154</v>
      </c>
      <c r="F28">
        <v>5.0980392156862697</v>
      </c>
      <c r="G28">
        <v>14.7807933194154</v>
      </c>
      <c r="H28">
        <v>1.1764705882352899</v>
      </c>
    </row>
    <row r="29" spans="3:8" x14ac:dyDescent="0.25">
      <c r="C29">
        <v>30.313152400835001</v>
      </c>
      <c r="D29">
        <v>19.2156862745098</v>
      </c>
      <c r="E29">
        <v>29.812108559498899</v>
      </c>
      <c r="F29">
        <v>8.2352941176470509</v>
      </c>
      <c r="G29">
        <v>29.812108559498899</v>
      </c>
      <c r="H29">
        <v>1.5686274509803899</v>
      </c>
    </row>
    <row r="30" spans="3:8" x14ac:dyDescent="0.25">
      <c r="C30">
        <v>45.093945720250503</v>
      </c>
      <c r="D30">
        <v>28.627450980392101</v>
      </c>
      <c r="E30">
        <v>45.093945720250503</v>
      </c>
      <c r="F30">
        <v>16.078431372549002</v>
      </c>
      <c r="G30">
        <v>44.843423799582403</v>
      </c>
      <c r="H30">
        <v>3.52941176470588</v>
      </c>
    </row>
    <row r="31" spans="3:8" x14ac:dyDescent="0.25">
      <c r="C31">
        <v>60.375782881002003</v>
      </c>
      <c r="D31">
        <v>36.862745098039198</v>
      </c>
      <c r="E31">
        <v>60.375782881002003</v>
      </c>
      <c r="F31">
        <v>22.745098039215598</v>
      </c>
      <c r="G31">
        <v>59.624217118997898</v>
      </c>
      <c r="H31">
        <v>5.8823529411764701</v>
      </c>
    </row>
    <row r="32" spans="3:8" x14ac:dyDescent="0.25">
      <c r="C32">
        <v>90.688935281837104</v>
      </c>
      <c r="D32">
        <v>49.019607843137202</v>
      </c>
      <c r="E32">
        <v>90.688935281837104</v>
      </c>
      <c r="F32">
        <v>32.941176470588204</v>
      </c>
      <c r="G32">
        <v>89.686847599164906</v>
      </c>
      <c r="H32">
        <v>6.2745098039215597</v>
      </c>
    </row>
    <row r="33" spans="3:8" x14ac:dyDescent="0.25">
      <c r="C33">
        <v>120</v>
      </c>
      <c r="D33">
        <v>60.784313725490101</v>
      </c>
      <c r="E33">
        <v>120.25052192066801</v>
      </c>
      <c r="F33">
        <v>42.745098039215598</v>
      </c>
      <c r="G33">
        <v>119.248434237995</v>
      </c>
      <c r="H33">
        <v>9.0196078431372495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E1BF-6F29-461C-A452-B33472988929}">
  <dimension ref="A1:I10"/>
  <sheetViews>
    <sheetView workbookViewId="0"/>
  </sheetViews>
  <sheetFormatPr baseColWidth="10" defaultRowHeight="15" x14ac:dyDescent="0.25"/>
  <sheetData>
    <row r="1" spans="1:9" x14ac:dyDescent="0.25">
      <c r="A1" t="s">
        <v>6</v>
      </c>
      <c r="B1" t="s">
        <v>7</v>
      </c>
    </row>
    <row r="2" spans="1:9" x14ac:dyDescent="0.25">
      <c r="A2" t="s">
        <v>8</v>
      </c>
      <c r="B2" t="s">
        <v>9</v>
      </c>
      <c r="C2" t="s">
        <v>10</v>
      </c>
      <c r="D2" t="s">
        <v>8</v>
      </c>
      <c r="E2" t="s">
        <v>9</v>
      </c>
      <c r="F2" t="s">
        <v>10</v>
      </c>
      <c r="G2" t="s">
        <v>8</v>
      </c>
      <c r="H2" t="s">
        <v>9</v>
      </c>
      <c r="I2" t="s">
        <v>10</v>
      </c>
    </row>
    <row r="3" spans="1:9" x14ac:dyDescent="0.25">
      <c r="B3" t="s">
        <v>11</v>
      </c>
      <c r="E3" t="s">
        <v>13</v>
      </c>
      <c r="H3" t="s">
        <v>15</v>
      </c>
    </row>
    <row r="4" spans="1:9" x14ac:dyDescent="0.25">
      <c r="B4" t="s">
        <v>12</v>
      </c>
      <c r="E4" t="s">
        <v>14</v>
      </c>
      <c r="H4" t="s">
        <v>16</v>
      </c>
    </row>
    <row r="5" spans="1:9" x14ac:dyDescent="0.25">
      <c r="A5">
        <f>Tabelle3!$C$5</f>
        <v>15.2818371607515</v>
      </c>
      <c r="B5">
        <f>Tabelle3!$D$5</f>
        <v>10.505836575875399</v>
      </c>
      <c r="D5">
        <f>Tabelle3!$E$5</f>
        <v>15.2818371607515</v>
      </c>
      <c r="E5">
        <f>Tabelle3!$F$5</f>
        <v>5.8365758754863801</v>
      </c>
      <c r="G5">
        <f>Tabelle3!$G$5</f>
        <v>15.2818371607515</v>
      </c>
      <c r="H5">
        <f>Tabelle3!$H$5</f>
        <v>1.94552529182879</v>
      </c>
    </row>
    <row r="6" spans="1:9" x14ac:dyDescent="0.25">
      <c r="A6">
        <f>Tabelle3!$C$6</f>
        <v>30.062630480167002</v>
      </c>
      <c r="B6">
        <f>Tabelle3!$D$6</f>
        <v>19.844357976653601</v>
      </c>
      <c r="D6">
        <f>Tabelle3!$E$6</f>
        <v>30.313152400835001</v>
      </c>
      <c r="E6">
        <f>Tabelle3!$F$6</f>
        <v>6.6147859922178904</v>
      </c>
      <c r="G6">
        <f>Tabelle3!$G$6</f>
        <v>30.062630480167002</v>
      </c>
      <c r="H6">
        <f>Tabelle3!$H$6</f>
        <v>1.94552529182879</v>
      </c>
    </row>
    <row r="7" spans="1:9" x14ac:dyDescent="0.25">
      <c r="A7">
        <f>Tabelle3!$C$7</f>
        <v>45.093945720250503</v>
      </c>
      <c r="B7">
        <f>Tabelle3!$D$7</f>
        <v>28.404669260700299</v>
      </c>
      <c r="D7">
        <f>Tabelle3!$E$7</f>
        <v>44.843423799582403</v>
      </c>
      <c r="E7">
        <f>Tabelle3!$F$7</f>
        <v>13.618677042801499</v>
      </c>
      <c r="G7">
        <f>Tabelle3!$G$7</f>
        <v>45.093945720250503</v>
      </c>
      <c r="H7">
        <f>Tabelle3!$H$7</f>
        <v>3.1128404669260701</v>
      </c>
    </row>
    <row r="8" spans="1:9" x14ac:dyDescent="0.25">
      <c r="A8">
        <f>Tabelle3!$C$8</f>
        <v>60.125260960334003</v>
      </c>
      <c r="B8">
        <f>Tabelle3!$D$8</f>
        <v>38.132295719844301</v>
      </c>
      <c r="D8">
        <f>Tabelle3!$E$8</f>
        <v>60.125260960334003</v>
      </c>
      <c r="E8">
        <f>Tabelle3!$F$8</f>
        <v>19.066147859922101</v>
      </c>
      <c r="G8">
        <f>Tabelle3!$G$8</f>
        <v>60.375782881002003</v>
      </c>
      <c r="H8">
        <f>Tabelle3!$H$8</f>
        <v>3.8910505836575799</v>
      </c>
    </row>
    <row r="9" spans="1:9" x14ac:dyDescent="0.25">
      <c r="A9">
        <f>Tabelle3!$C$9</f>
        <v>90.187891440501005</v>
      </c>
      <c r="B9">
        <f>Tabelle3!$D$9</f>
        <v>52.140077821011602</v>
      </c>
      <c r="D9">
        <f>Tabelle3!$E$9</f>
        <v>90.688935281837104</v>
      </c>
      <c r="E9">
        <f>Tabelle3!$F$9</f>
        <v>27.626459143968798</v>
      </c>
      <c r="G9">
        <f>Tabelle3!$G$9</f>
        <v>90.438413361169097</v>
      </c>
      <c r="H9">
        <f>Tabelle3!$H$9</f>
        <v>5.4474708171206201</v>
      </c>
    </row>
    <row r="10" spans="1:9" x14ac:dyDescent="0.25">
      <c r="A10">
        <f>Tabelle3!$C$10</f>
        <v>121.002087682672</v>
      </c>
      <c r="B10">
        <f>Tabelle3!$D$10</f>
        <v>62.2568093385214</v>
      </c>
      <c r="D10">
        <f>Tabelle3!$E$10</f>
        <v>120.501043841336</v>
      </c>
      <c r="E10">
        <f>Tabelle3!$F$10</f>
        <v>36.964980544747</v>
      </c>
      <c r="G10">
        <f>Tabelle3!$G$10</f>
        <v>120.501043841336</v>
      </c>
      <c r="H10">
        <f>Tabelle3!$H$10</f>
        <v>7.0038910505836496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FA8F-6E73-469E-94A8-8BC992B82053}">
  <dimension ref="A1:I10"/>
  <sheetViews>
    <sheetView tabSelected="1" workbookViewId="0"/>
  </sheetViews>
  <sheetFormatPr baseColWidth="10" defaultRowHeight="15" x14ac:dyDescent="0.25"/>
  <sheetData>
    <row r="1" spans="1:9" x14ac:dyDescent="0.25">
      <c r="A1" t="s">
        <v>6</v>
      </c>
      <c r="B1" t="s">
        <v>7</v>
      </c>
    </row>
    <row r="2" spans="1:9" x14ac:dyDescent="0.25">
      <c r="A2" t="s">
        <v>8</v>
      </c>
      <c r="B2" t="s">
        <v>9</v>
      </c>
      <c r="C2" t="s">
        <v>10</v>
      </c>
      <c r="D2" t="s">
        <v>8</v>
      </c>
      <c r="E2" t="s">
        <v>9</v>
      </c>
      <c r="F2" t="s">
        <v>10</v>
      </c>
      <c r="G2" t="s">
        <v>8</v>
      </c>
      <c r="H2" t="s">
        <v>9</v>
      </c>
      <c r="I2" t="s">
        <v>10</v>
      </c>
    </row>
    <row r="3" spans="1:9" x14ac:dyDescent="0.25">
      <c r="B3" t="s">
        <v>11</v>
      </c>
      <c r="E3" t="s">
        <v>13</v>
      </c>
      <c r="H3" t="s">
        <v>15</v>
      </c>
    </row>
    <row r="4" spans="1:9" x14ac:dyDescent="0.25">
      <c r="B4" t="s">
        <v>12</v>
      </c>
      <c r="E4" t="s">
        <v>14</v>
      </c>
      <c r="H4" t="s">
        <v>17</v>
      </c>
    </row>
    <row r="5" spans="1:9" x14ac:dyDescent="0.25">
      <c r="A5">
        <f>Tabelle3!$C$28</f>
        <v>15.031315240083501</v>
      </c>
      <c r="B5">
        <f>Tabelle3!$D$28</f>
        <v>8.6274509803921493</v>
      </c>
      <c r="D5">
        <f>Tabelle3!$E$28</f>
        <v>14.7807933194154</v>
      </c>
      <c r="E5">
        <f>Tabelle3!$F$28</f>
        <v>5.0980392156862697</v>
      </c>
      <c r="G5">
        <f>Tabelle3!$G$28</f>
        <v>14.7807933194154</v>
      </c>
      <c r="H5">
        <f>Tabelle3!$H$28</f>
        <v>1.1764705882352899</v>
      </c>
    </row>
    <row r="6" spans="1:9" x14ac:dyDescent="0.25">
      <c r="A6">
        <f>Tabelle3!$C$29</f>
        <v>30.313152400835001</v>
      </c>
      <c r="B6">
        <f>Tabelle3!$D$29</f>
        <v>19.2156862745098</v>
      </c>
      <c r="D6">
        <f>Tabelle3!$E$29</f>
        <v>29.812108559498899</v>
      </c>
      <c r="E6">
        <f>Tabelle3!$F$29</f>
        <v>8.2352941176470509</v>
      </c>
      <c r="G6">
        <f>Tabelle3!$G$29</f>
        <v>29.812108559498899</v>
      </c>
      <c r="H6">
        <f>Tabelle3!$H$29</f>
        <v>1.5686274509803899</v>
      </c>
    </row>
    <row r="7" spans="1:9" x14ac:dyDescent="0.25">
      <c r="A7">
        <f>Tabelle3!$C$30</f>
        <v>45.093945720250503</v>
      </c>
      <c r="B7">
        <f>Tabelle3!$D$30</f>
        <v>28.627450980392101</v>
      </c>
      <c r="D7">
        <f>Tabelle3!$E$30</f>
        <v>45.093945720250503</v>
      </c>
      <c r="E7">
        <f>Tabelle3!$F$30</f>
        <v>16.078431372549002</v>
      </c>
      <c r="G7">
        <f>Tabelle3!$G$30</f>
        <v>44.843423799582403</v>
      </c>
      <c r="H7">
        <f>Tabelle3!$H$30</f>
        <v>3.52941176470588</v>
      </c>
    </row>
    <row r="8" spans="1:9" x14ac:dyDescent="0.25">
      <c r="A8">
        <f>Tabelle3!$C$31</f>
        <v>60.375782881002003</v>
      </c>
      <c r="B8">
        <f>Tabelle3!$D$31</f>
        <v>36.862745098039198</v>
      </c>
      <c r="D8">
        <f>Tabelle3!$E$31</f>
        <v>60.375782881002003</v>
      </c>
      <c r="E8">
        <f>Tabelle3!$F$31</f>
        <v>22.745098039215598</v>
      </c>
      <c r="G8">
        <f>Tabelle3!$G$31</f>
        <v>59.624217118997898</v>
      </c>
      <c r="H8">
        <f>Tabelle3!$H$31</f>
        <v>5.8823529411764701</v>
      </c>
    </row>
    <row r="9" spans="1:9" x14ac:dyDescent="0.25">
      <c r="A9">
        <f>Tabelle3!$C$32</f>
        <v>90.688935281837104</v>
      </c>
      <c r="B9">
        <f>Tabelle3!$D$32</f>
        <v>49.019607843137202</v>
      </c>
      <c r="D9">
        <f>Tabelle3!$E$32</f>
        <v>90.688935281837104</v>
      </c>
      <c r="E9">
        <f>Tabelle3!$F$32</f>
        <v>32.941176470588204</v>
      </c>
      <c r="G9">
        <f>Tabelle3!$G$32</f>
        <v>89.686847599164906</v>
      </c>
      <c r="H9">
        <f>Tabelle3!$H$32</f>
        <v>6.2745098039215597</v>
      </c>
    </row>
    <row r="10" spans="1:9" x14ac:dyDescent="0.25">
      <c r="A10">
        <f>Tabelle3!$C$33</f>
        <v>120</v>
      </c>
      <c r="B10">
        <f>Tabelle3!$D$33</f>
        <v>60.784313725490101</v>
      </c>
      <c r="D10">
        <f>Tabelle3!$E$33</f>
        <v>120.25052192066801</v>
      </c>
      <c r="E10">
        <f>Tabelle3!$F$33</f>
        <v>42.745098039215598</v>
      </c>
      <c r="G10">
        <f>Tabelle3!$G$33</f>
        <v>119.248434237995</v>
      </c>
      <c r="H10">
        <f>Tabelle3!$H$33</f>
        <v>9.0196078431372495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Tabelle3</vt:lpstr>
      <vt:lpstr>Series_plot 1</vt:lpstr>
      <vt:lpstr>Series_plot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Borrmann</dc:creator>
  <cp:lastModifiedBy>Dominik Borrmann</cp:lastModifiedBy>
  <dcterms:created xsi:type="dcterms:W3CDTF">2023-07-27T07:11:53Z</dcterms:created>
  <dcterms:modified xsi:type="dcterms:W3CDTF">2023-07-27T14:38:26Z</dcterms:modified>
</cp:coreProperties>
</file>