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ll List" sheetId="1" r:id="rId3"/>
  </sheets>
  <definedNames>
    <definedName hidden="1" localSheetId="0" name="_xlnm._FilterDatabase">'Full List'!$A$1:$G$1</definedName>
  </definedNames>
  <calcPr/>
</workbook>
</file>

<file path=xl/sharedStrings.xml><?xml version="1.0" encoding="utf-8"?>
<sst xmlns="http://schemas.openxmlformats.org/spreadsheetml/2006/main" count="115" uniqueCount="67">
  <si>
    <t>Company</t>
  </si>
  <si>
    <t>Address</t>
  </si>
  <si>
    <t>Website</t>
  </si>
  <si>
    <t>Category 1</t>
  </si>
  <si>
    <t>Category 2</t>
  </si>
  <si>
    <t>1-Liner</t>
  </si>
  <si>
    <t>State</t>
  </si>
  <si>
    <t>1901 Group (Reston Office)</t>
  </si>
  <si>
    <t>11955 Freedom Dr., Suite 780, Reston, VA 20190</t>
  </si>
  <si>
    <t>www.1901group.com/</t>
  </si>
  <si>
    <t>Services</t>
  </si>
  <si>
    <t>IT Firm - Cyber Services</t>
  </si>
  <si>
    <t>VA</t>
  </si>
  <si>
    <t>1Source</t>
  </si>
  <si>
    <t>1250 H Street, Suite 250, Washington, DC 20005</t>
  </si>
  <si>
    <t>www.1-sc.com/</t>
  </si>
  <si>
    <t>Consulting Firm - Cyber Services</t>
  </si>
  <si>
    <t xml:space="preserve">Founded in 1999, 1 Source is a Veteran-owned, minority-owned, award-winning business, whose passion is to support our clients’ business and mission objectives by relentlessly pursuing operational excellence and exceeding customer expectations. </t>
  </si>
  <si>
    <t>DC</t>
  </si>
  <si>
    <t>202 Partners, LLC.</t>
  </si>
  <si>
    <t>12007 Galena Rd, North Bethesda, MD 20852</t>
  </si>
  <si>
    <t>MD</t>
  </si>
  <si>
    <t>22nd Century Technologies Inc.</t>
  </si>
  <si>
    <t>8251 Greensboro Drive, Suite 250, McLean, VA 22102</t>
  </si>
  <si>
    <t>360 IT Partners</t>
  </si>
  <si>
    <t>5269 Cleveland Street, Suite 201, Virginia Beach, VA 23462</t>
  </si>
  <si>
    <t>www.360itpartners.com/</t>
  </si>
  <si>
    <t>418 Intelligence</t>
  </si>
  <si>
    <t>2214 Rock Hill Road, Herndon, VA 20170</t>
  </si>
  <si>
    <t>www.418intelligence.com/home.html</t>
  </si>
  <si>
    <t>Solutions</t>
  </si>
  <si>
    <t>7 River Systems</t>
  </si>
  <si>
    <t>P.O. Box 2404 Montgomery Village, MD 20886</t>
  </si>
  <si>
    <t>www.7riversys.com/</t>
  </si>
  <si>
    <t>A Square Group</t>
  </si>
  <si>
    <t>1801 Rockville Pike, Suite 110 Rockville, MD 20854</t>
  </si>
  <si>
    <t>www.a2-g.com/</t>
  </si>
  <si>
    <t>A&amp;T Systems, Inc.</t>
  </si>
  <si>
    <t>12200 Tech Road, Suite 100 Silver Spring, MD 20904</t>
  </si>
  <si>
    <t>www.ats.com/</t>
  </si>
  <si>
    <t>A.T. Kearney Public Sector and Defense Services LLC</t>
  </si>
  <si>
    <t>1300 Wilson Blvd., Suite 1050, Arlington, VA 22209</t>
  </si>
  <si>
    <t>Consulting Firm - Cyber Solutions</t>
  </si>
  <si>
    <t>AASKI Technology</t>
  </si>
  <si>
    <t>1104 S. Philadelphia Blvd., Suite 100, Aberdeen, MD 21001</t>
  </si>
  <si>
    <t>Our highly trained, certified and cleared AASKI Cybersecurity/Information Assurance (IA) team provides our DoD, Federal and private sector customers with cutting edge expertise and unsurpassed experience securing information systems, networks and enterprise systems from a continuously evolving threat environment. Our security approach is concerned with more than securing systems; we provide our customers with a cost effective total Security Management Program, incorporating a process of Information Risk Management, reducing the overall level of risk to the customer from malware, attackers, and environmental threats.</t>
  </si>
  <si>
    <t>Abacus Technologies Corp.</t>
  </si>
  <si>
    <t>5454 Wisconsin Ave., Suite 1100, Chevy Chase, MD 20815</t>
  </si>
  <si>
    <t>www.abacustech.com/</t>
  </si>
  <si>
    <t>Abbey Services, Inc.</t>
  </si>
  <si>
    <t>17823 Central Ave., Upper Marlboro, MD 20774</t>
  </si>
  <si>
    <t>www.abbeyservicesinc.us/</t>
  </si>
  <si>
    <t>Able Communications Technology Corporation</t>
  </si>
  <si>
    <t>4959 New Design Road, Suite 113, Frederick, MD 21703</t>
  </si>
  <si>
    <t>IT Firm - Cyber Solutions</t>
  </si>
  <si>
    <t>About Web, LLC.</t>
  </si>
  <si>
    <t>101 Chestnut Street, Suite 240 Gaithersburg, MD 20877</t>
  </si>
  <si>
    <t>www.aboutweb.com/</t>
  </si>
  <si>
    <t>Acadia Cyber Solutions, LLC.</t>
  </si>
  <si>
    <t>1395 Piccard Dr., Suite 210, Rockville MD 20850</t>
  </si>
  <si>
    <t>www.acadiacyber.com/</t>
  </si>
  <si>
    <t>Accelera Solutions</t>
  </si>
  <si>
    <t>12150 Monument Drive, Suite 800, Fairfax, VA 22033</t>
  </si>
  <si>
    <t>Accenture</t>
  </si>
  <si>
    <t>800 Connecticut Ave., Suite 600, Washington, DC 20006</t>
  </si>
  <si>
    <t>AceInfo Solutions</t>
  </si>
  <si>
    <t>11490 Commerce Park Drive, Reston, VA 20191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</si>
</sst>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FFFFFF"/>
      <name val="Calibri"/>
    </font>
    <font>
      <u/>
      <sz val="11.0"/>
      <color rgb="FF0563C1"/>
      <name val="Calibri"/>
    </font>
    <font>
      <u/>
      <sz val="11.0"/>
      <color rgb="FF0563C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</fills>
  <borders count="4">
    <border>
      <left/>
      <right/>
      <top/>
      <bottom/>
    </border>
    <border>
      <left style="thin">
        <color rgb="FF9CC2E5"/>
      </left>
      <right/>
      <top style="thin">
        <color rgb="FF9CC2E5"/>
      </top>
      <bottom style="thin">
        <color rgb="FF9CC2E5"/>
      </bottom>
    </border>
    <border>
      <left/>
      <right/>
      <top style="thin">
        <color rgb="FF9CC2E5"/>
      </top>
      <bottom style="thin">
        <color rgb="FF9CC2E5"/>
      </bottom>
    </border>
    <border>
      <left/>
      <right style="thin">
        <color rgb="FF9CC2E5"/>
      </right>
      <top style="thin">
        <color rgb="FF9CC2E5"/>
      </top>
      <bottom style="thin">
        <color rgb="FF9CC2E5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1" fillId="0" fontId="0" numFmtId="0" xfId="0" applyBorder="1" applyFont="1"/>
    <xf borderId="2" fillId="0" fontId="0" numFmtId="0" xfId="0" applyBorder="1" applyFont="1"/>
    <xf borderId="2" fillId="0" fontId="2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1" fillId="3" fontId="0" numFmtId="0" xfId="0" applyBorder="1" applyFill="1" applyFont="1"/>
    <xf borderId="2" fillId="3" fontId="0" numFmtId="0" xfId="0" applyBorder="1" applyFont="1"/>
    <xf borderId="2" fillId="3" fontId="3" numFmtId="0" xfId="0" applyAlignment="1" applyBorder="1" applyFont="1">
      <alignment horizontal="center"/>
    </xf>
    <xf borderId="2" fillId="3" fontId="0" numFmtId="0" xfId="0" applyAlignment="1" applyBorder="1" applyFont="1">
      <alignment horizontal="center"/>
    </xf>
    <xf borderId="3" fillId="3" fontId="0" numFmtId="0" xfId="0" applyAlignment="1" applyBorder="1" applyFont="1">
      <alignment horizontal="center"/>
    </xf>
    <xf borderId="2" fillId="0" fontId="0" numFmtId="0" xfId="0" applyAlignment="1" applyBorder="1" applyFont="1">
      <alignment wrapText="1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202partnersllc.com/" TargetMode="External"/><Relationship Id="rId2" Type="http://schemas.openxmlformats.org/officeDocument/2006/relationships/hyperlink" Target="http://www.tscti.com/" TargetMode="External"/><Relationship Id="rId3" Type="http://schemas.openxmlformats.org/officeDocument/2006/relationships/hyperlink" Target="http://www.atkearney.com/" TargetMode="External"/><Relationship Id="rId4" Type="http://schemas.openxmlformats.org/officeDocument/2006/relationships/hyperlink" Target="http://www.aaski.com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www.ablecommtech.com/" TargetMode="External"/><Relationship Id="rId6" Type="http://schemas.openxmlformats.org/officeDocument/2006/relationships/hyperlink" Target="http://www.accelerasolutions.com/" TargetMode="External"/><Relationship Id="rId7" Type="http://schemas.openxmlformats.org/officeDocument/2006/relationships/hyperlink" Target="http://www.accenture.com/us-en/afs-industry-index" TargetMode="External"/><Relationship Id="rId8" Type="http://schemas.openxmlformats.org/officeDocument/2006/relationships/hyperlink" Target="http://www.aceinfosolutio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5.5"/>
    <col customWidth="1" min="2" max="2" width="51.25"/>
    <col customWidth="1" min="3" max="3" width="68.38"/>
    <col customWidth="1" min="4" max="4" width="8.25"/>
    <col customWidth="1" min="5" max="5" width="23.38"/>
    <col customWidth="1" min="6" max="6" width="22.25"/>
    <col customWidth="1" min="7" max="7" width="4.25"/>
    <col customWidth="1" min="8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6" t="s">
        <v>9</v>
      </c>
      <c r="D2" s="7" t="s">
        <v>10</v>
      </c>
      <c r="E2" s="7" t="s">
        <v>11</v>
      </c>
      <c r="F2" s="5"/>
      <c r="G2" s="8" t="s">
        <v>12</v>
      </c>
    </row>
    <row r="3">
      <c r="A3" s="9" t="s">
        <v>13</v>
      </c>
      <c r="B3" s="10" t="s">
        <v>14</v>
      </c>
      <c r="C3" s="11" t="s">
        <v>15</v>
      </c>
      <c r="D3" s="12" t="s">
        <v>10</v>
      </c>
      <c r="E3" s="12" t="s">
        <v>16</v>
      </c>
      <c r="F3" s="10" t="s">
        <v>17</v>
      </c>
      <c r="G3" s="13" t="s">
        <v>18</v>
      </c>
    </row>
    <row r="4">
      <c r="A4" s="4" t="s">
        <v>19</v>
      </c>
      <c r="B4" s="5" t="s">
        <v>20</v>
      </c>
      <c r="C4" s="6" t="str">
        <f>HYPERLINK("http://www.202partnersllc.com/","www.202partnersllc.com/")</f>
        <v>www.202partnersllc.com/</v>
      </c>
      <c r="D4" s="7" t="s">
        <v>10</v>
      </c>
      <c r="E4" s="7" t="s">
        <v>10</v>
      </c>
      <c r="F4" s="5"/>
      <c r="G4" s="8" t="s">
        <v>21</v>
      </c>
    </row>
    <row r="5">
      <c r="A5" s="9" t="s">
        <v>22</v>
      </c>
      <c r="B5" s="10" t="s">
        <v>23</v>
      </c>
      <c r="C5" s="11" t="str">
        <f>HYPERLINK("http://www.tscti.com/","www.tscti.com/")</f>
        <v>www.tscti.com/</v>
      </c>
      <c r="D5" s="12" t="s">
        <v>10</v>
      </c>
      <c r="E5" s="12" t="s">
        <v>11</v>
      </c>
      <c r="F5" s="12"/>
      <c r="G5" s="13" t="s">
        <v>12</v>
      </c>
    </row>
    <row r="6">
      <c r="A6" s="4" t="s">
        <v>24</v>
      </c>
      <c r="B6" s="5" t="s">
        <v>25</v>
      </c>
      <c r="C6" s="6" t="s">
        <v>26</v>
      </c>
      <c r="D6" s="7" t="s">
        <v>10</v>
      </c>
      <c r="E6" s="7" t="s">
        <v>11</v>
      </c>
      <c r="F6" s="5"/>
      <c r="G6" s="8" t="s">
        <v>12</v>
      </c>
    </row>
    <row r="7">
      <c r="A7" s="9" t="s">
        <v>27</v>
      </c>
      <c r="B7" s="10" t="s">
        <v>28</v>
      </c>
      <c r="C7" s="11" t="s">
        <v>29</v>
      </c>
      <c r="D7" s="12" t="s">
        <v>30</v>
      </c>
      <c r="E7" s="12" t="s">
        <v>30</v>
      </c>
      <c r="F7" s="10"/>
      <c r="G7" s="13" t="s">
        <v>12</v>
      </c>
    </row>
    <row r="8">
      <c r="A8" s="4" t="s">
        <v>31</v>
      </c>
      <c r="B8" s="5" t="s">
        <v>32</v>
      </c>
      <c r="C8" s="7" t="s">
        <v>33</v>
      </c>
      <c r="D8" s="7" t="s">
        <v>10</v>
      </c>
      <c r="E8" s="7" t="s">
        <v>10</v>
      </c>
      <c r="F8" s="5"/>
      <c r="G8" s="8" t="s">
        <v>21</v>
      </c>
    </row>
    <row r="9">
      <c r="A9" s="9" t="s">
        <v>34</v>
      </c>
      <c r="B9" s="10" t="s">
        <v>35</v>
      </c>
      <c r="C9" s="12" t="s">
        <v>36</v>
      </c>
      <c r="D9" s="12" t="s">
        <v>10</v>
      </c>
      <c r="E9" s="12" t="s">
        <v>10</v>
      </c>
      <c r="F9" s="10"/>
      <c r="G9" s="13" t="s">
        <v>21</v>
      </c>
    </row>
    <row r="10">
      <c r="A10" s="4" t="s">
        <v>37</v>
      </c>
      <c r="B10" s="5" t="s">
        <v>38</v>
      </c>
      <c r="C10" s="7" t="s">
        <v>39</v>
      </c>
      <c r="D10" s="7" t="s">
        <v>10</v>
      </c>
      <c r="E10" s="7" t="s">
        <v>10</v>
      </c>
      <c r="F10" s="5"/>
      <c r="G10" s="8" t="s">
        <v>21</v>
      </c>
    </row>
    <row r="11">
      <c r="A11" s="9" t="s">
        <v>40</v>
      </c>
      <c r="B11" s="10" t="s">
        <v>41</v>
      </c>
      <c r="C11" s="11" t="str">
        <f>HYPERLINK("http://www.atkearney.com/","www.atkearney.com/")</f>
        <v>www.atkearney.com/</v>
      </c>
      <c r="D11" s="12" t="s">
        <v>30</v>
      </c>
      <c r="E11" s="12" t="s">
        <v>42</v>
      </c>
      <c r="F11" s="12"/>
      <c r="G11" s="13" t="s">
        <v>12</v>
      </c>
    </row>
    <row r="12">
      <c r="A12" s="4" t="s">
        <v>43</v>
      </c>
      <c r="B12" s="5" t="s">
        <v>44</v>
      </c>
      <c r="C12" s="6" t="str">
        <f>HYPERLINK("http://www.aaski.com/","www.aaski.com/")</f>
        <v>www.aaski.com/</v>
      </c>
      <c r="D12" s="7" t="s">
        <v>10</v>
      </c>
      <c r="E12" s="7" t="s">
        <v>16</v>
      </c>
      <c r="F12" s="5" t="s">
        <v>45</v>
      </c>
      <c r="G12" s="8" t="s">
        <v>21</v>
      </c>
    </row>
    <row r="13">
      <c r="A13" s="9" t="s">
        <v>46</v>
      </c>
      <c r="B13" s="10" t="s">
        <v>47</v>
      </c>
      <c r="C13" s="12" t="s">
        <v>48</v>
      </c>
      <c r="D13" s="12" t="s">
        <v>10</v>
      </c>
      <c r="E13" s="12" t="s">
        <v>10</v>
      </c>
      <c r="F13" s="10"/>
      <c r="G13" s="13" t="s">
        <v>21</v>
      </c>
    </row>
    <row r="14">
      <c r="A14" s="4" t="s">
        <v>49</v>
      </c>
      <c r="B14" s="5" t="s">
        <v>50</v>
      </c>
      <c r="C14" s="6" t="s">
        <v>51</v>
      </c>
      <c r="D14" s="7" t="s">
        <v>10</v>
      </c>
      <c r="E14" s="7" t="s">
        <v>10</v>
      </c>
      <c r="F14" s="5"/>
      <c r="G14" s="8" t="s">
        <v>21</v>
      </c>
    </row>
    <row r="15">
      <c r="A15" s="9" t="s">
        <v>52</v>
      </c>
      <c r="B15" s="10" t="s">
        <v>53</v>
      </c>
      <c r="C15" s="11" t="str">
        <f>HYPERLINK("http://www.ablecommtech.com/","www.ablecommtech.com/")</f>
        <v>www.ablecommtech.com/</v>
      </c>
      <c r="D15" s="12" t="s">
        <v>30</v>
      </c>
      <c r="E15" s="12" t="s">
        <v>54</v>
      </c>
      <c r="F15" s="12"/>
      <c r="G15" s="13" t="s">
        <v>21</v>
      </c>
    </row>
    <row r="16">
      <c r="A16" s="4" t="s">
        <v>55</v>
      </c>
      <c r="B16" s="5" t="s">
        <v>56</v>
      </c>
      <c r="C16" s="7" t="s">
        <v>57</v>
      </c>
      <c r="D16" s="7" t="s">
        <v>10</v>
      </c>
      <c r="E16" s="7" t="s">
        <v>10</v>
      </c>
      <c r="F16" s="5"/>
      <c r="G16" s="8" t="s">
        <v>21</v>
      </c>
    </row>
    <row r="17">
      <c r="A17" s="9" t="s">
        <v>58</v>
      </c>
      <c r="B17" s="10" t="s">
        <v>59</v>
      </c>
      <c r="C17" s="12" t="s">
        <v>60</v>
      </c>
      <c r="D17" s="12" t="s">
        <v>30</v>
      </c>
      <c r="E17" s="12" t="s">
        <v>30</v>
      </c>
      <c r="F17" s="10"/>
      <c r="G17" s="13" t="s">
        <v>21</v>
      </c>
    </row>
    <row r="18">
      <c r="A18" s="4" t="s">
        <v>61</v>
      </c>
      <c r="B18" s="14" t="s">
        <v>62</v>
      </c>
      <c r="C18" s="6" t="str">
        <f>HYPERLINK("http://www.accelerasolutions.com/","www.accelerasolutions.com")</f>
        <v>www.accelerasolutions.com</v>
      </c>
      <c r="D18" s="7" t="s">
        <v>10</v>
      </c>
      <c r="E18" s="7" t="s">
        <v>10</v>
      </c>
      <c r="F18" s="5"/>
      <c r="G18" s="8" t="s">
        <v>12</v>
      </c>
    </row>
    <row r="19">
      <c r="A19" s="9" t="s">
        <v>63</v>
      </c>
      <c r="B19" s="10" t="s">
        <v>64</v>
      </c>
      <c r="C19" s="11" t="str">
        <f>HYPERLINK("http://www.accenture.com/us-en/afs-industry-index","www.accenture.com/us-en/afs-industry-index")</f>
        <v>www.accenture.com/us-en/afs-industry-index</v>
      </c>
      <c r="D19" s="12" t="s">
        <v>30</v>
      </c>
      <c r="E19" s="12" t="s">
        <v>54</v>
      </c>
      <c r="F19" s="12"/>
      <c r="G19" s="13" t="s">
        <v>18</v>
      </c>
    </row>
    <row r="20">
      <c r="A20" s="4" t="s">
        <v>65</v>
      </c>
      <c r="B20" s="5" t="s">
        <v>66</v>
      </c>
      <c r="C20" s="6" t="str">
        <f>HYPERLINK("http://www.aceinfosolutions.com/","www.aceinfosolutions.com")</f>
        <v>www.aceinfosolutions.com</v>
      </c>
      <c r="D20" s="7" t="s">
        <v>30</v>
      </c>
      <c r="E20" s="7" t="s">
        <v>30</v>
      </c>
      <c r="F20" s="5"/>
      <c r="G20" s="8" t="s">
        <v>12</v>
      </c>
    </row>
    <row r="21">
      <c r="A21" s="15"/>
      <c r="B21" s="15"/>
      <c r="C21" s="15"/>
      <c r="D21" s="15"/>
      <c r="E21" s="15"/>
      <c r="F21" s="15"/>
      <c r="G21" s="15"/>
    </row>
    <row r="22">
      <c r="A22" s="15"/>
      <c r="B22" s="15"/>
      <c r="C22" s="15"/>
      <c r="D22" s="15"/>
      <c r="E22" s="15"/>
      <c r="F22" s="15"/>
      <c r="G22" s="15"/>
    </row>
    <row r="23">
      <c r="A23" s="15"/>
      <c r="B23" s="15"/>
      <c r="C23" s="15"/>
      <c r="D23" s="15"/>
      <c r="E23" s="15"/>
      <c r="F23" s="15"/>
      <c r="G23" s="15"/>
    </row>
    <row r="24">
      <c r="A24" s="15"/>
      <c r="B24" s="15"/>
      <c r="C24" s="15"/>
      <c r="D24" s="15"/>
      <c r="E24" s="15"/>
      <c r="F24" s="15"/>
      <c r="G24" s="15"/>
    </row>
    <row r="25">
      <c r="A25" s="15"/>
      <c r="B25" s="15"/>
      <c r="C25" s="15"/>
      <c r="D25" s="15"/>
      <c r="E25" s="15"/>
      <c r="F25" s="15"/>
      <c r="G25" s="15"/>
    </row>
    <row r="26">
      <c r="A26" s="15"/>
      <c r="B26" s="15"/>
      <c r="C26" s="15"/>
      <c r="D26" s="15"/>
      <c r="E26" s="15"/>
      <c r="F26" s="15"/>
      <c r="G26" s="15"/>
    </row>
    <row r="27">
      <c r="A27" s="15"/>
      <c r="B27" s="15"/>
      <c r="C27" s="15"/>
      <c r="D27" s="15"/>
      <c r="E27" s="15"/>
      <c r="F27" s="15"/>
      <c r="G27" s="15"/>
    </row>
    <row r="28">
      <c r="A28" s="15"/>
      <c r="B28" s="15"/>
      <c r="C28" s="15"/>
      <c r="D28" s="15"/>
      <c r="E28" s="15"/>
      <c r="F28" s="15"/>
      <c r="G28" s="15"/>
    </row>
    <row r="29">
      <c r="A29" s="15"/>
      <c r="B29" s="15"/>
      <c r="C29" s="15"/>
      <c r="D29" s="15"/>
      <c r="E29" s="15"/>
      <c r="F29" s="15"/>
      <c r="G29" s="15"/>
    </row>
    <row r="30">
      <c r="A30" s="15"/>
      <c r="B30" s="15"/>
      <c r="C30" s="15"/>
      <c r="D30" s="15"/>
      <c r="E30" s="15"/>
      <c r="F30" s="15"/>
      <c r="G30" s="15"/>
    </row>
    <row r="31">
      <c r="A31" s="15"/>
      <c r="B31" s="15"/>
      <c r="C31" s="15"/>
      <c r="D31" s="15"/>
      <c r="E31" s="15"/>
      <c r="F31" s="15"/>
      <c r="G31" s="15"/>
    </row>
    <row r="32">
      <c r="A32" s="15"/>
      <c r="B32" s="15"/>
      <c r="C32" s="15"/>
      <c r="D32" s="15"/>
      <c r="E32" s="15"/>
      <c r="F32" s="15"/>
      <c r="G32" s="15"/>
    </row>
    <row r="33">
      <c r="A33" s="15"/>
      <c r="B33" s="15"/>
      <c r="C33" s="15"/>
      <c r="D33" s="15"/>
      <c r="E33" s="15"/>
      <c r="F33" s="15"/>
      <c r="G33" s="15"/>
    </row>
    <row r="34">
      <c r="A34" s="15"/>
      <c r="B34" s="15"/>
      <c r="C34" s="15"/>
      <c r="D34" s="15"/>
      <c r="E34" s="15"/>
      <c r="F34" s="15"/>
      <c r="G34" s="15"/>
    </row>
    <row r="35">
      <c r="A35" s="15"/>
      <c r="B35" s="15"/>
      <c r="C35" s="15"/>
      <c r="D35" s="15"/>
      <c r="E35" s="15"/>
      <c r="F35" s="15"/>
      <c r="G35" s="15"/>
    </row>
    <row r="36">
      <c r="A36" s="15"/>
      <c r="B36" s="15"/>
      <c r="C36" s="15"/>
      <c r="D36" s="15"/>
      <c r="E36" s="15"/>
      <c r="F36" s="15"/>
      <c r="G36" s="15"/>
    </row>
    <row r="37">
      <c r="A37" s="15"/>
      <c r="B37" s="15"/>
      <c r="C37" s="15"/>
      <c r="D37" s="15"/>
      <c r="E37" s="15"/>
      <c r="F37" s="15"/>
      <c r="G37" s="15"/>
    </row>
    <row r="38">
      <c r="A38" s="15"/>
      <c r="B38" s="15"/>
      <c r="C38" s="15"/>
      <c r="D38" s="15"/>
      <c r="E38" s="15"/>
      <c r="F38" s="15"/>
      <c r="G38" s="15"/>
    </row>
    <row r="39">
      <c r="A39" s="15"/>
      <c r="B39" s="15"/>
      <c r="C39" s="15"/>
      <c r="D39" s="15"/>
      <c r="E39" s="15"/>
      <c r="F39" s="15"/>
      <c r="G39" s="15"/>
    </row>
    <row r="40">
      <c r="A40" s="15"/>
      <c r="B40" s="15"/>
      <c r="C40" s="15"/>
      <c r="D40" s="15"/>
      <c r="E40" s="15"/>
      <c r="F40" s="15"/>
      <c r="G40" s="15"/>
    </row>
    <row r="41">
      <c r="A41" s="15"/>
      <c r="B41" s="15"/>
      <c r="C41" s="15"/>
      <c r="D41" s="15"/>
      <c r="E41" s="15"/>
      <c r="F41" s="15"/>
      <c r="G41" s="15"/>
    </row>
    <row r="42">
      <c r="A42" s="15"/>
      <c r="B42" s="15"/>
      <c r="C42" s="15"/>
      <c r="D42" s="15"/>
      <c r="E42" s="15"/>
      <c r="F42" s="15"/>
      <c r="G42" s="15"/>
    </row>
    <row r="43">
      <c r="A43" s="15"/>
      <c r="B43" s="15"/>
      <c r="C43" s="15"/>
      <c r="D43" s="15"/>
      <c r="E43" s="15"/>
      <c r="F43" s="15"/>
      <c r="G43" s="15"/>
    </row>
    <row r="44">
      <c r="A44" s="15"/>
      <c r="B44" s="15"/>
      <c r="C44" s="15"/>
      <c r="D44" s="15"/>
      <c r="E44" s="15"/>
      <c r="F44" s="15"/>
      <c r="G44" s="15"/>
    </row>
    <row r="45">
      <c r="A45" s="15"/>
      <c r="B45" s="15"/>
      <c r="C45" s="15"/>
      <c r="D45" s="15"/>
      <c r="E45" s="15"/>
      <c r="F45" s="15"/>
      <c r="G45" s="15"/>
    </row>
    <row r="46">
      <c r="A46" s="15"/>
      <c r="B46" s="15"/>
      <c r="C46" s="15"/>
      <c r="D46" s="15"/>
      <c r="E46" s="15"/>
      <c r="F46" s="15"/>
      <c r="G46" s="15"/>
    </row>
    <row r="47">
      <c r="A47" s="15"/>
      <c r="B47" s="15"/>
      <c r="C47" s="15"/>
      <c r="D47" s="15"/>
      <c r="E47" s="15"/>
      <c r="F47" s="15"/>
      <c r="G47" s="15"/>
    </row>
    <row r="48">
      <c r="A48" s="15"/>
      <c r="B48" s="15"/>
      <c r="C48" s="15"/>
      <c r="D48" s="15"/>
      <c r="E48" s="15"/>
      <c r="F48" s="15"/>
      <c r="G48" s="15"/>
    </row>
    <row r="49">
      <c r="A49" s="15"/>
      <c r="B49" s="15"/>
      <c r="C49" s="15"/>
      <c r="D49" s="15"/>
      <c r="E49" s="15"/>
      <c r="F49" s="15"/>
      <c r="G49" s="15"/>
    </row>
    <row r="50">
      <c r="A50" s="15"/>
      <c r="B50" s="15"/>
      <c r="C50" s="15"/>
      <c r="D50" s="15"/>
      <c r="E50" s="15"/>
      <c r="F50" s="15"/>
      <c r="G50" s="15"/>
    </row>
    <row r="51">
      <c r="A51" s="15"/>
      <c r="B51" s="15"/>
      <c r="C51" s="15"/>
      <c r="D51" s="15"/>
      <c r="E51" s="15"/>
      <c r="F51" s="15"/>
      <c r="G51" s="15"/>
    </row>
    <row r="52">
      <c r="A52" s="15"/>
      <c r="B52" s="15"/>
      <c r="C52" s="15"/>
      <c r="D52" s="15"/>
      <c r="E52" s="15"/>
      <c r="F52" s="15"/>
      <c r="G52" s="15"/>
    </row>
    <row r="53">
      <c r="A53" s="15"/>
      <c r="B53" s="15"/>
      <c r="C53" s="15"/>
      <c r="D53" s="15"/>
      <c r="E53" s="15"/>
      <c r="F53" s="15"/>
      <c r="G53" s="15"/>
    </row>
    <row r="54">
      <c r="A54" s="15"/>
      <c r="B54" s="15"/>
      <c r="C54" s="15"/>
      <c r="D54" s="15"/>
      <c r="E54" s="15"/>
      <c r="F54" s="15"/>
      <c r="G54" s="15"/>
    </row>
    <row r="55">
      <c r="A55" s="15"/>
      <c r="B55" s="15"/>
      <c r="C55" s="15"/>
      <c r="D55" s="15"/>
      <c r="E55" s="15"/>
      <c r="F55" s="15"/>
      <c r="G55" s="15"/>
    </row>
    <row r="56">
      <c r="A56" s="15"/>
      <c r="B56" s="15"/>
      <c r="C56" s="15"/>
      <c r="D56" s="15"/>
      <c r="E56" s="15"/>
      <c r="F56" s="15"/>
      <c r="G56" s="15"/>
    </row>
    <row r="57">
      <c r="A57" s="15"/>
      <c r="B57" s="15"/>
      <c r="C57" s="15"/>
      <c r="D57" s="15"/>
      <c r="E57" s="15"/>
      <c r="F57" s="15"/>
      <c r="G57" s="15"/>
    </row>
    <row r="58">
      <c r="A58" s="15"/>
      <c r="B58" s="15"/>
      <c r="C58" s="15"/>
      <c r="D58" s="15"/>
      <c r="E58" s="15"/>
      <c r="F58" s="15"/>
      <c r="G58" s="15"/>
    </row>
    <row r="59">
      <c r="A59" s="15"/>
      <c r="B59" s="15"/>
      <c r="C59" s="15"/>
      <c r="D59" s="15"/>
      <c r="E59" s="15"/>
      <c r="F59" s="15"/>
      <c r="G59" s="15"/>
    </row>
    <row r="60">
      <c r="A60" s="15"/>
      <c r="B60" s="15"/>
      <c r="C60" s="15"/>
      <c r="D60" s="15"/>
      <c r="E60" s="15"/>
      <c r="F60" s="15"/>
      <c r="G60" s="15"/>
    </row>
  </sheetData>
  <autoFilter ref="$A$1:$G$1"/>
  <hyperlinks>
    <hyperlink r:id="rId1" ref="C4"/>
    <hyperlink r:id="rId2" ref="C5"/>
    <hyperlink r:id="rId3" ref="C11"/>
    <hyperlink r:id="rId4" ref="C12"/>
    <hyperlink r:id="rId5" ref="C15"/>
    <hyperlink r:id="rId6" ref="C18"/>
    <hyperlink r:id="rId7" ref="C19"/>
    <hyperlink r:id="rId8" ref="C20"/>
  </hyperlinks>
  <drawing r:id="rId9"/>
</worksheet>
</file>