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-28260" yWindow="860" windowWidth="26240" windowHeight="16680" activeTab="6"/>
  </bookViews>
  <sheets>
    <sheet name="1980" sheetId="1" r:id="rId1"/>
    <sheet name="2015" sheetId="2" r:id="rId2"/>
    <sheet name="2015 - unknown" sheetId="4" r:id="rId3"/>
    <sheet name="1980_Revised" sheetId="5" r:id="rId4"/>
    <sheet name="2015_Revised" sheetId="6" r:id="rId5"/>
    <sheet name="Sheet3" sheetId="7" state="hidden" r:id="rId6"/>
    <sheet name="1980percent_revised" sheetId="8" r:id="rId7"/>
    <sheet name="2015percent_revised" sheetId="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2" i="5"/>
</calcChain>
</file>

<file path=xl/sharedStrings.xml><?xml version="1.0" encoding="utf-8"?>
<sst xmlns="http://schemas.openxmlformats.org/spreadsheetml/2006/main" count="550" uniqueCount="87">
  <si>
    <t>institution name</t>
  </si>
  <si>
    <t>year</t>
  </si>
  <si>
    <t>EF1980_A.Level of student</t>
  </si>
  <si>
    <t>EF1980_A.Grand total</t>
  </si>
  <si>
    <t>EF1980_A.White non-Hispanic total</t>
  </si>
  <si>
    <t>EF1980_A.Black non-Hispanic  total</t>
  </si>
  <si>
    <t>EF1980_A.Hispanic total</t>
  </si>
  <si>
    <t>EF1980_A.Asian or Pacific Islander total</t>
  </si>
  <si>
    <t>EF1980_A.American Indian or Alaska Native total</t>
  </si>
  <si>
    <t>EF1980_A.Nonresident alien total</t>
  </si>
  <si>
    <t>Andover Newton Theological School</t>
  </si>
  <si>
    <t>All students total</t>
  </si>
  <si>
    <t>Babson College</t>
  </si>
  <si>
    <t>Benjamin Franklin Institute of Technology</t>
  </si>
  <si>
    <t>Bentley University</t>
  </si>
  <si>
    <t>Berklee College of Music</t>
  </si>
  <si>
    <t>Boston College</t>
  </si>
  <si>
    <t>Boston University</t>
  </si>
  <si>
    <t>Brandeis University</t>
  </si>
  <si>
    <t>Bridgewater State University</t>
  </si>
  <si>
    <t>Curry College</t>
  </si>
  <si>
    <t>Dean College</t>
  </si>
  <si>
    <t>Eastern Nazarene College</t>
  </si>
  <si>
    <t>Emerson College</t>
  </si>
  <si>
    <t>Emmanuel College</t>
  </si>
  <si>
    <t>Endicott College</t>
  </si>
  <si>
    <t>Episcopal Divinity School</t>
  </si>
  <si>
    <t>Fisher College</t>
  </si>
  <si>
    <t>Framingham State University</t>
  </si>
  <si>
    <t>Gordon College</t>
  </si>
  <si>
    <t>Gordon-Conwell Theological Seminary</t>
  </si>
  <si>
    <t>Harvard University</t>
  </si>
  <si>
    <t>Hebrew College</t>
  </si>
  <si>
    <t>Hellenic College-Holy Cross Greek Orthodox School of Theology</t>
  </si>
  <si>
    <t>Hult International Business School</t>
  </si>
  <si>
    <t>Laboure College</t>
  </si>
  <si>
    <t>Lasell College</t>
  </si>
  <si>
    <t>Lesley University</t>
  </si>
  <si>
    <t>Massachusetts College of Art and Design</t>
  </si>
  <si>
    <t>Massachusetts Institute of Technology</t>
  </si>
  <si>
    <t>MCPHS University</t>
  </si>
  <si>
    <t>Merrimack College</t>
  </si>
  <si>
    <t>Mount Ida College</t>
  </si>
  <si>
    <t>New England College of Optometry</t>
  </si>
  <si>
    <t>New England Law-Boston</t>
  </si>
  <si>
    <t>Newbury College</t>
  </si>
  <si>
    <t>Northeastern University</t>
  </si>
  <si>
    <t>Pine Manor College</t>
  </si>
  <si>
    <t>Pope St John XXIII National Seminary</t>
  </si>
  <si>
    <t>Regis College</t>
  </si>
  <si>
    <t>Saint John's Seminary</t>
  </si>
  <si>
    <t>Salem State University</t>
  </si>
  <si>
    <t>School of the Museum of Fine Arts at Tufts University</t>
  </si>
  <si>
    <t>Simmons College</t>
  </si>
  <si>
    <t>Suffolk University</t>
  </si>
  <si>
    <t>The New England Conservatory of Music</t>
  </si>
  <si>
    <t>Tufts University</t>
  </si>
  <si>
    <t>University of Massachusetts-Boston</t>
  </si>
  <si>
    <t>University of Massachusetts-Lowell</t>
  </si>
  <si>
    <t>Wellesley College</t>
  </si>
  <si>
    <t>Wentworth Institute of Technology</t>
  </si>
  <si>
    <t>Wheelock College</t>
  </si>
  <si>
    <t>Boston Architectural College</t>
  </si>
  <si>
    <t>Boston Baptist College</t>
  </si>
  <si>
    <t>Boston Graduate School of Psychoanalysis Inc</t>
  </si>
  <si>
    <t>Cambridge College</t>
  </si>
  <si>
    <t>Franklin W Olin College of Engineering</t>
  </si>
  <si>
    <t>Longy School of Music of Bard College</t>
  </si>
  <si>
    <t>Massachusetts School of Law</t>
  </si>
  <si>
    <t>MGH Institute of Health Professions</t>
  </si>
  <si>
    <t>Montserrat College of Art</t>
  </si>
  <si>
    <t>Northeastern University Professional Advancement Network</t>
  </si>
  <si>
    <t>Northpoint Bible College</t>
  </si>
  <si>
    <t>William James College</t>
  </si>
  <si>
    <t>total</t>
  </si>
  <si>
    <t>native</t>
  </si>
  <si>
    <t>asian</t>
  </si>
  <si>
    <t>black</t>
  </si>
  <si>
    <t>hispanic</t>
  </si>
  <si>
    <t>hawaiian</t>
  </si>
  <si>
    <t>white</t>
  </si>
  <si>
    <t>multiracial</t>
  </si>
  <si>
    <t>unknown</t>
  </si>
  <si>
    <t>intl</t>
  </si>
  <si>
    <t>others</t>
  </si>
  <si>
    <t>international</t>
  </si>
  <si>
    <t>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</si>
</sst>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sqref="A1:J52"/>
    </sheetView>
  </sheetViews>
  <sheetFormatPr baseColWidth="10" defaultColWidth="8.83203125" defaultRowHeight="14" x14ac:dyDescent="0"/>
  <cols>
    <col min="1" max="1" width="29.33203125" customWidth="1"/>
    <col min="3" max="3" width="18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>
        <v>1980</v>
      </c>
      <c r="C2" t="s">
        <v>11</v>
      </c>
      <c r="D2">
        <v>463</v>
      </c>
      <c r="E2">
        <v>425</v>
      </c>
      <c r="F2">
        <v>21</v>
      </c>
      <c r="G2">
        <v>7</v>
      </c>
      <c r="H2">
        <v>0</v>
      </c>
      <c r="I2">
        <v>2</v>
      </c>
      <c r="J2">
        <v>8</v>
      </c>
    </row>
    <row r="3" spans="1:10">
      <c r="A3" s="2" t="s">
        <v>12</v>
      </c>
      <c r="B3">
        <v>1980</v>
      </c>
      <c r="C3" t="s">
        <v>11</v>
      </c>
      <c r="D3">
        <v>3115</v>
      </c>
      <c r="E3">
        <v>2892</v>
      </c>
      <c r="F3">
        <v>26</v>
      </c>
      <c r="G3">
        <v>27</v>
      </c>
      <c r="H3">
        <v>13</v>
      </c>
      <c r="I3">
        <v>0</v>
      </c>
      <c r="J3">
        <v>157</v>
      </c>
    </row>
    <row r="4" spans="1:10">
      <c r="A4" s="2" t="s">
        <v>13</v>
      </c>
      <c r="B4">
        <v>1980</v>
      </c>
      <c r="C4" t="s">
        <v>11</v>
      </c>
      <c r="D4">
        <v>644</v>
      </c>
      <c r="E4">
        <v>548</v>
      </c>
      <c r="F4">
        <v>35</v>
      </c>
      <c r="G4">
        <v>7</v>
      </c>
      <c r="H4">
        <v>14</v>
      </c>
      <c r="I4">
        <v>3</v>
      </c>
      <c r="J4">
        <v>37</v>
      </c>
    </row>
    <row r="5" spans="1:10">
      <c r="A5" s="2" t="s">
        <v>14</v>
      </c>
      <c r="B5">
        <v>1980</v>
      </c>
      <c r="C5" t="s">
        <v>11</v>
      </c>
      <c r="D5">
        <v>7150</v>
      </c>
      <c r="E5">
        <v>6972</v>
      </c>
      <c r="F5">
        <v>52</v>
      </c>
      <c r="G5">
        <v>30</v>
      </c>
      <c r="H5">
        <v>55</v>
      </c>
      <c r="I5">
        <v>4</v>
      </c>
      <c r="J5">
        <v>37</v>
      </c>
    </row>
    <row r="6" spans="1:10">
      <c r="A6" s="2" t="s">
        <v>15</v>
      </c>
      <c r="B6">
        <v>1980</v>
      </c>
      <c r="C6" t="s">
        <v>11</v>
      </c>
      <c r="D6">
        <v>2643</v>
      </c>
      <c r="E6">
        <v>1882</v>
      </c>
      <c r="F6">
        <v>256</v>
      </c>
      <c r="G6">
        <v>49</v>
      </c>
      <c r="H6">
        <v>27</v>
      </c>
      <c r="I6">
        <v>5</v>
      </c>
      <c r="J6">
        <v>424</v>
      </c>
    </row>
    <row r="7" spans="1:10">
      <c r="A7" s="2" t="s">
        <v>16</v>
      </c>
      <c r="B7">
        <v>1980</v>
      </c>
      <c r="C7" t="s">
        <v>11</v>
      </c>
      <c r="D7">
        <v>14402</v>
      </c>
      <c r="E7">
        <v>13237</v>
      </c>
      <c r="F7">
        <v>365</v>
      </c>
      <c r="G7">
        <v>305</v>
      </c>
      <c r="H7">
        <v>293</v>
      </c>
      <c r="I7">
        <v>15</v>
      </c>
      <c r="J7">
        <v>187</v>
      </c>
    </row>
    <row r="8" spans="1:10">
      <c r="A8" s="2" t="s">
        <v>17</v>
      </c>
      <c r="B8">
        <v>1980</v>
      </c>
      <c r="C8" t="s">
        <v>11</v>
      </c>
      <c r="D8">
        <v>27796</v>
      </c>
      <c r="E8">
        <v>23436</v>
      </c>
      <c r="F8">
        <v>1013</v>
      </c>
      <c r="G8">
        <v>472</v>
      </c>
      <c r="H8">
        <v>463</v>
      </c>
      <c r="I8">
        <v>44</v>
      </c>
      <c r="J8">
        <v>2368</v>
      </c>
    </row>
    <row r="9" spans="1:10">
      <c r="A9" s="2" t="s">
        <v>18</v>
      </c>
      <c r="B9">
        <v>1980</v>
      </c>
      <c r="C9" t="s">
        <v>11</v>
      </c>
      <c r="D9">
        <v>3588</v>
      </c>
      <c r="E9">
        <v>3020</v>
      </c>
      <c r="F9">
        <v>132</v>
      </c>
      <c r="G9">
        <v>97</v>
      </c>
      <c r="H9">
        <v>85</v>
      </c>
      <c r="I9">
        <v>7</v>
      </c>
      <c r="J9">
        <v>247</v>
      </c>
    </row>
    <row r="10" spans="1:10">
      <c r="A10" s="2" t="s">
        <v>19</v>
      </c>
      <c r="B10">
        <v>1980</v>
      </c>
      <c r="C10" t="s">
        <v>11</v>
      </c>
      <c r="D10">
        <v>7331</v>
      </c>
      <c r="E10">
        <v>7147</v>
      </c>
      <c r="F10">
        <v>49</v>
      </c>
      <c r="G10">
        <v>34</v>
      </c>
      <c r="H10">
        <v>37</v>
      </c>
      <c r="I10">
        <v>28</v>
      </c>
      <c r="J10">
        <v>36</v>
      </c>
    </row>
    <row r="11" spans="1:10">
      <c r="A11" s="2" t="s">
        <v>20</v>
      </c>
      <c r="B11">
        <v>1980</v>
      </c>
      <c r="C11" t="s">
        <v>11</v>
      </c>
      <c r="D11">
        <v>1209</v>
      </c>
      <c r="E11">
        <v>1143</v>
      </c>
      <c r="F11">
        <v>44</v>
      </c>
      <c r="G11">
        <v>4</v>
      </c>
      <c r="H11">
        <v>2</v>
      </c>
      <c r="I11">
        <v>0</v>
      </c>
      <c r="J11">
        <v>16</v>
      </c>
    </row>
    <row r="12" spans="1:10">
      <c r="A12" s="2" t="s">
        <v>21</v>
      </c>
      <c r="B12">
        <v>1980</v>
      </c>
      <c r="C12" t="s">
        <v>11</v>
      </c>
      <c r="D12">
        <v>2052</v>
      </c>
      <c r="E12">
        <v>1960</v>
      </c>
      <c r="F12">
        <v>85</v>
      </c>
      <c r="G12">
        <v>7</v>
      </c>
      <c r="H12">
        <v>0</v>
      </c>
      <c r="I12">
        <v>0</v>
      </c>
      <c r="J12">
        <v>0</v>
      </c>
    </row>
    <row r="13" spans="1:10">
      <c r="A13" s="2" t="s">
        <v>22</v>
      </c>
      <c r="B13">
        <v>1980</v>
      </c>
      <c r="C13" t="s">
        <v>11</v>
      </c>
      <c r="D13">
        <v>825</v>
      </c>
      <c r="E13">
        <v>750</v>
      </c>
      <c r="F13">
        <v>35</v>
      </c>
      <c r="G13">
        <v>12</v>
      </c>
      <c r="H13">
        <v>6</v>
      </c>
      <c r="I13">
        <v>0</v>
      </c>
      <c r="J13">
        <v>22</v>
      </c>
    </row>
    <row r="14" spans="1:10">
      <c r="A14" s="2" t="s">
        <v>23</v>
      </c>
      <c r="B14">
        <v>1980</v>
      </c>
      <c r="C14" t="s">
        <v>11</v>
      </c>
      <c r="D14">
        <v>2121</v>
      </c>
      <c r="E14">
        <v>1928</v>
      </c>
      <c r="F14">
        <v>97</v>
      </c>
      <c r="G14">
        <v>36</v>
      </c>
      <c r="H14">
        <v>5</v>
      </c>
      <c r="I14">
        <v>3</v>
      </c>
      <c r="J14">
        <v>52</v>
      </c>
    </row>
    <row r="15" spans="1:10">
      <c r="A15" s="2" t="s">
        <v>24</v>
      </c>
      <c r="B15">
        <v>1980</v>
      </c>
      <c r="C15" t="s">
        <v>11</v>
      </c>
      <c r="D15">
        <v>1080</v>
      </c>
      <c r="E15">
        <v>991</v>
      </c>
      <c r="F15">
        <v>28</v>
      </c>
      <c r="G15">
        <v>22</v>
      </c>
      <c r="H15">
        <v>2</v>
      </c>
      <c r="I15">
        <v>3</v>
      </c>
      <c r="J15">
        <v>34</v>
      </c>
    </row>
    <row r="16" spans="1:10">
      <c r="A16" s="2" t="s">
        <v>25</v>
      </c>
      <c r="B16">
        <v>1980</v>
      </c>
      <c r="C16" t="s">
        <v>11</v>
      </c>
      <c r="D16">
        <v>840</v>
      </c>
      <c r="E16">
        <v>807</v>
      </c>
      <c r="F16">
        <v>1</v>
      </c>
      <c r="G16">
        <v>0</v>
      </c>
      <c r="H16">
        <v>0</v>
      </c>
      <c r="I16">
        <v>0</v>
      </c>
      <c r="J16">
        <v>32</v>
      </c>
    </row>
    <row r="17" spans="1:10">
      <c r="A17" s="2" t="s">
        <v>26</v>
      </c>
      <c r="B17">
        <v>1980</v>
      </c>
      <c r="C17" t="s">
        <v>11</v>
      </c>
      <c r="D17">
        <v>117</v>
      </c>
      <c r="E17">
        <v>110</v>
      </c>
      <c r="F17">
        <v>3</v>
      </c>
      <c r="G17">
        <v>1</v>
      </c>
      <c r="H17">
        <v>1</v>
      </c>
      <c r="I17">
        <v>0</v>
      </c>
      <c r="J17">
        <v>2</v>
      </c>
    </row>
    <row r="18" spans="1:10">
      <c r="A18" s="2" t="s">
        <v>27</v>
      </c>
      <c r="B18">
        <v>1980</v>
      </c>
      <c r="C18" t="s">
        <v>11</v>
      </c>
      <c r="D18">
        <v>3666</v>
      </c>
      <c r="E18">
        <v>3280</v>
      </c>
      <c r="F18">
        <v>247</v>
      </c>
      <c r="G18">
        <v>46</v>
      </c>
      <c r="H18">
        <v>33</v>
      </c>
      <c r="I18">
        <v>12</v>
      </c>
      <c r="J18">
        <v>48</v>
      </c>
    </row>
    <row r="19" spans="1:10">
      <c r="A19" s="2" t="s">
        <v>28</v>
      </c>
      <c r="B19">
        <v>1980</v>
      </c>
      <c r="C19" t="s">
        <v>11</v>
      </c>
      <c r="D19">
        <v>5943</v>
      </c>
      <c r="E19">
        <v>5732</v>
      </c>
      <c r="F19">
        <v>62</v>
      </c>
      <c r="G19">
        <v>67</v>
      </c>
      <c r="H19">
        <v>47</v>
      </c>
      <c r="I19">
        <v>12</v>
      </c>
      <c r="J19">
        <v>23</v>
      </c>
    </row>
    <row r="20" spans="1:10">
      <c r="A20" s="2" t="s">
        <v>29</v>
      </c>
      <c r="B20">
        <v>1980</v>
      </c>
      <c r="C20" t="s">
        <v>11</v>
      </c>
      <c r="D20">
        <v>1072</v>
      </c>
      <c r="E20">
        <v>1046</v>
      </c>
      <c r="F20">
        <v>7</v>
      </c>
      <c r="G20">
        <v>4</v>
      </c>
      <c r="H20">
        <v>4</v>
      </c>
      <c r="I20">
        <v>0</v>
      </c>
      <c r="J20">
        <v>11</v>
      </c>
    </row>
    <row r="21" spans="1:10">
      <c r="A21" s="2" t="s">
        <v>30</v>
      </c>
      <c r="B21">
        <v>1980</v>
      </c>
      <c r="C21" t="s">
        <v>11</v>
      </c>
      <c r="D21">
        <v>684</v>
      </c>
      <c r="E21">
        <v>623</v>
      </c>
      <c r="F21">
        <v>16</v>
      </c>
      <c r="G21">
        <v>8</v>
      </c>
      <c r="H21">
        <v>12</v>
      </c>
      <c r="I21">
        <v>0</v>
      </c>
      <c r="J21">
        <v>25</v>
      </c>
    </row>
    <row r="22" spans="1:10">
      <c r="A22" s="2" t="s">
        <v>31</v>
      </c>
      <c r="B22">
        <v>1980</v>
      </c>
      <c r="C22" t="s">
        <v>11</v>
      </c>
      <c r="D22">
        <v>15821</v>
      </c>
      <c r="E22">
        <v>12551</v>
      </c>
      <c r="F22">
        <v>720</v>
      </c>
      <c r="G22">
        <v>479</v>
      </c>
      <c r="H22">
        <v>455</v>
      </c>
      <c r="I22">
        <v>72</v>
      </c>
      <c r="J22">
        <v>1544</v>
      </c>
    </row>
    <row r="23" spans="1:10">
      <c r="A23" s="2" t="s">
        <v>32</v>
      </c>
      <c r="B23">
        <v>1980</v>
      </c>
      <c r="C23" t="s">
        <v>11</v>
      </c>
      <c r="D23">
        <v>102</v>
      </c>
      <c r="E23">
        <v>84</v>
      </c>
      <c r="F23">
        <v>0</v>
      </c>
      <c r="G23">
        <v>0</v>
      </c>
      <c r="H23">
        <v>0</v>
      </c>
      <c r="I23">
        <v>0</v>
      </c>
      <c r="J23">
        <v>18</v>
      </c>
    </row>
    <row r="24" spans="1:10">
      <c r="A24" s="2" t="s">
        <v>33</v>
      </c>
      <c r="B24">
        <v>1980</v>
      </c>
      <c r="C24" t="s">
        <v>11</v>
      </c>
      <c r="D24">
        <v>204</v>
      </c>
      <c r="E24">
        <v>148</v>
      </c>
      <c r="F24">
        <v>0</v>
      </c>
      <c r="G24">
        <v>1</v>
      </c>
      <c r="H24">
        <v>1</v>
      </c>
      <c r="I24">
        <v>0</v>
      </c>
      <c r="J24">
        <v>54</v>
      </c>
    </row>
    <row r="25" spans="1:10">
      <c r="A25" s="2" t="s">
        <v>34</v>
      </c>
      <c r="B25">
        <v>1980</v>
      </c>
      <c r="C25" t="s">
        <v>11</v>
      </c>
      <c r="D25">
        <v>67</v>
      </c>
      <c r="E25">
        <v>0</v>
      </c>
      <c r="F25">
        <v>2</v>
      </c>
      <c r="G25">
        <v>1</v>
      </c>
      <c r="H25">
        <v>0</v>
      </c>
      <c r="I25">
        <v>0</v>
      </c>
      <c r="J25">
        <v>64</v>
      </c>
    </row>
    <row r="26" spans="1:10">
      <c r="A26" s="2" t="s">
        <v>35</v>
      </c>
      <c r="B26">
        <v>1980</v>
      </c>
      <c r="C26" t="s">
        <v>11</v>
      </c>
      <c r="D26">
        <v>474</v>
      </c>
      <c r="E26">
        <v>457</v>
      </c>
      <c r="F26">
        <v>13</v>
      </c>
      <c r="G26">
        <v>2</v>
      </c>
      <c r="H26">
        <v>0</v>
      </c>
      <c r="I26">
        <v>1</v>
      </c>
      <c r="J26">
        <v>1</v>
      </c>
    </row>
    <row r="27" spans="1:10">
      <c r="A27" s="2" t="s">
        <v>36</v>
      </c>
      <c r="B27">
        <v>1980</v>
      </c>
      <c r="C27" t="s">
        <v>11</v>
      </c>
      <c r="D27">
        <v>671</v>
      </c>
      <c r="E27">
        <v>648</v>
      </c>
      <c r="F27">
        <v>5</v>
      </c>
      <c r="G27">
        <v>6</v>
      </c>
      <c r="H27">
        <v>2</v>
      </c>
      <c r="I27">
        <v>0</v>
      </c>
      <c r="J27">
        <v>10</v>
      </c>
    </row>
    <row r="28" spans="1:10">
      <c r="A28" s="2" t="s">
        <v>37</v>
      </c>
      <c r="B28">
        <v>1980</v>
      </c>
      <c r="C28" t="s">
        <v>11</v>
      </c>
      <c r="D28">
        <v>2806</v>
      </c>
      <c r="E28">
        <v>2601</v>
      </c>
      <c r="F28">
        <v>89</v>
      </c>
      <c r="G28">
        <v>52</v>
      </c>
      <c r="H28">
        <v>26</v>
      </c>
      <c r="I28">
        <v>1</v>
      </c>
      <c r="J28">
        <v>37</v>
      </c>
    </row>
    <row r="29" spans="1:10">
      <c r="A29" s="2" t="s">
        <v>38</v>
      </c>
      <c r="B29">
        <v>1980</v>
      </c>
      <c r="C29" t="s">
        <v>11</v>
      </c>
      <c r="D29">
        <v>2161</v>
      </c>
      <c r="E29">
        <v>2032</v>
      </c>
      <c r="F29">
        <v>54</v>
      </c>
      <c r="G29">
        <v>16</v>
      </c>
      <c r="H29">
        <v>33</v>
      </c>
      <c r="I29">
        <v>2</v>
      </c>
      <c r="J29">
        <v>24</v>
      </c>
    </row>
    <row r="30" spans="1:10">
      <c r="A30" s="2" t="s">
        <v>39</v>
      </c>
      <c r="B30">
        <v>1980</v>
      </c>
      <c r="C30" t="s">
        <v>11</v>
      </c>
      <c r="D30">
        <v>9366</v>
      </c>
      <c r="E30">
        <v>6757</v>
      </c>
      <c r="F30">
        <v>332</v>
      </c>
      <c r="G30">
        <v>144</v>
      </c>
      <c r="H30">
        <v>286</v>
      </c>
      <c r="I30">
        <v>18</v>
      </c>
      <c r="J30">
        <v>1829</v>
      </c>
    </row>
    <row r="31" spans="1:10">
      <c r="A31" s="2" t="s">
        <v>40</v>
      </c>
      <c r="B31">
        <v>1980</v>
      </c>
      <c r="C31" t="s">
        <v>11</v>
      </c>
      <c r="D31">
        <v>1264</v>
      </c>
      <c r="E31">
        <v>1032</v>
      </c>
      <c r="F31">
        <v>16</v>
      </c>
      <c r="G31">
        <v>36</v>
      </c>
      <c r="H31">
        <v>22</v>
      </c>
      <c r="I31">
        <v>6</v>
      </c>
      <c r="J31">
        <v>152</v>
      </c>
    </row>
    <row r="32" spans="1:10">
      <c r="A32" s="2" t="s">
        <v>41</v>
      </c>
      <c r="B32">
        <v>1980</v>
      </c>
      <c r="C32" t="s">
        <v>11</v>
      </c>
      <c r="D32">
        <v>3759</v>
      </c>
      <c r="E32">
        <v>3707</v>
      </c>
      <c r="F32">
        <v>17</v>
      </c>
      <c r="G32">
        <v>14</v>
      </c>
      <c r="H32">
        <v>6</v>
      </c>
      <c r="I32">
        <v>0</v>
      </c>
      <c r="J32">
        <v>15</v>
      </c>
    </row>
    <row r="33" spans="1:10">
      <c r="A33" s="2" t="s">
        <v>42</v>
      </c>
      <c r="B33">
        <v>1980</v>
      </c>
      <c r="C33" t="s">
        <v>11</v>
      </c>
      <c r="D33">
        <v>792</v>
      </c>
      <c r="E33">
        <v>641</v>
      </c>
      <c r="F33">
        <v>101</v>
      </c>
      <c r="G33">
        <v>15</v>
      </c>
      <c r="H33">
        <v>1</v>
      </c>
      <c r="I33">
        <v>0</v>
      </c>
      <c r="J33">
        <v>34</v>
      </c>
    </row>
    <row r="34" spans="1:10">
      <c r="A34" s="2" t="s">
        <v>43</v>
      </c>
      <c r="B34">
        <v>1980</v>
      </c>
      <c r="C34" t="s">
        <v>11</v>
      </c>
      <c r="D34">
        <v>359</v>
      </c>
      <c r="E34">
        <v>343</v>
      </c>
      <c r="F34">
        <v>2</v>
      </c>
      <c r="G34">
        <v>3</v>
      </c>
      <c r="H34">
        <v>6</v>
      </c>
      <c r="I34">
        <v>0</v>
      </c>
      <c r="J34">
        <v>5</v>
      </c>
    </row>
    <row r="35" spans="1:10">
      <c r="A35" s="2" t="s">
        <v>44</v>
      </c>
      <c r="B35">
        <v>1980</v>
      </c>
      <c r="C35" t="s">
        <v>11</v>
      </c>
      <c r="D35">
        <v>1064</v>
      </c>
      <c r="E35">
        <v>1028</v>
      </c>
      <c r="F35">
        <v>21</v>
      </c>
      <c r="G35">
        <v>12</v>
      </c>
      <c r="H35">
        <v>3</v>
      </c>
      <c r="I35">
        <v>0</v>
      </c>
      <c r="J35">
        <v>0</v>
      </c>
    </row>
    <row r="36" spans="1:10">
      <c r="A36" s="2" t="s">
        <v>45</v>
      </c>
      <c r="B36">
        <v>1980</v>
      </c>
      <c r="C36" t="s">
        <v>11</v>
      </c>
      <c r="D36">
        <v>2521</v>
      </c>
      <c r="E36">
        <v>1961</v>
      </c>
      <c r="F36">
        <v>342</v>
      </c>
      <c r="G36">
        <v>119</v>
      </c>
      <c r="H36">
        <v>11</v>
      </c>
      <c r="I36">
        <v>12</v>
      </c>
      <c r="J36">
        <v>76</v>
      </c>
    </row>
    <row r="37" spans="1:10">
      <c r="A37" s="2" t="s">
        <v>46</v>
      </c>
      <c r="B37">
        <v>1980</v>
      </c>
      <c r="C37" t="s">
        <v>11</v>
      </c>
      <c r="D37">
        <v>41343</v>
      </c>
      <c r="E37">
        <v>37468</v>
      </c>
      <c r="F37">
        <v>1524</v>
      </c>
      <c r="G37">
        <v>320</v>
      </c>
      <c r="H37">
        <v>701</v>
      </c>
      <c r="I37">
        <v>127</v>
      </c>
      <c r="J37">
        <v>1203</v>
      </c>
    </row>
    <row r="38" spans="1:10">
      <c r="A38" s="2" t="s">
        <v>47</v>
      </c>
      <c r="B38">
        <v>1980</v>
      </c>
      <c r="C38" t="s">
        <v>11</v>
      </c>
      <c r="D38">
        <v>588</v>
      </c>
      <c r="E38">
        <v>445</v>
      </c>
      <c r="F38">
        <v>8</v>
      </c>
      <c r="G38">
        <v>16</v>
      </c>
      <c r="H38">
        <v>3</v>
      </c>
      <c r="I38">
        <v>0</v>
      </c>
      <c r="J38">
        <v>116</v>
      </c>
    </row>
    <row r="39" spans="1:10">
      <c r="A39" s="2" t="s">
        <v>48</v>
      </c>
      <c r="B39">
        <v>1980</v>
      </c>
      <c r="C39" t="s">
        <v>11</v>
      </c>
      <c r="D39">
        <v>60</v>
      </c>
      <c r="E39">
        <v>60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 s="2" t="s">
        <v>49</v>
      </c>
      <c r="B40">
        <v>1980</v>
      </c>
      <c r="C40" t="s">
        <v>11</v>
      </c>
      <c r="D40">
        <v>1222</v>
      </c>
      <c r="E40">
        <v>1116</v>
      </c>
      <c r="F40">
        <v>20</v>
      </c>
      <c r="G40">
        <v>50</v>
      </c>
      <c r="H40">
        <v>13</v>
      </c>
      <c r="I40">
        <v>0</v>
      </c>
      <c r="J40">
        <v>23</v>
      </c>
    </row>
    <row r="41" spans="1:10">
      <c r="A41" s="2" t="s">
        <v>50</v>
      </c>
      <c r="B41">
        <v>1980</v>
      </c>
      <c r="C41" t="s">
        <v>11</v>
      </c>
      <c r="D41">
        <v>184</v>
      </c>
      <c r="E41">
        <v>178</v>
      </c>
      <c r="F41">
        <v>2</v>
      </c>
      <c r="G41">
        <v>4</v>
      </c>
      <c r="H41">
        <v>0</v>
      </c>
      <c r="I41">
        <v>0</v>
      </c>
      <c r="J41">
        <v>0</v>
      </c>
    </row>
    <row r="42" spans="1:10">
      <c r="A42" s="2" t="s">
        <v>51</v>
      </c>
      <c r="B42">
        <v>1980</v>
      </c>
      <c r="C42" t="s">
        <v>11</v>
      </c>
      <c r="D42">
        <v>8607</v>
      </c>
      <c r="E42">
        <v>8366</v>
      </c>
      <c r="F42">
        <v>142</v>
      </c>
      <c r="G42">
        <v>41</v>
      </c>
      <c r="H42">
        <v>12</v>
      </c>
      <c r="I42">
        <v>6</v>
      </c>
      <c r="J42">
        <v>40</v>
      </c>
    </row>
    <row r="43" spans="1:10">
      <c r="A43" s="2" t="s">
        <v>52</v>
      </c>
      <c r="B43">
        <v>1980</v>
      </c>
      <c r="C43" t="s">
        <v>11</v>
      </c>
      <c r="D43">
        <v>809</v>
      </c>
      <c r="E43">
        <v>745</v>
      </c>
      <c r="F43">
        <v>9</v>
      </c>
      <c r="G43">
        <v>7</v>
      </c>
      <c r="H43">
        <v>13</v>
      </c>
      <c r="I43">
        <v>1</v>
      </c>
      <c r="J43">
        <v>34</v>
      </c>
    </row>
    <row r="44" spans="1:10">
      <c r="A44" s="2" t="s">
        <v>53</v>
      </c>
      <c r="B44">
        <v>1980</v>
      </c>
      <c r="C44" t="s">
        <v>11</v>
      </c>
      <c r="D44">
        <v>2803</v>
      </c>
      <c r="E44">
        <v>2526</v>
      </c>
      <c r="F44">
        <v>123</v>
      </c>
      <c r="G44">
        <v>40</v>
      </c>
      <c r="H44">
        <v>53</v>
      </c>
      <c r="I44">
        <v>0</v>
      </c>
      <c r="J44">
        <v>61</v>
      </c>
    </row>
    <row r="45" spans="1:10">
      <c r="A45" s="2" t="s">
        <v>54</v>
      </c>
      <c r="B45">
        <v>1980</v>
      </c>
      <c r="C45" t="s">
        <v>11</v>
      </c>
      <c r="D45">
        <v>6334</v>
      </c>
      <c r="E45">
        <v>6062</v>
      </c>
      <c r="F45">
        <v>153</v>
      </c>
      <c r="G45">
        <v>41</v>
      </c>
      <c r="H45">
        <v>41</v>
      </c>
      <c r="I45">
        <v>8</v>
      </c>
      <c r="J45">
        <v>29</v>
      </c>
    </row>
    <row r="46" spans="1:10">
      <c r="A46" s="2" t="s">
        <v>55</v>
      </c>
      <c r="B46">
        <v>1980</v>
      </c>
      <c r="C46" t="s">
        <v>11</v>
      </c>
      <c r="D46">
        <v>772</v>
      </c>
      <c r="E46">
        <v>658</v>
      </c>
      <c r="F46">
        <v>28</v>
      </c>
      <c r="G46">
        <v>3</v>
      </c>
      <c r="H46">
        <v>16</v>
      </c>
      <c r="I46">
        <v>1</v>
      </c>
      <c r="J46">
        <v>66</v>
      </c>
    </row>
    <row r="47" spans="1:10">
      <c r="A47" s="2" t="s">
        <v>56</v>
      </c>
      <c r="B47">
        <v>1980</v>
      </c>
      <c r="C47" t="s">
        <v>11</v>
      </c>
      <c r="D47">
        <v>6923</v>
      </c>
      <c r="E47">
        <v>6019</v>
      </c>
      <c r="F47">
        <v>323</v>
      </c>
      <c r="G47">
        <v>94</v>
      </c>
      <c r="H47">
        <v>232</v>
      </c>
      <c r="I47">
        <v>5</v>
      </c>
      <c r="J47">
        <v>250</v>
      </c>
    </row>
    <row r="48" spans="1:10">
      <c r="A48" s="2" t="s">
        <v>57</v>
      </c>
      <c r="B48">
        <v>1980</v>
      </c>
      <c r="C48" t="s">
        <v>11</v>
      </c>
      <c r="D48">
        <v>8460</v>
      </c>
      <c r="E48">
        <v>7026</v>
      </c>
      <c r="F48">
        <v>766</v>
      </c>
      <c r="G48">
        <v>247</v>
      </c>
      <c r="H48">
        <v>118</v>
      </c>
      <c r="I48">
        <v>23</v>
      </c>
      <c r="J48">
        <v>280</v>
      </c>
    </row>
    <row r="49" spans="1:10">
      <c r="A49" s="2" t="s">
        <v>58</v>
      </c>
      <c r="B49">
        <v>1980</v>
      </c>
      <c r="C49" t="s">
        <v>11</v>
      </c>
      <c r="D49">
        <v>13724</v>
      </c>
      <c r="E49">
        <v>12990</v>
      </c>
      <c r="F49">
        <v>119</v>
      </c>
      <c r="G49">
        <v>88</v>
      </c>
      <c r="H49">
        <v>180</v>
      </c>
      <c r="I49">
        <v>19</v>
      </c>
      <c r="J49">
        <v>328</v>
      </c>
    </row>
    <row r="50" spans="1:10">
      <c r="A50" s="2" t="s">
        <v>59</v>
      </c>
      <c r="B50">
        <v>1980</v>
      </c>
      <c r="C50" t="s">
        <v>11</v>
      </c>
      <c r="D50">
        <v>2164</v>
      </c>
      <c r="E50">
        <v>1734</v>
      </c>
      <c r="F50">
        <v>144</v>
      </c>
      <c r="G50">
        <v>58</v>
      </c>
      <c r="H50">
        <v>122</v>
      </c>
      <c r="I50">
        <v>0</v>
      </c>
      <c r="J50">
        <v>106</v>
      </c>
    </row>
    <row r="51" spans="1:10">
      <c r="A51" s="2" t="s">
        <v>60</v>
      </c>
      <c r="B51">
        <v>1980</v>
      </c>
      <c r="C51" t="s">
        <v>11</v>
      </c>
      <c r="D51">
        <v>2999</v>
      </c>
      <c r="E51">
        <v>2499</v>
      </c>
      <c r="F51">
        <v>128</v>
      </c>
      <c r="G51">
        <v>37</v>
      </c>
      <c r="H51">
        <v>50</v>
      </c>
      <c r="I51">
        <v>6</v>
      </c>
      <c r="J51">
        <v>279</v>
      </c>
    </row>
    <row r="52" spans="1:10">
      <c r="A52" s="2" t="s">
        <v>61</v>
      </c>
      <c r="B52">
        <v>1980</v>
      </c>
      <c r="C52" t="s">
        <v>11</v>
      </c>
      <c r="D52">
        <v>981</v>
      </c>
      <c r="E52">
        <v>892</v>
      </c>
      <c r="F52">
        <v>43</v>
      </c>
      <c r="G52">
        <v>21</v>
      </c>
      <c r="H52">
        <v>5</v>
      </c>
      <c r="I52">
        <v>2</v>
      </c>
      <c r="J52">
        <v>18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A1048576"/>
    </sheetView>
  </sheetViews>
  <sheetFormatPr baseColWidth="10" defaultColWidth="8.83203125" defaultRowHeight="14" x14ac:dyDescent="0"/>
  <cols>
    <col min="1" max="1" width="25.33203125" customWidth="1"/>
  </cols>
  <sheetData>
    <row r="1" spans="1:11" s="1" customFormat="1">
      <c r="A1" s="1" t="s">
        <v>0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</row>
    <row r="2" spans="1:11">
      <c r="A2" t="s">
        <v>10</v>
      </c>
      <c r="B2">
        <v>234</v>
      </c>
      <c r="C2">
        <v>7</v>
      </c>
      <c r="D2">
        <v>3</v>
      </c>
      <c r="E2">
        <v>32</v>
      </c>
      <c r="F2">
        <v>7</v>
      </c>
      <c r="G2">
        <v>0</v>
      </c>
      <c r="H2">
        <v>171</v>
      </c>
      <c r="I2">
        <v>4</v>
      </c>
      <c r="J2">
        <v>2</v>
      </c>
      <c r="K2">
        <v>8</v>
      </c>
    </row>
    <row r="3" spans="1:11">
      <c r="A3" t="s">
        <v>12</v>
      </c>
      <c r="B3">
        <v>3057</v>
      </c>
      <c r="C3">
        <v>3</v>
      </c>
      <c r="D3">
        <v>313</v>
      </c>
      <c r="E3">
        <v>126</v>
      </c>
      <c r="F3">
        <v>256</v>
      </c>
      <c r="G3">
        <v>2</v>
      </c>
      <c r="H3">
        <v>1191</v>
      </c>
      <c r="I3">
        <v>64</v>
      </c>
      <c r="J3">
        <v>224</v>
      </c>
      <c r="K3">
        <v>878</v>
      </c>
    </row>
    <row r="4" spans="1:11">
      <c r="A4" t="s">
        <v>13</v>
      </c>
      <c r="B4">
        <v>596</v>
      </c>
      <c r="C4">
        <v>2</v>
      </c>
      <c r="D4">
        <v>39</v>
      </c>
      <c r="E4">
        <v>183</v>
      </c>
      <c r="F4">
        <v>155</v>
      </c>
      <c r="G4">
        <v>3</v>
      </c>
      <c r="H4">
        <v>149</v>
      </c>
      <c r="I4">
        <v>21</v>
      </c>
      <c r="J4">
        <v>43</v>
      </c>
      <c r="K4">
        <v>1</v>
      </c>
    </row>
    <row r="5" spans="1:11">
      <c r="A5" t="s">
        <v>14</v>
      </c>
      <c r="B5">
        <v>5552</v>
      </c>
      <c r="C5">
        <v>3</v>
      </c>
      <c r="D5">
        <v>403</v>
      </c>
      <c r="E5">
        <v>156</v>
      </c>
      <c r="F5">
        <v>329</v>
      </c>
      <c r="G5">
        <v>1</v>
      </c>
      <c r="H5">
        <v>3138</v>
      </c>
      <c r="I5">
        <v>92</v>
      </c>
      <c r="J5">
        <v>178</v>
      </c>
      <c r="K5">
        <v>1252</v>
      </c>
    </row>
    <row r="6" spans="1:11">
      <c r="A6" t="s">
        <v>15</v>
      </c>
      <c r="B6">
        <v>5289</v>
      </c>
      <c r="C6">
        <v>8</v>
      </c>
      <c r="D6">
        <v>201</v>
      </c>
      <c r="E6">
        <v>267</v>
      </c>
      <c r="F6">
        <v>436</v>
      </c>
      <c r="G6">
        <v>8</v>
      </c>
      <c r="H6">
        <v>1866</v>
      </c>
      <c r="I6">
        <v>200</v>
      </c>
      <c r="J6">
        <v>502</v>
      </c>
      <c r="K6">
        <v>1801</v>
      </c>
    </row>
    <row r="7" spans="1:11">
      <c r="A7" t="s">
        <v>62</v>
      </c>
      <c r="B7">
        <v>770</v>
      </c>
      <c r="C7">
        <v>2</v>
      </c>
      <c r="D7">
        <v>42</v>
      </c>
      <c r="E7">
        <v>39</v>
      </c>
      <c r="F7">
        <v>78</v>
      </c>
      <c r="G7">
        <v>0</v>
      </c>
      <c r="H7">
        <v>341</v>
      </c>
      <c r="I7">
        <v>20</v>
      </c>
      <c r="J7">
        <v>131</v>
      </c>
      <c r="K7">
        <v>117</v>
      </c>
    </row>
    <row r="8" spans="1:11">
      <c r="A8" t="s">
        <v>63</v>
      </c>
      <c r="B8">
        <v>85</v>
      </c>
      <c r="C8">
        <v>1</v>
      </c>
      <c r="D8">
        <v>1</v>
      </c>
      <c r="E8">
        <v>3</v>
      </c>
      <c r="F8">
        <v>4</v>
      </c>
      <c r="G8">
        <v>0</v>
      </c>
      <c r="H8">
        <v>76</v>
      </c>
      <c r="I8">
        <v>0</v>
      </c>
      <c r="J8">
        <v>0</v>
      </c>
      <c r="K8">
        <v>0</v>
      </c>
    </row>
    <row r="9" spans="1:11">
      <c r="A9" t="s">
        <v>16</v>
      </c>
      <c r="B9">
        <v>14354</v>
      </c>
      <c r="C9">
        <v>12</v>
      </c>
      <c r="D9">
        <v>1176</v>
      </c>
      <c r="E9">
        <v>568</v>
      </c>
      <c r="F9">
        <v>1216</v>
      </c>
      <c r="G9">
        <v>3</v>
      </c>
      <c r="H9">
        <v>8381</v>
      </c>
      <c r="I9">
        <v>389</v>
      </c>
      <c r="J9">
        <v>1180</v>
      </c>
      <c r="K9">
        <v>1429</v>
      </c>
    </row>
    <row r="10" spans="1:11">
      <c r="A10" t="s">
        <v>64</v>
      </c>
      <c r="B10">
        <v>143</v>
      </c>
      <c r="C10">
        <v>0</v>
      </c>
      <c r="D10">
        <v>9</v>
      </c>
      <c r="E10">
        <v>2</v>
      </c>
      <c r="F10">
        <v>10</v>
      </c>
      <c r="G10">
        <v>0</v>
      </c>
      <c r="H10">
        <v>88</v>
      </c>
      <c r="I10">
        <v>1</v>
      </c>
      <c r="J10">
        <v>17</v>
      </c>
      <c r="K10">
        <v>16</v>
      </c>
    </row>
    <row r="11" spans="1:11">
      <c r="A11" t="s">
        <v>17</v>
      </c>
      <c r="B11">
        <v>32158</v>
      </c>
      <c r="C11" s="2">
        <v>29</v>
      </c>
      <c r="D11" s="2">
        <v>3487</v>
      </c>
      <c r="E11" s="2">
        <v>1303</v>
      </c>
      <c r="F11" s="2">
        <v>2686</v>
      </c>
      <c r="G11" s="2">
        <v>33</v>
      </c>
      <c r="H11" s="2">
        <v>14072</v>
      </c>
      <c r="I11" s="2">
        <v>882</v>
      </c>
      <c r="J11">
        <v>2744</v>
      </c>
      <c r="K11">
        <v>6922</v>
      </c>
    </row>
    <row r="12" spans="1:11">
      <c r="A12" t="s">
        <v>18</v>
      </c>
      <c r="B12">
        <v>5752</v>
      </c>
      <c r="C12">
        <v>6</v>
      </c>
      <c r="D12">
        <v>577</v>
      </c>
      <c r="E12">
        <v>279</v>
      </c>
      <c r="F12">
        <v>330</v>
      </c>
      <c r="G12">
        <v>2</v>
      </c>
      <c r="H12">
        <v>2535</v>
      </c>
      <c r="I12">
        <v>124</v>
      </c>
      <c r="J12">
        <v>459</v>
      </c>
      <c r="K12">
        <v>1440</v>
      </c>
    </row>
    <row r="13" spans="1:11">
      <c r="A13" t="s">
        <v>19</v>
      </c>
      <c r="B13">
        <v>11089</v>
      </c>
      <c r="C13">
        <v>22</v>
      </c>
      <c r="D13">
        <v>211</v>
      </c>
      <c r="E13">
        <v>957</v>
      </c>
      <c r="F13">
        <v>632</v>
      </c>
      <c r="G13">
        <v>6</v>
      </c>
      <c r="H13">
        <v>8403</v>
      </c>
      <c r="I13">
        <v>329</v>
      </c>
      <c r="J13">
        <v>452</v>
      </c>
      <c r="K13">
        <v>77</v>
      </c>
    </row>
    <row r="14" spans="1:11">
      <c r="A14" t="s">
        <v>65</v>
      </c>
      <c r="B14">
        <v>2800</v>
      </c>
      <c r="C14">
        <v>5</v>
      </c>
      <c r="D14">
        <v>87</v>
      </c>
      <c r="E14">
        <v>753</v>
      </c>
      <c r="F14">
        <v>756</v>
      </c>
      <c r="G14">
        <v>6</v>
      </c>
      <c r="H14">
        <v>841</v>
      </c>
      <c r="I14">
        <v>72</v>
      </c>
      <c r="J14">
        <v>22</v>
      </c>
      <c r="K14">
        <v>258</v>
      </c>
    </row>
    <row r="15" spans="1:11">
      <c r="A15" t="s">
        <v>20</v>
      </c>
      <c r="B15">
        <v>2950</v>
      </c>
      <c r="C15">
        <v>9</v>
      </c>
      <c r="D15">
        <v>53</v>
      </c>
      <c r="E15">
        <v>273</v>
      </c>
      <c r="F15">
        <v>165</v>
      </c>
      <c r="G15">
        <v>5</v>
      </c>
      <c r="H15">
        <v>2007</v>
      </c>
      <c r="I15">
        <v>53</v>
      </c>
      <c r="J15">
        <v>339</v>
      </c>
      <c r="K15">
        <v>46</v>
      </c>
    </row>
    <row r="16" spans="1:11">
      <c r="A16" t="s">
        <v>21</v>
      </c>
      <c r="B16">
        <v>1363</v>
      </c>
      <c r="C16">
        <v>2</v>
      </c>
      <c r="D16">
        <v>18</v>
      </c>
      <c r="E16">
        <v>219</v>
      </c>
      <c r="F16">
        <v>89</v>
      </c>
      <c r="G16">
        <v>4</v>
      </c>
      <c r="H16">
        <v>622</v>
      </c>
      <c r="I16">
        <v>37</v>
      </c>
      <c r="J16">
        <v>279</v>
      </c>
      <c r="K16">
        <v>93</v>
      </c>
    </row>
    <row r="17" spans="1:11">
      <c r="A17" t="s">
        <v>22</v>
      </c>
      <c r="B17">
        <v>1101</v>
      </c>
      <c r="C17">
        <v>1</v>
      </c>
      <c r="D17">
        <v>21</v>
      </c>
      <c r="E17">
        <v>258</v>
      </c>
      <c r="F17">
        <v>118</v>
      </c>
      <c r="G17">
        <v>4</v>
      </c>
      <c r="H17">
        <v>600</v>
      </c>
      <c r="I17">
        <v>39</v>
      </c>
      <c r="J17">
        <v>28</v>
      </c>
      <c r="K17">
        <v>32</v>
      </c>
    </row>
    <row r="18" spans="1:11">
      <c r="A18" t="s">
        <v>23</v>
      </c>
      <c r="B18">
        <v>4479</v>
      </c>
      <c r="C18">
        <v>5</v>
      </c>
      <c r="D18">
        <v>172</v>
      </c>
      <c r="E18">
        <v>148</v>
      </c>
      <c r="F18">
        <v>460</v>
      </c>
      <c r="G18">
        <v>4</v>
      </c>
      <c r="H18">
        <v>2855</v>
      </c>
      <c r="I18">
        <v>180</v>
      </c>
      <c r="J18">
        <v>224</v>
      </c>
      <c r="K18">
        <v>431</v>
      </c>
    </row>
    <row r="19" spans="1:11">
      <c r="A19" t="s">
        <v>24</v>
      </c>
      <c r="B19">
        <v>2201</v>
      </c>
      <c r="C19">
        <v>5</v>
      </c>
      <c r="D19">
        <v>80</v>
      </c>
      <c r="E19">
        <v>127</v>
      </c>
      <c r="F19">
        <v>177</v>
      </c>
      <c r="G19">
        <v>2</v>
      </c>
      <c r="H19">
        <v>1451</v>
      </c>
      <c r="I19">
        <v>49</v>
      </c>
      <c r="J19">
        <v>273</v>
      </c>
      <c r="K19">
        <v>37</v>
      </c>
    </row>
    <row r="20" spans="1:11">
      <c r="A20" t="s">
        <v>25</v>
      </c>
      <c r="B20">
        <v>4695</v>
      </c>
      <c r="C20">
        <v>5</v>
      </c>
      <c r="D20">
        <v>54</v>
      </c>
      <c r="E20">
        <v>118</v>
      </c>
      <c r="F20">
        <v>209</v>
      </c>
      <c r="G20">
        <v>5</v>
      </c>
      <c r="H20">
        <v>3859</v>
      </c>
      <c r="I20">
        <v>50</v>
      </c>
      <c r="J20">
        <v>319</v>
      </c>
      <c r="K20">
        <v>76</v>
      </c>
    </row>
    <row r="21" spans="1:11">
      <c r="A21" t="s">
        <v>26</v>
      </c>
      <c r="B21">
        <v>48</v>
      </c>
      <c r="C21">
        <v>0</v>
      </c>
      <c r="D21">
        <v>0</v>
      </c>
      <c r="E21">
        <v>4</v>
      </c>
      <c r="F21">
        <v>3</v>
      </c>
      <c r="G21">
        <v>0</v>
      </c>
      <c r="H21">
        <v>30</v>
      </c>
      <c r="I21">
        <v>1</v>
      </c>
      <c r="J21">
        <v>0</v>
      </c>
      <c r="K21">
        <v>10</v>
      </c>
    </row>
    <row r="22" spans="1:11">
      <c r="A22" t="s">
        <v>27</v>
      </c>
      <c r="B22">
        <v>1959</v>
      </c>
      <c r="C22">
        <v>5</v>
      </c>
      <c r="D22">
        <v>21</v>
      </c>
      <c r="E22">
        <v>200</v>
      </c>
      <c r="F22">
        <v>173</v>
      </c>
      <c r="G22">
        <v>1</v>
      </c>
      <c r="H22">
        <v>593</v>
      </c>
      <c r="I22">
        <v>39</v>
      </c>
      <c r="J22">
        <v>780</v>
      </c>
      <c r="K22">
        <v>147</v>
      </c>
    </row>
    <row r="23" spans="1:11">
      <c r="A23" t="s">
        <v>28</v>
      </c>
      <c r="B23">
        <v>6398</v>
      </c>
      <c r="C23">
        <v>15</v>
      </c>
      <c r="D23">
        <v>189</v>
      </c>
      <c r="E23">
        <v>422</v>
      </c>
      <c r="F23">
        <v>596</v>
      </c>
      <c r="G23">
        <v>2</v>
      </c>
      <c r="H23">
        <v>4568</v>
      </c>
      <c r="I23">
        <v>182</v>
      </c>
      <c r="J23">
        <v>410</v>
      </c>
      <c r="K23">
        <v>14</v>
      </c>
    </row>
    <row r="24" spans="1:11">
      <c r="A24" t="s">
        <v>66</v>
      </c>
      <c r="B24">
        <v>370</v>
      </c>
      <c r="C24">
        <v>1</v>
      </c>
      <c r="D24">
        <v>54</v>
      </c>
      <c r="E24">
        <v>1</v>
      </c>
      <c r="F24">
        <v>15</v>
      </c>
      <c r="G24">
        <v>0</v>
      </c>
      <c r="H24">
        <v>180</v>
      </c>
      <c r="I24">
        <v>25</v>
      </c>
      <c r="J24">
        <v>56</v>
      </c>
      <c r="K24">
        <v>38</v>
      </c>
    </row>
    <row r="25" spans="1:11">
      <c r="A25" t="s">
        <v>29</v>
      </c>
      <c r="B25">
        <v>2045</v>
      </c>
      <c r="C25">
        <v>4</v>
      </c>
      <c r="D25">
        <v>76</v>
      </c>
      <c r="E25">
        <v>81</v>
      </c>
      <c r="F25">
        <v>129</v>
      </c>
      <c r="G25">
        <v>3</v>
      </c>
      <c r="H25">
        <v>1511</v>
      </c>
      <c r="I25">
        <v>66</v>
      </c>
      <c r="J25">
        <v>33</v>
      </c>
      <c r="K25">
        <v>142</v>
      </c>
    </row>
    <row r="26" spans="1:11">
      <c r="A26" t="s">
        <v>30</v>
      </c>
      <c r="B26">
        <v>1924</v>
      </c>
      <c r="C26">
        <v>6</v>
      </c>
      <c r="D26">
        <v>177</v>
      </c>
      <c r="E26">
        <v>268</v>
      </c>
      <c r="F26">
        <v>104</v>
      </c>
      <c r="G26">
        <v>2</v>
      </c>
      <c r="H26">
        <v>752</v>
      </c>
      <c r="I26">
        <v>1</v>
      </c>
      <c r="J26">
        <v>471</v>
      </c>
      <c r="K26">
        <v>143</v>
      </c>
    </row>
    <row r="27" spans="1:11">
      <c r="A27" t="s">
        <v>31</v>
      </c>
      <c r="B27">
        <v>29652</v>
      </c>
      <c r="C27">
        <v>59</v>
      </c>
      <c r="D27">
        <v>3962</v>
      </c>
      <c r="E27">
        <v>1516</v>
      </c>
      <c r="F27">
        <v>2281</v>
      </c>
      <c r="G27">
        <v>23</v>
      </c>
      <c r="H27">
        <v>12853</v>
      </c>
      <c r="I27">
        <v>1080</v>
      </c>
      <c r="J27">
        <v>1335</v>
      </c>
      <c r="K27">
        <v>6543</v>
      </c>
    </row>
    <row r="28" spans="1:11">
      <c r="A28" t="s">
        <v>32</v>
      </c>
      <c r="B28">
        <v>191</v>
      </c>
      <c r="C28">
        <v>0</v>
      </c>
      <c r="D28">
        <v>0</v>
      </c>
      <c r="E28">
        <v>1</v>
      </c>
      <c r="F28">
        <v>7</v>
      </c>
      <c r="G28">
        <v>0</v>
      </c>
      <c r="H28">
        <v>164</v>
      </c>
      <c r="I28">
        <v>0</v>
      </c>
      <c r="J28">
        <v>18</v>
      </c>
      <c r="K28">
        <v>1</v>
      </c>
    </row>
    <row r="29" spans="1:11">
      <c r="A29" t="s">
        <v>33</v>
      </c>
      <c r="B29">
        <v>193</v>
      </c>
      <c r="C29">
        <v>0</v>
      </c>
      <c r="D29">
        <v>4</v>
      </c>
      <c r="E29">
        <v>0</v>
      </c>
      <c r="F29">
        <v>6</v>
      </c>
      <c r="G29">
        <v>0</v>
      </c>
      <c r="H29">
        <v>155</v>
      </c>
      <c r="I29">
        <v>2</v>
      </c>
      <c r="J29">
        <v>19</v>
      </c>
      <c r="K29">
        <v>7</v>
      </c>
    </row>
    <row r="30" spans="1:11">
      <c r="A30" t="s">
        <v>34</v>
      </c>
      <c r="B30">
        <v>1158</v>
      </c>
      <c r="C30">
        <v>0</v>
      </c>
      <c r="D30">
        <v>10</v>
      </c>
      <c r="E30">
        <v>23</v>
      </c>
      <c r="F30">
        <v>21</v>
      </c>
      <c r="G30">
        <v>0</v>
      </c>
      <c r="H30">
        <v>26</v>
      </c>
      <c r="I30">
        <v>9</v>
      </c>
      <c r="J30">
        <v>21</v>
      </c>
      <c r="K30">
        <v>1048</v>
      </c>
    </row>
    <row r="31" spans="1:11">
      <c r="A31" t="s">
        <v>35</v>
      </c>
      <c r="B31">
        <v>803</v>
      </c>
      <c r="C31">
        <v>3</v>
      </c>
      <c r="D31">
        <v>19</v>
      </c>
      <c r="E31">
        <v>240</v>
      </c>
      <c r="F31">
        <v>67</v>
      </c>
      <c r="G31">
        <v>2</v>
      </c>
      <c r="H31">
        <v>428</v>
      </c>
      <c r="I31">
        <v>7</v>
      </c>
      <c r="J31">
        <v>37</v>
      </c>
      <c r="K31">
        <v>0</v>
      </c>
    </row>
    <row r="32" spans="1:11">
      <c r="A32" t="s">
        <v>36</v>
      </c>
      <c r="B32">
        <v>2160</v>
      </c>
      <c r="C32">
        <v>3</v>
      </c>
      <c r="D32">
        <v>43</v>
      </c>
      <c r="E32">
        <v>143</v>
      </c>
      <c r="F32">
        <v>155</v>
      </c>
      <c r="G32">
        <v>1</v>
      </c>
      <c r="H32">
        <v>1458</v>
      </c>
      <c r="I32">
        <v>61</v>
      </c>
      <c r="J32">
        <v>135</v>
      </c>
      <c r="K32">
        <v>161</v>
      </c>
    </row>
    <row r="33" spans="1:11">
      <c r="A33" t="s">
        <v>37</v>
      </c>
      <c r="B33">
        <v>5067</v>
      </c>
      <c r="C33">
        <v>17</v>
      </c>
      <c r="D33">
        <v>165</v>
      </c>
      <c r="E33">
        <v>317</v>
      </c>
      <c r="F33">
        <v>323</v>
      </c>
      <c r="G33">
        <v>6</v>
      </c>
      <c r="H33">
        <v>3278</v>
      </c>
      <c r="I33">
        <v>130</v>
      </c>
      <c r="J33">
        <v>694</v>
      </c>
      <c r="K33">
        <v>137</v>
      </c>
    </row>
    <row r="34" spans="1:11">
      <c r="A34" t="s">
        <v>67</v>
      </c>
      <c r="B34">
        <v>224</v>
      </c>
      <c r="C34">
        <v>0</v>
      </c>
      <c r="D34">
        <v>12</v>
      </c>
      <c r="E34">
        <v>7</v>
      </c>
      <c r="F34">
        <v>9</v>
      </c>
      <c r="G34">
        <v>0</v>
      </c>
      <c r="H34">
        <v>94</v>
      </c>
      <c r="I34">
        <v>2</v>
      </c>
      <c r="J34">
        <v>0</v>
      </c>
      <c r="K34">
        <v>100</v>
      </c>
    </row>
    <row r="35" spans="1:11">
      <c r="A35" t="s">
        <v>38</v>
      </c>
      <c r="B35">
        <v>1990</v>
      </c>
      <c r="C35">
        <v>5</v>
      </c>
      <c r="D35">
        <v>145</v>
      </c>
      <c r="E35">
        <v>58</v>
      </c>
      <c r="F35">
        <v>175</v>
      </c>
      <c r="G35">
        <v>6</v>
      </c>
      <c r="H35">
        <v>1181</v>
      </c>
      <c r="I35">
        <v>18</v>
      </c>
      <c r="J35">
        <v>308</v>
      </c>
      <c r="K35">
        <v>94</v>
      </c>
    </row>
    <row r="36" spans="1:11">
      <c r="A36" t="s">
        <v>39</v>
      </c>
      <c r="B36">
        <v>11331</v>
      </c>
      <c r="C36">
        <v>12</v>
      </c>
      <c r="D36">
        <v>1844</v>
      </c>
      <c r="E36">
        <v>341</v>
      </c>
      <c r="F36">
        <v>1067</v>
      </c>
      <c r="G36">
        <v>2</v>
      </c>
      <c r="H36">
        <v>3705</v>
      </c>
      <c r="I36">
        <v>443</v>
      </c>
      <c r="J36">
        <v>506</v>
      </c>
      <c r="K36">
        <v>3411</v>
      </c>
    </row>
    <row r="37" spans="1:11">
      <c r="A37" t="s">
        <v>68</v>
      </c>
      <c r="B37">
        <v>363</v>
      </c>
      <c r="C37">
        <v>0</v>
      </c>
      <c r="D37">
        <v>15</v>
      </c>
      <c r="E37">
        <v>46</v>
      </c>
      <c r="F37">
        <v>48</v>
      </c>
      <c r="G37">
        <v>0</v>
      </c>
      <c r="H37">
        <v>252</v>
      </c>
      <c r="I37">
        <v>0</v>
      </c>
      <c r="J37">
        <v>2</v>
      </c>
      <c r="K37">
        <v>0</v>
      </c>
    </row>
    <row r="38" spans="1:11">
      <c r="A38" t="s">
        <v>40</v>
      </c>
      <c r="B38">
        <v>7074</v>
      </c>
      <c r="C38">
        <v>11</v>
      </c>
      <c r="D38">
        <v>1527</v>
      </c>
      <c r="E38">
        <v>446</v>
      </c>
      <c r="F38">
        <v>270</v>
      </c>
      <c r="G38">
        <v>10</v>
      </c>
      <c r="H38">
        <v>2730</v>
      </c>
      <c r="I38">
        <v>52</v>
      </c>
      <c r="J38">
        <v>1132</v>
      </c>
      <c r="K38">
        <v>896</v>
      </c>
    </row>
    <row r="39" spans="1:11">
      <c r="A39" t="s">
        <v>41</v>
      </c>
      <c r="B39">
        <v>3620</v>
      </c>
      <c r="C39">
        <v>3</v>
      </c>
      <c r="D39">
        <v>40</v>
      </c>
      <c r="E39">
        <v>101</v>
      </c>
      <c r="F39">
        <v>176</v>
      </c>
      <c r="G39">
        <v>1</v>
      </c>
      <c r="H39">
        <v>2424</v>
      </c>
      <c r="I39">
        <v>50</v>
      </c>
      <c r="J39">
        <v>632</v>
      </c>
      <c r="K39">
        <v>193</v>
      </c>
    </row>
    <row r="40" spans="1:11">
      <c r="A40" t="s">
        <v>69</v>
      </c>
      <c r="B40">
        <v>1112</v>
      </c>
      <c r="C40">
        <v>9</v>
      </c>
      <c r="D40">
        <v>123</v>
      </c>
      <c r="E40">
        <v>62</v>
      </c>
      <c r="F40">
        <v>68</v>
      </c>
      <c r="G40">
        <v>0</v>
      </c>
      <c r="H40">
        <v>751</v>
      </c>
      <c r="I40">
        <v>0</v>
      </c>
      <c r="J40">
        <v>99</v>
      </c>
      <c r="K40">
        <v>0</v>
      </c>
    </row>
    <row r="41" spans="1:11">
      <c r="A41" t="s">
        <v>70</v>
      </c>
      <c r="B41">
        <v>371</v>
      </c>
      <c r="C41">
        <v>1</v>
      </c>
      <c r="D41">
        <v>7</v>
      </c>
      <c r="E41">
        <v>13</v>
      </c>
      <c r="F41">
        <v>32</v>
      </c>
      <c r="G41">
        <v>0</v>
      </c>
      <c r="H41">
        <v>200</v>
      </c>
      <c r="I41">
        <v>8</v>
      </c>
      <c r="J41">
        <v>107</v>
      </c>
      <c r="K41">
        <v>3</v>
      </c>
    </row>
    <row r="42" spans="1:11">
      <c r="A42" t="s">
        <v>42</v>
      </c>
      <c r="B42">
        <v>1345</v>
      </c>
      <c r="C42">
        <v>0</v>
      </c>
      <c r="D42">
        <v>36</v>
      </c>
      <c r="E42">
        <v>140</v>
      </c>
      <c r="F42">
        <v>148</v>
      </c>
      <c r="G42">
        <v>1</v>
      </c>
      <c r="H42">
        <v>833</v>
      </c>
      <c r="I42">
        <v>39</v>
      </c>
      <c r="J42">
        <v>64</v>
      </c>
      <c r="K42">
        <v>84</v>
      </c>
    </row>
    <row r="43" spans="1:11">
      <c r="A43" t="s">
        <v>43</v>
      </c>
      <c r="B43">
        <v>511</v>
      </c>
      <c r="C43">
        <v>0</v>
      </c>
      <c r="D43">
        <v>115</v>
      </c>
      <c r="E43">
        <v>6</v>
      </c>
      <c r="F43">
        <v>15</v>
      </c>
      <c r="G43">
        <v>0</v>
      </c>
      <c r="H43">
        <v>234</v>
      </c>
      <c r="I43">
        <v>10</v>
      </c>
      <c r="J43">
        <v>0</v>
      </c>
      <c r="K43">
        <v>131</v>
      </c>
    </row>
    <row r="44" spans="1:11">
      <c r="A44" t="s">
        <v>44</v>
      </c>
      <c r="B44">
        <v>688</v>
      </c>
      <c r="C44">
        <v>1</v>
      </c>
      <c r="D44">
        <v>32</v>
      </c>
      <c r="E44">
        <v>65</v>
      </c>
      <c r="F44">
        <v>69</v>
      </c>
      <c r="G44">
        <v>0</v>
      </c>
      <c r="H44">
        <v>459</v>
      </c>
      <c r="I44">
        <v>28</v>
      </c>
      <c r="J44">
        <v>19</v>
      </c>
      <c r="K44">
        <v>15</v>
      </c>
    </row>
    <row r="45" spans="1:11">
      <c r="A45" t="s">
        <v>45</v>
      </c>
      <c r="B45">
        <v>865</v>
      </c>
      <c r="C45">
        <v>2</v>
      </c>
      <c r="D45">
        <v>42</v>
      </c>
      <c r="E45">
        <v>310</v>
      </c>
      <c r="F45">
        <v>126</v>
      </c>
      <c r="G45">
        <v>0</v>
      </c>
      <c r="H45">
        <v>311</v>
      </c>
      <c r="I45">
        <v>52</v>
      </c>
      <c r="J45">
        <v>0</v>
      </c>
      <c r="K45">
        <v>22</v>
      </c>
    </row>
    <row r="46" spans="1:11">
      <c r="A46" t="s">
        <v>46</v>
      </c>
      <c r="B46">
        <v>19940</v>
      </c>
      <c r="C46">
        <v>13</v>
      </c>
      <c r="D46">
        <v>1903</v>
      </c>
      <c r="E46">
        <v>646</v>
      </c>
      <c r="F46">
        <v>1116</v>
      </c>
      <c r="G46">
        <v>5</v>
      </c>
      <c r="H46">
        <v>8568</v>
      </c>
      <c r="I46">
        <v>595</v>
      </c>
      <c r="J46">
        <v>1144</v>
      </c>
      <c r="K46">
        <v>5950</v>
      </c>
    </row>
    <row r="47" spans="1:11">
      <c r="A47" t="s">
        <v>71</v>
      </c>
      <c r="B47">
        <v>10479</v>
      </c>
      <c r="C47">
        <v>18</v>
      </c>
      <c r="D47">
        <v>507</v>
      </c>
      <c r="E47">
        <v>888</v>
      </c>
      <c r="F47">
        <v>584</v>
      </c>
      <c r="G47">
        <v>4</v>
      </c>
      <c r="H47">
        <v>4047</v>
      </c>
      <c r="I47">
        <v>206</v>
      </c>
      <c r="J47">
        <v>1266</v>
      </c>
      <c r="K47">
        <v>2959</v>
      </c>
    </row>
    <row r="48" spans="1:11">
      <c r="A48" t="s">
        <v>72</v>
      </c>
      <c r="B48">
        <v>313</v>
      </c>
      <c r="C48">
        <v>2</v>
      </c>
      <c r="D48">
        <v>5</v>
      </c>
      <c r="E48">
        <v>35</v>
      </c>
      <c r="F48">
        <v>47</v>
      </c>
      <c r="G48">
        <v>2</v>
      </c>
      <c r="H48">
        <v>183</v>
      </c>
      <c r="I48">
        <v>7</v>
      </c>
      <c r="J48">
        <v>16</v>
      </c>
      <c r="K48">
        <v>16</v>
      </c>
    </row>
    <row r="49" spans="1:11">
      <c r="A49" t="s">
        <v>47</v>
      </c>
      <c r="B49">
        <v>495</v>
      </c>
      <c r="C49">
        <v>3</v>
      </c>
      <c r="D49">
        <v>9</v>
      </c>
      <c r="E49">
        <v>125</v>
      </c>
      <c r="F49">
        <v>68</v>
      </c>
      <c r="G49">
        <v>0</v>
      </c>
      <c r="H49">
        <v>50</v>
      </c>
      <c r="I49">
        <v>34</v>
      </c>
      <c r="J49">
        <v>35</v>
      </c>
      <c r="K49">
        <v>171</v>
      </c>
    </row>
    <row r="50" spans="1:11">
      <c r="A50" t="s">
        <v>48</v>
      </c>
      <c r="B50">
        <v>61</v>
      </c>
      <c r="C50">
        <v>1</v>
      </c>
      <c r="D50">
        <v>3</v>
      </c>
      <c r="E50">
        <v>4</v>
      </c>
      <c r="F50">
        <v>6</v>
      </c>
      <c r="G50">
        <v>0</v>
      </c>
      <c r="H50">
        <v>47</v>
      </c>
      <c r="I50">
        <v>0</v>
      </c>
      <c r="J50">
        <v>0</v>
      </c>
      <c r="K50">
        <v>0</v>
      </c>
    </row>
    <row r="51" spans="1:11">
      <c r="A51" t="s">
        <v>49</v>
      </c>
      <c r="B51">
        <v>1954</v>
      </c>
      <c r="C51">
        <v>4</v>
      </c>
      <c r="D51">
        <v>87</v>
      </c>
      <c r="E51">
        <v>317</v>
      </c>
      <c r="F51">
        <v>148</v>
      </c>
      <c r="G51">
        <v>1</v>
      </c>
      <c r="H51">
        <v>1031</v>
      </c>
      <c r="I51">
        <v>21</v>
      </c>
      <c r="J51">
        <v>321</v>
      </c>
      <c r="K51">
        <v>24</v>
      </c>
    </row>
    <row r="52" spans="1:11">
      <c r="A52" t="s">
        <v>50</v>
      </c>
      <c r="B52">
        <v>208</v>
      </c>
      <c r="C52">
        <v>0</v>
      </c>
      <c r="D52">
        <v>13</v>
      </c>
      <c r="E52">
        <v>1</v>
      </c>
      <c r="F52">
        <v>9</v>
      </c>
      <c r="G52">
        <v>0</v>
      </c>
      <c r="H52">
        <v>160</v>
      </c>
      <c r="I52">
        <v>1</v>
      </c>
      <c r="J52">
        <v>0</v>
      </c>
      <c r="K52">
        <v>24</v>
      </c>
    </row>
    <row r="53" spans="1:11">
      <c r="A53" t="s">
        <v>51</v>
      </c>
      <c r="B53">
        <v>9215</v>
      </c>
      <c r="C53">
        <v>20</v>
      </c>
      <c r="D53">
        <v>278</v>
      </c>
      <c r="E53">
        <v>710</v>
      </c>
      <c r="F53">
        <v>1035</v>
      </c>
      <c r="G53">
        <v>3</v>
      </c>
      <c r="H53">
        <v>6293</v>
      </c>
      <c r="I53">
        <v>210</v>
      </c>
      <c r="J53">
        <v>317</v>
      </c>
      <c r="K53">
        <v>349</v>
      </c>
    </row>
    <row r="54" spans="1:11">
      <c r="A54" t="s">
        <v>52</v>
      </c>
      <c r="B54">
        <v>492</v>
      </c>
      <c r="C54">
        <v>0</v>
      </c>
      <c r="D54">
        <v>18</v>
      </c>
      <c r="E54">
        <v>11</v>
      </c>
      <c r="F54">
        <v>45</v>
      </c>
      <c r="G54">
        <v>1</v>
      </c>
      <c r="H54">
        <v>238</v>
      </c>
      <c r="I54">
        <v>17</v>
      </c>
      <c r="J54">
        <v>86</v>
      </c>
      <c r="K54">
        <v>76</v>
      </c>
    </row>
    <row r="55" spans="1:11">
      <c r="A55" t="s">
        <v>53</v>
      </c>
      <c r="B55">
        <v>5662</v>
      </c>
      <c r="C55">
        <v>9</v>
      </c>
      <c r="D55">
        <v>292</v>
      </c>
      <c r="E55">
        <v>403</v>
      </c>
      <c r="F55">
        <v>339</v>
      </c>
      <c r="G55">
        <v>6</v>
      </c>
      <c r="H55">
        <v>3722</v>
      </c>
      <c r="I55">
        <v>155</v>
      </c>
      <c r="J55">
        <v>601</v>
      </c>
      <c r="K55">
        <v>135</v>
      </c>
    </row>
    <row r="56" spans="1:11">
      <c r="A56" t="s">
        <v>54</v>
      </c>
      <c r="B56">
        <v>7922</v>
      </c>
      <c r="C56">
        <v>14</v>
      </c>
      <c r="D56">
        <v>558</v>
      </c>
      <c r="E56">
        <v>508</v>
      </c>
      <c r="F56">
        <v>818</v>
      </c>
      <c r="G56">
        <v>3</v>
      </c>
      <c r="H56">
        <v>3726</v>
      </c>
      <c r="I56">
        <v>139</v>
      </c>
      <c r="J56">
        <v>626</v>
      </c>
      <c r="K56">
        <v>1530</v>
      </c>
    </row>
    <row r="57" spans="1:11">
      <c r="A57" t="s">
        <v>55</v>
      </c>
      <c r="B57">
        <v>789</v>
      </c>
      <c r="C57">
        <v>0</v>
      </c>
      <c r="D57">
        <v>64</v>
      </c>
      <c r="E57">
        <v>13</v>
      </c>
      <c r="F57">
        <v>33</v>
      </c>
      <c r="G57">
        <v>0</v>
      </c>
      <c r="H57">
        <v>296</v>
      </c>
      <c r="I57">
        <v>30</v>
      </c>
      <c r="J57">
        <v>42</v>
      </c>
      <c r="K57">
        <v>311</v>
      </c>
    </row>
    <row r="58" spans="1:11">
      <c r="A58" t="s">
        <v>56</v>
      </c>
      <c r="B58">
        <v>11137</v>
      </c>
      <c r="C58">
        <v>7</v>
      </c>
      <c r="D58">
        <v>1377</v>
      </c>
      <c r="E58">
        <v>385</v>
      </c>
      <c r="F58">
        <v>630</v>
      </c>
      <c r="G58">
        <v>3</v>
      </c>
      <c r="H58">
        <v>6158</v>
      </c>
      <c r="I58">
        <v>415</v>
      </c>
      <c r="J58">
        <v>846</v>
      </c>
      <c r="K58">
        <v>1316</v>
      </c>
    </row>
    <row r="59" spans="1:11">
      <c r="A59" t="s">
        <v>57</v>
      </c>
      <c r="B59">
        <v>17030</v>
      </c>
      <c r="C59">
        <v>27</v>
      </c>
      <c r="D59">
        <v>1761</v>
      </c>
      <c r="E59">
        <v>2319</v>
      </c>
      <c r="F59">
        <v>1943</v>
      </c>
      <c r="G59">
        <v>4</v>
      </c>
      <c r="H59">
        <v>6924</v>
      </c>
      <c r="I59">
        <v>409</v>
      </c>
      <c r="J59">
        <v>1545</v>
      </c>
      <c r="K59">
        <v>2098</v>
      </c>
    </row>
    <row r="60" spans="1:11">
      <c r="A60" t="s">
        <v>58</v>
      </c>
      <c r="B60">
        <v>18047</v>
      </c>
      <c r="C60">
        <v>32</v>
      </c>
      <c r="D60">
        <v>1531</v>
      </c>
      <c r="E60">
        <v>995</v>
      </c>
      <c r="F60">
        <v>1483</v>
      </c>
      <c r="G60">
        <v>11</v>
      </c>
      <c r="H60">
        <v>11047</v>
      </c>
      <c r="I60">
        <v>418</v>
      </c>
      <c r="J60">
        <v>1118</v>
      </c>
      <c r="K60">
        <v>1412</v>
      </c>
    </row>
    <row r="61" spans="1:11">
      <c r="A61" t="s">
        <v>59</v>
      </c>
      <c r="B61">
        <v>2510</v>
      </c>
      <c r="C61">
        <v>2</v>
      </c>
      <c r="D61">
        <v>533</v>
      </c>
      <c r="E61">
        <v>131</v>
      </c>
      <c r="F61">
        <v>257</v>
      </c>
      <c r="G61">
        <v>0</v>
      </c>
      <c r="H61">
        <v>943</v>
      </c>
      <c r="I61">
        <v>143</v>
      </c>
      <c r="J61">
        <v>213</v>
      </c>
      <c r="K61">
        <v>288</v>
      </c>
    </row>
    <row r="62" spans="1:11">
      <c r="A62" t="s">
        <v>60</v>
      </c>
      <c r="B62">
        <v>4576</v>
      </c>
      <c r="C62">
        <v>14</v>
      </c>
      <c r="D62">
        <v>316</v>
      </c>
      <c r="E62">
        <v>203</v>
      </c>
      <c r="F62">
        <v>137</v>
      </c>
      <c r="G62">
        <v>0</v>
      </c>
      <c r="H62">
        <v>2772</v>
      </c>
      <c r="I62">
        <v>264</v>
      </c>
      <c r="J62">
        <v>549</v>
      </c>
      <c r="K62">
        <v>321</v>
      </c>
    </row>
    <row r="63" spans="1:11">
      <c r="A63" t="s">
        <v>61</v>
      </c>
      <c r="B63">
        <v>1169</v>
      </c>
      <c r="C63">
        <v>1</v>
      </c>
      <c r="D63">
        <v>37</v>
      </c>
      <c r="E63">
        <v>148</v>
      </c>
      <c r="F63">
        <v>116</v>
      </c>
      <c r="G63">
        <v>1</v>
      </c>
      <c r="H63">
        <v>663</v>
      </c>
      <c r="I63">
        <v>30</v>
      </c>
      <c r="J63">
        <v>149</v>
      </c>
      <c r="K63">
        <v>24</v>
      </c>
    </row>
    <row r="64" spans="1:11">
      <c r="A64" t="s">
        <v>73</v>
      </c>
      <c r="B64">
        <v>729</v>
      </c>
      <c r="C64">
        <v>7</v>
      </c>
      <c r="D64">
        <v>33</v>
      </c>
      <c r="E64">
        <v>37</v>
      </c>
      <c r="F64">
        <v>54</v>
      </c>
      <c r="G64">
        <v>1</v>
      </c>
      <c r="H64">
        <v>505</v>
      </c>
      <c r="I64">
        <v>0</v>
      </c>
      <c r="J64">
        <v>92</v>
      </c>
      <c r="K6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I30" sqref="I30"/>
    </sheetView>
  </sheetViews>
  <sheetFormatPr baseColWidth="10" defaultColWidth="8.83203125" defaultRowHeight="14" x14ac:dyDescent="0"/>
  <cols>
    <col min="1" max="1" width="24" customWidth="1"/>
    <col min="9" max="9" width="35.33203125" customWidth="1"/>
    <col min="10" max="10" width="24.33203125" customWidth="1"/>
  </cols>
  <sheetData>
    <row r="1" spans="1:17">
      <c r="A1" s="1" t="s">
        <v>0</v>
      </c>
      <c r="B1" s="1" t="s">
        <v>76</v>
      </c>
      <c r="C1" s="1" t="s">
        <v>77</v>
      </c>
      <c r="D1" s="1" t="s">
        <v>78</v>
      </c>
      <c r="E1" s="1" t="s">
        <v>80</v>
      </c>
      <c r="F1" s="1" t="s">
        <v>84</v>
      </c>
      <c r="G1" s="1" t="s">
        <v>83</v>
      </c>
      <c r="H1" t="s">
        <v>86</v>
      </c>
      <c r="I1" s="1"/>
      <c r="J1" s="1" t="s">
        <v>0</v>
      </c>
      <c r="K1" s="1" t="s">
        <v>74</v>
      </c>
      <c r="L1" s="1" t="s">
        <v>80</v>
      </c>
      <c r="M1" s="1" t="s">
        <v>77</v>
      </c>
      <c r="N1" s="1" t="s">
        <v>78</v>
      </c>
      <c r="O1" s="1" t="s">
        <v>76</v>
      </c>
      <c r="P1" s="1" t="s">
        <v>84</v>
      </c>
      <c r="Q1" s="1" t="s">
        <v>85</v>
      </c>
    </row>
    <row r="2" spans="1:17">
      <c r="A2" t="s">
        <v>10</v>
      </c>
      <c r="B2">
        <v>3</v>
      </c>
      <c r="C2">
        <v>32</v>
      </c>
      <c r="D2">
        <v>7</v>
      </c>
      <c r="E2">
        <v>171</v>
      </c>
      <c r="F2">
        <v>11</v>
      </c>
      <c r="G2">
        <v>8</v>
      </c>
      <c r="H2">
        <v>232</v>
      </c>
      <c r="J2" s="2" t="s">
        <v>10</v>
      </c>
      <c r="K2">
        <v>463</v>
      </c>
      <c r="L2">
        <v>425</v>
      </c>
      <c r="M2">
        <v>21</v>
      </c>
      <c r="N2">
        <v>7</v>
      </c>
      <c r="O2">
        <v>0</v>
      </c>
      <c r="P2">
        <v>2</v>
      </c>
      <c r="Q2">
        <v>8</v>
      </c>
    </row>
    <row r="3" spans="1:17">
      <c r="A3" t="s">
        <v>12</v>
      </c>
      <c r="B3">
        <v>313</v>
      </c>
      <c r="C3">
        <v>126</v>
      </c>
      <c r="D3">
        <v>256</v>
      </c>
      <c r="E3">
        <v>1191</v>
      </c>
      <c r="F3">
        <v>69</v>
      </c>
      <c r="G3">
        <v>878</v>
      </c>
      <c r="H3">
        <v>2833</v>
      </c>
      <c r="J3" s="2" t="s">
        <v>12</v>
      </c>
      <c r="K3">
        <v>3115</v>
      </c>
      <c r="L3">
        <v>2892</v>
      </c>
      <c r="M3">
        <v>26</v>
      </c>
      <c r="N3">
        <v>27</v>
      </c>
      <c r="O3">
        <v>13</v>
      </c>
      <c r="P3">
        <v>0</v>
      </c>
      <c r="Q3">
        <v>157</v>
      </c>
    </row>
    <row r="4" spans="1:17">
      <c r="A4" t="s">
        <v>13</v>
      </c>
      <c r="B4">
        <v>39</v>
      </c>
      <c r="C4">
        <v>183</v>
      </c>
      <c r="D4">
        <v>155</v>
      </c>
      <c r="E4">
        <v>149</v>
      </c>
      <c r="F4">
        <v>26</v>
      </c>
      <c r="G4">
        <v>1</v>
      </c>
      <c r="H4">
        <v>553</v>
      </c>
      <c r="J4" s="2" t="s">
        <v>13</v>
      </c>
      <c r="K4">
        <v>644</v>
      </c>
      <c r="L4">
        <v>548</v>
      </c>
      <c r="M4">
        <v>35</v>
      </c>
      <c r="N4">
        <v>7</v>
      </c>
      <c r="O4">
        <v>14</v>
      </c>
      <c r="P4">
        <v>3</v>
      </c>
      <c r="Q4">
        <v>37</v>
      </c>
    </row>
    <row r="5" spans="1:17">
      <c r="A5" t="s">
        <v>14</v>
      </c>
      <c r="B5">
        <v>403</v>
      </c>
      <c r="C5">
        <v>156</v>
      </c>
      <c r="D5">
        <v>329</v>
      </c>
      <c r="E5">
        <v>3138</v>
      </c>
      <c r="F5">
        <v>96</v>
      </c>
      <c r="G5">
        <v>1252</v>
      </c>
      <c r="H5">
        <v>5374</v>
      </c>
      <c r="J5" s="2" t="s">
        <v>14</v>
      </c>
      <c r="K5">
        <v>7150</v>
      </c>
      <c r="L5">
        <v>6972</v>
      </c>
      <c r="M5">
        <v>52</v>
      </c>
      <c r="N5">
        <v>30</v>
      </c>
      <c r="O5">
        <v>55</v>
      </c>
      <c r="P5">
        <v>4</v>
      </c>
      <c r="Q5">
        <v>37</v>
      </c>
    </row>
    <row r="6" spans="1:17">
      <c r="A6" t="s">
        <v>15</v>
      </c>
      <c r="B6">
        <v>201</v>
      </c>
      <c r="C6">
        <v>267</v>
      </c>
      <c r="D6">
        <v>436</v>
      </c>
      <c r="E6">
        <v>1866</v>
      </c>
      <c r="F6">
        <v>216</v>
      </c>
      <c r="G6">
        <v>1801</v>
      </c>
      <c r="H6">
        <v>4787</v>
      </c>
      <c r="J6" s="2" t="s">
        <v>15</v>
      </c>
      <c r="K6">
        <v>2643</v>
      </c>
      <c r="L6">
        <v>1882</v>
      </c>
      <c r="M6">
        <v>256</v>
      </c>
      <c r="N6">
        <v>49</v>
      </c>
      <c r="O6">
        <v>27</v>
      </c>
      <c r="P6">
        <v>5</v>
      </c>
      <c r="Q6">
        <v>424</v>
      </c>
    </row>
    <row r="7" spans="1:17">
      <c r="A7" t="s">
        <v>16</v>
      </c>
      <c r="B7">
        <v>1176</v>
      </c>
      <c r="C7">
        <v>568</v>
      </c>
      <c r="D7">
        <v>1216</v>
      </c>
      <c r="E7">
        <v>8381</v>
      </c>
      <c r="F7">
        <v>404</v>
      </c>
      <c r="G7">
        <v>1429</v>
      </c>
      <c r="H7">
        <v>13174</v>
      </c>
      <c r="J7" s="2" t="s">
        <v>16</v>
      </c>
      <c r="K7">
        <v>14402</v>
      </c>
      <c r="L7">
        <v>13237</v>
      </c>
      <c r="M7">
        <v>365</v>
      </c>
      <c r="N7">
        <v>305</v>
      </c>
      <c r="O7">
        <v>293</v>
      </c>
      <c r="P7">
        <v>15</v>
      </c>
      <c r="Q7">
        <v>187</v>
      </c>
    </row>
    <row r="8" spans="1:17">
      <c r="A8" t="s">
        <v>17</v>
      </c>
      <c r="B8" s="2">
        <v>3487</v>
      </c>
      <c r="C8" s="2">
        <v>1303</v>
      </c>
      <c r="D8" s="2">
        <v>2686</v>
      </c>
      <c r="E8" s="2">
        <v>14072</v>
      </c>
      <c r="F8">
        <v>944</v>
      </c>
      <c r="G8">
        <v>6922</v>
      </c>
      <c r="H8">
        <v>29414</v>
      </c>
      <c r="J8" s="2" t="s">
        <v>17</v>
      </c>
      <c r="K8">
        <v>27796</v>
      </c>
      <c r="L8">
        <v>23436</v>
      </c>
      <c r="M8">
        <v>1013</v>
      </c>
      <c r="N8">
        <v>472</v>
      </c>
      <c r="O8">
        <v>463</v>
      </c>
      <c r="P8">
        <v>44</v>
      </c>
      <c r="Q8">
        <v>2368</v>
      </c>
    </row>
    <row r="9" spans="1:17">
      <c r="A9" t="s">
        <v>18</v>
      </c>
      <c r="B9">
        <v>577</v>
      </c>
      <c r="C9">
        <v>279</v>
      </c>
      <c r="D9">
        <v>330</v>
      </c>
      <c r="E9">
        <v>2535</v>
      </c>
      <c r="F9">
        <v>132</v>
      </c>
      <c r="G9">
        <v>1440</v>
      </c>
      <c r="H9">
        <v>5293</v>
      </c>
      <c r="J9" s="2" t="s">
        <v>18</v>
      </c>
      <c r="K9">
        <v>3588</v>
      </c>
      <c r="L9">
        <v>3020</v>
      </c>
      <c r="M9">
        <v>132</v>
      </c>
      <c r="N9">
        <v>97</v>
      </c>
      <c r="O9">
        <v>85</v>
      </c>
      <c r="P9">
        <v>7</v>
      </c>
      <c r="Q9">
        <v>247</v>
      </c>
    </row>
    <row r="10" spans="1:17">
      <c r="A10" t="s">
        <v>19</v>
      </c>
      <c r="B10">
        <v>211</v>
      </c>
      <c r="C10">
        <v>957</v>
      </c>
      <c r="D10">
        <v>632</v>
      </c>
      <c r="E10">
        <v>8403</v>
      </c>
      <c r="F10">
        <v>357</v>
      </c>
      <c r="G10">
        <v>77</v>
      </c>
      <c r="H10">
        <v>10637</v>
      </c>
      <c r="J10" s="2" t="s">
        <v>19</v>
      </c>
      <c r="K10">
        <v>7331</v>
      </c>
      <c r="L10">
        <v>7147</v>
      </c>
      <c r="M10">
        <v>49</v>
      </c>
      <c r="N10">
        <v>34</v>
      </c>
      <c r="O10">
        <v>37</v>
      </c>
      <c r="P10">
        <v>28</v>
      </c>
      <c r="Q10">
        <v>36</v>
      </c>
    </row>
    <row r="11" spans="1:17">
      <c r="A11" t="s">
        <v>20</v>
      </c>
      <c r="B11">
        <v>53</v>
      </c>
      <c r="C11">
        <v>273</v>
      </c>
      <c r="D11">
        <v>165</v>
      </c>
      <c r="E11">
        <v>2007</v>
      </c>
      <c r="F11">
        <v>67</v>
      </c>
      <c r="G11">
        <v>46</v>
      </c>
      <c r="H11">
        <v>2611</v>
      </c>
      <c r="J11" s="2" t="s">
        <v>20</v>
      </c>
      <c r="K11">
        <v>1209</v>
      </c>
      <c r="L11">
        <v>1143</v>
      </c>
      <c r="M11">
        <v>44</v>
      </c>
      <c r="N11">
        <v>4</v>
      </c>
      <c r="O11">
        <v>2</v>
      </c>
      <c r="P11">
        <v>0</v>
      </c>
      <c r="Q11">
        <v>16</v>
      </c>
    </row>
    <row r="12" spans="1:17">
      <c r="A12" t="s">
        <v>21</v>
      </c>
      <c r="B12">
        <v>18</v>
      </c>
      <c r="C12">
        <v>219</v>
      </c>
      <c r="D12">
        <v>89</v>
      </c>
      <c r="E12">
        <v>622</v>
      </c>
      <c r="F12">
        <v>43</v>
      </c>
      <c r="G12">
        <v>93</v>
      </c>
      <c r="H12">
        <v>1084</v>
      </c>
      <c r="J12" s="2" t="s">
        <v>21</v>
      </c>
      <c r="K12">
        <v>2052</v>
      </c>
      <c r="L12">
        <v>1960</v>
      </c>
      <c r="M12">
        <v>85</v>
      </c>
      <c r="N12">
        <v>7</v>
      </c>
      <c r="O12">
        <v>0</v>
      </c>
      <c r="P12">
        <v>0</v>
      </c>
      <c r="Q12">
        <v>0</v>
      </c>
    </row>
    <row r="13" spans="1:17">
      <c r="A13" t="s">
        <v>22</v>
      </c>
      <c r="B13">
        <v>21</v>
      </c>
      <c r="C13">
        <v>258</v>
      </c>
      <c r="D13">
        <v>118</v>
      </c>
      <c r="E13">
        <v>600</v>
      </c>
      <c r="F13">
        <v>44</v>
      </c>
      <c r="G13">
        <v>32</v>
      </c>
      <c r="H13">
        <v>1073</v>
      </c>
      <c r="J13" s="2" t="s">
        <v>22</v>
      </c>
      <c r="K13">
        <v>825</v>
      </c>
      <c r="L13">
        <v>750</v>
      </c>
      <c r="M13">
        <v>35</v>
      </c>
      <c r="N13">
        <v>12</v>
      </c>
      <c r="O13">
        <v>6</v>
      </c>
      <c r="P13">
        <v>0</v>
      </c>
      <c r="Q13">
        <v>22</v>
      </c>
    </row>
    <row r="14" spans="1:17">
      <c r="A14" t="s">
        <v>23</v>
      </c>
      <c r="B14">
        <v>172</v>
      </c>
      <c r="C14">
        <v>148</v>
      </c>
      <c r="D14">
        <v>460</v>
      </c>
      <c r="E14">
        <v>2855</v>
      </c>
      <c r="F14">
        <v>189</v>
      </c>
      <c r="G14">
        <v>431</v>
      </c>
      <c r="H14">
        <v>4255</v>
      </c>
      <c r="J14" s="2" t="s">
        <v>23</v>
      </c>
      <c r="K14">
        <v>2121</v>
      </c>
      <c r="L14">
        <v>1928</v>
      </c>
      <c r="M14">
        <v>97</v>
      </c>
      <c r="N14">
        <v>36</v>
      </c>
      <c r="O14">
        <v>5</v>
      </c>
      <c r="P14">
        <v>3</v>
      </c>
      <c r="Q14">
        <v>52</v>
      </c>
    </row>
    <row r="15" spans="1:17">
      <c r="A15" t="s">
        <v>24</v>
      </c>
      <c r="B15">
        <v>80</v>
      </c>
      <c r="C15">
        <v>127</v>
      </c>
      <c r="D15">
        <v>177</v>
      </c>
      <c r="E15">
        <v>1451</v>
      </c>
      <c r="F15">
        <v>56</v>
      </c>
      <c r="G15">
        <v>37</v>
      </c>
      <c r="H15">
        <v>1928</v>
      </c>
      <c r="J15" s="2" t="s">
        <v>24</v>
      </c>
      <c r="K15">
        <v>1080</v>
      </c>
      <c r="L15">
        <v>991</v>
      </c>
      <c r="M15">
        <v>28</v>
      </c>
      <c r="N15">
        <v>22</v>
      </c>
      <c r="O15">
        <v>2</v>
      </c>
      <c r="P15">
        <v>3</v>
      </c>
      <c r="Q15">
        <v>34</v>
      </c>
    </row>
    <row r="16" spans="1:17">
      <c r="A16" t="s">
        <v>25</v>
      </c>
      <c r="B16">
        <v>54</v>
      </c>
      <c r="C16">
        <v>118</v>
      </c>
      <c r="D16">
        <v>209</v>
      </c>
      <c r="E16">
        <v>3859</v>
      </c>
      <c r="F16">
        <v>60</v>
      </c>
      <c r="G16">
        <v>76</v>
      </c>
      <c r="H16">
        <v>4376</v>
      </c>
      <c r="J16" s="2" t="s">
        <v>25</v>
      </c>
      <c r="K16">
        <v>840</v>
      </c>
      <c r="L16">
        <v>807</v>
      </c>
      <c r="M16">
        <v>1</v>
      </c>
      <c r="N16">
        <v>0</v>
      </c>
      <c r="O16">
        <v>0</v>
      </c>
      <c r="P16">
        <v>0</v>
      </c>
      <c r="Q16">
        <v>32</v>
      </c>
    </row>
    <row r="17" spans="1:17">
      <c r="A17" t="s">
        <v>26</v>
      </c>
      <c r="B17">
        <v>0</v>
      </c>
      <c r="C17">
        <v>4</v>
      </c>
      <c r="D17">
        <v>3</v>
      </c>
      <c r="E17">
        <v>30</v>
      </c>
      <c r="F17">
        <v>1</v>
      </c>
      <c r="G17">
        <v>10</v>
      </c>
      <c r="H17">
        <v>48</v>
      </c>
      <c r="J17" s="2" t="s">
        <v>26</v>
      </c>
      <c r="K17">
        <v>117</v>
      </c>
      <c r="L17">
        <v>110</v>
      </c>
      <c r="M17">
        <v>3</v>
      </c>
      <c r="N17">
        <v>1</v>
      </c>
      <c r="O17">
        <v>1</v>
      </c>
      <c r="P17">
        <v>0</v>
      </c>
      <c r="Q17">
        <v>2</v>
      </c>
    </row>
    <row r="18" spans="1:17">
      <c r="A18" t="s">
        <v>27</v>
      </c>
      <c r="B18">
        <v>21</v>
      </c>
      <c r="C18">
        <v>200</v>
      </c>
      <c r="D18">
        <v>173</v>
      </c>
      <c r="E18">
        <v>593</v>
      </c>
      <c r="F18">
        <v>45</v>
      </c>
      <c r="G18">
        <v>147</v>
      </c>
      <c r="H18">
        <v>1179</v>
      </c>
      <c r="J18" s="2" t="s">
        <v>27</v>
      </c>
      <c r="K18">
        <v>3666</v>
      </c>
      <c r="L18">
        <v>3280</v>
      </c>
      <c r="M18">
        <v>247</v>
      </c>
      <c r="N18">
        <v>46</v>
      </c>
      <c r="O18">
        <v>33</v>
      </c>
      <c r="P18">
        <v>12</v>
      </c>
      <c r="Q18">
        <v>48</v>
      </c>
    </row>
    <row r="19" spans="1:17">
      <c r="A19" t="s">
        <v>28</v>
      </c>
      <c r="B19">
        <v>189</v>
      </c>
      <c r="C19">
        <v>422</v>
      </c>
      <c r="D19">
        <v>596</v>
      </c>
      <c r="E19">
        <v>4568</v>
      </c>
      <c r="F19">
        <v>199</v>
      </c>
      <c r="G19">
        <v>14</v>
      </c>
      <c r="H19">
        <v>5988</v>
      </c>
      <c r="J19" s="2" t="s">
        <v>28</v>
      </c>
      <c r="K19">
        <v>5943</v>
      </c>
      <c r="L19">
        <v>5732</v>
      </c>
      <c r="M19">
        <v>62</v>
      </c>
      <c r="N19">
        <v>67</v>
      </c>
      <c r="O19">
        <v>47</v>
      </c>
      <c r="P19">
        <v>12</v>
      </c>
      <c r="Q19">
        <v>23</v>
      </c>
    </row>
    <row r="20" spans="1:17">
      <c r="A20" t="s">
        <v>29</v>
      </c>
      <c r="B20">
        <v>76</v>
      </c>
      <c r="C20">
        <v>81</v>
      </c>
      <c r="D20">
        <v>129</v>
      </c>
      <c r="E20">
        <v>1511</v>
      </c>
      <c r="F20">
        <v>73</v>
      </c>
      <c r="G20">
        <v>142</v>
      </c>
      <c r="H20">
        <v>2012</v>
      </c>
      <c r="J20" s="2" t="s">
        <v>29</v>
      </c>
      <c r="K20">
        <v>1072</v>
      </c>
      <c r="L20">
        <v>1046</v>
      </c>
      <c r="M20">
        <v>7</v>
      </c>
      <c r="N20">
        <v>4</v>
      </c>
      <c r="O20">
        <v>4</v>
      </c>
      <c r="P20">
        <v>0</v>
      </c>
      <c r="Q20">
        <v>11</v>
      </c>
    </row>
    <row r="21" spans="1:17">
      <c r="A21" t="s">
        <v>30</v>
      </c>
      <c r="B21">
        <v>177</v>
      </c>
      <c r="C21">
        <v>268</v>
      </c>
      <c r="D21">
        <v>104</v>
      </c>
      <c r="E21">
        <v>752</v>
      </c>
      <c r="F21">
        <v>9</v>
      </c>
      <c r="G21">
        <v>143</v>
      </c>
      <c r="H21">
        <v>1453</v>
      </c>
      <c r="J21" s="2" t="s">
        <v>30</v>
      </c>
      <c r="K21">
        <v>684</v>
      </c>
      <c r="L21">
        <v>623</v>
      </c>
      <c r="M21">
        <v>16</v>
      </c>
      <c r="N21">
        <v>8</v>
      </c>
      <c r="O21">
        <v>12</v>
      </c>
      <c r="P21">
        <v>0</v>
      </c>
      <c r="Q21">
        <v>25</v>
      </c>
    </row>
    <row r="22" spans="1:17">
      <c r="A22" t="s">
        <v>31</v>
      </c>
      <c r="B22">
        <v>3962</v>
      </c>
      <c r="C22">
        <v>1516</v>
      </c>
      <c r="D22">
        <v>2281</v>
      </c>
      <c r="E22">
        <v>12853</v>
      </c>
      <c r="F22">
        <v>1162</v>
      </c>
      <c r="G22">
        <v>6543</v>
      </c>
      <c r="H22">
        <v>28317</v>
      </c>
      <c r="J22" s="2" t="s">
        <v>31</v>
      </c>
      <c r="K22">
        <v>15821</v>
      </c>
      <c r="L22">
        <v>12551</v>
      </c>
      <c r="M22">
        <v>720</v>
      </c>
      <c r="N22">
        <v>479</v>
      </c>
      <c r="O22">
        <v>455</v>
      </c>
      <c r="P22">
        <v>72</v>
      </c>
      <c r="Q22">
        <v>1544</v>
      </c>
    </row>
    <row r="23" spans="1:17">
      <c r="A23" t="s">
        <v>32</v>
      </c>
      <c r="B23">
        <v>0</v>
      </c>
      <c r="C23">
        <v>1</v>
      </c>
      <c r="D23">
        <v>7</v>
      </c>
      <c r="E23">
        <v>164</v>
      </c>
      <c r="F23">
        <v>0</v>
      </c>
      <c r="G23">
        <v>1</v>
      </c>
      <c r="H23">
        <v>173</v>
      </c>
      <c r="J23" s="2" t="s">
        <v>32</v>
      </c>
      <c r="K23">
        <v>102</v>
      </c>
      <c r="L23">
        <v>84</v>
      </c>
      <c r="M23">
        <v>0</v>
      </c>
      <c r="N23">
        <v>0</v>
      </c>
      <c r="O23">
        <v>0</v>
      </c>
      <c r="P23">
        <v>0</v>
      </c>
      <c r="Q23">
        <v>18</v>
      </c>
    </row>
    <row r="24" spans="1:17">
      <c r="A24" t="s">
        <v>33</v>
      </c>
      <c r="B24">
        <v>4</v>
      </c>
      <c r="C24">
        <v>0</v>
      </c>
      <c r="D24">
        <v>6</v>
      </c>
      <c r="E24">
        <v>155</v>
      </c>
      <c r="F24">
        <v>2</v>
      </c>
      <c r="G24">
        <v>7</v>
      </c>
      <c r="H24">
        <v>174</v>
      </c>
      <c r="J24" s="2" t="s">
        <v>33</v>
      </c>
      <c r="K24">
        <v>204</v>
      </c>
      <c r="L24">
        <v>148</v>
      </c>
      <c r="M24">
        <v>0</v>
      </c>
      <c r="N24">
        <v>1</v>
      </c>
      <c r="O24">
        <v>1</v>
      </c>
      <c r="P24">
        <v>0</v>
      </c>
      <c r="Q24">
        <v>54</v>
      </c>
    </row>
    <row r="25" spans="1:17">
      <c r="A25" t="s">
        <v>34</v>
      </c>
      <c r="B25">
        <v>10</v>
      </c>
      <c r="C25">
        <v>23</v>
      </c>
      <c r="D25">
        <v>21</v>
      </c>
      <c r="E25">
        <v>26</v>
      </c>
      <c r="F25">
        <v>9</v>
      </c>
      <c r="G25">
        <v>1048</v>
      </c>
      <c r="H25">
        <v>1137</v>
      </c>
      <c r="J25" s="2" t="s">
        <v>34</v>
      </c>
      <c r="K25">
        <v>67</v>
      </c>
      <c r="L25">
        <v>0</v>
      </c>
      <c r="M25">
        <v>2</v>
      </c>
      <c r="N25">
        <v>1</v>
      </c>
      <c r="O25">
        <v>0</v>
      </c>
      <c r="P25">
        <v>0</v>
      </c>
      <c r="Q25">
        <v>64</v>
      </c>
    </row>
    <row r="26" spans="1:17">
      <c r="A26" t="s">
        <v>35</v>
      </c>
      <c r="B26">
        <v>19</v>
      </c>
      <c r="C26">
        <v>240</v>
      </c>
      <c r="D26">
        <v>67</v>
      </c>
      <c r="E26">
        <v>428</v>
      </c>
      <c r="F26">
        <v>12</v>
      </c>
      <c r="G26">
        <v>0</v>
      </c>
      <c r="H26">
        <v>766</v>
      </c>
      <c r="J26" s="2" t="s">
        <v>35</v>
      </c>
      <c r="K26">
        <v>474</v>
      </c>
      <c r="L26">
        <v>457</v>
      </c>
      <c r="M26">
        <v>13</v>
      </c>
      <c r="N26">
        <v>2</v>
      </c>
      <c r="O26">
        <v>0</v>
      </c>
      <c r="P26">
        <v>1</v>
      </c>
      <c r="Q26">
        <v>1</v>
      </c>
    </row>
    <row r="27" spans="1:17">
      <c r="A27" t="s">
        <v>36</v>
      </c>
      <c r="B27">
        <v>43</v>
      </c>
      <c r="C27">
        <v>143</v>
      </c>
      <c r="D27">
        <v>155</v>
      </c>
      <c r="E27">
        <v>1458</v>
      </c>
      <c r="F27">
        <v>65</v>
      </c>
      <c r="G27">
        <v>161</v>
      </c>
      <c r="H27">
        <v>2025</v>
      </c>
      <c r="J27" s="2" t="s">
        <v>36</v>
      </c>
      <c r="K27">
        <v>671</v>
      </c>
      <c r="L27">
        <v>648</v>
      </c>
      <c r="M27">
        <v>5</v>
      </c>
      <c r="N27">
        <v>6</v>
      </c>
      <c r="O27">
        <v>2</v>
      </c>
      <c r="P27">
        <v>0</v>
      </c>
      <c r="Q27">
        <v>10</v>
      </c>
    </row>
    <row r="28" spans="1:17">
      <c r="A28" t="s">
        <v>37</v>
      </c>
      <c r="B28">
        <v>165</v>
      </c>
      <c r="C28">
        <v>317</v>
      </c>
      <c r="D28">
        <v>323</v>
      </c>
      <c r="E28">
        <v>3278</v>
      </c>
      <c r="F28">
        <v>153</v>
      </c>
      <c r="G28">
        <v>137</v>
      </c>
      <c r="H28">
        <v>4373</v>
      </c>
      <c r="J28" s="2" t="s">
        <v>37</v>
      </c>
      <c r="K28">
        <v>2806</v>
      </c>
      <c r="L28">
        <v>2601</v>
      </c>
      <c r="M28">
        <v>89</v>
      </c>
      <c r="N28">
        <v>52</v>
      </c>
      <c r="O28">
        <v>26</v>
      </c>
      <c r="P28">
        <v>1</v>
      </c>
      <c r="Q28">
        <v>37</v>
      </c>
    </row>
    <row r="29" spans="1:17">
      <c r="A29" t="s">
        <v>38</v>
      </c>
      <c r="B29">
        <v>145</v>
      </c>
      <c r="C29">
        <v>58</v>
      </c>
      <c r="D29">
        <v>175</v>
      </c>
      <c r="E29">
        <v>1181</v>
      </c>
      <c r="F29">
        <v>29</v>
      </c>
      <c r="G29">
        <v>94</v>
      </c>
      <c r="H29">
        <v>1682</v>
      </c>
      <c r="J29" s="2" t="s">
        <v>38</v>
      </c>
      <c r="K29">
        <v>2161</v>
      </c>
      <c r="L29">
        <v>2032</v>
      </c>
      <c r="M29">
        <v>54</v>
      </c>
      <c r="N29">
        <v>16</v>
      </c>
      <c r="O29">
        <v>33</v>
      </c>
      <c r="P29">
        <v>2</v>
      </c>
      <c r="Q29">
        <v>24</v>
      </c>
    </row>
    <row r="30" spans="1:17">
      <c r="A30" t="s">
        <v>39</v>
      </c>
      <c r="B30">
        <v>1844</v>
      </c>
      <c r="C30">
        <v>341</v>
      </c>
      <c r="D30">
        <v>1067</v>
      </c>
      <c r="E30">
        <v>3705</v>
      </c>
      <c r="F30">
        <v>457</v>
      </c>
      <c r="G30">
        <v>3411</v>
      </c>
      <c r="H30">
        <v>10825</v>
      </c>
      <c r="J30" s="2" t="s">
        <v>39</v>
      </c>
      <c r="K30">
        <v>9366</v>
      </c>
      <c r="L30">
        <v>6757</v>
      </c>
      <c r="M30">
        <v>332</v>
      </c>
      <c r="N30">
        <v>144</v>
      </c>
      <c r="O30">
        <v>286</v>
      </c>
      <c r="P30">
        <v>18</v>
      </c>
      <c r="Q30">
        <v>1829</v>
      </c>
    </row>
    <row r="31" spans="1:17">
      <c r="A31" t="s">
        <v>40</v>
      </c>
      <c r="B31">
        <v>1527</v>
      </c>
      <c r="C31">
        <v>446</v>
      </c>
      <c r="D31">
        <v>270</v>
      </c>
      <c r="E31">
        <v>2730</v>
      </c>
      <c r="F31">
        <v>73</v>
      </c>
      <c r="G31">
        <v>896</v>
      </c>
      <c r="H31">
        <v>5942</v>
      </c>
      <c r="J31" s="2" t="s">
        <v>40</v>
      </c>
      <c r="K31">
        <v>1264</v>
      </c>
      <c r="L31">
        <v>1032</v>
      </c>
      <c r="M31">
        <v>16</v>
      </c>
      <c r="N31">
        <v>36</v>
      </c>
      <c r="O31">
        <v>22</v>
      </c>
      <c r="P31">
        <v>6</v>
      </c>
      <c r="Q31">
        <v>152</v>
      </c>
    </row>
    <row r="32" spans="1:17">
      <c r="A32" t="s">
        <v>41</v>
      </c>
      <c r="B32">
        <v>40</v>
      </c>
      <c r="C32">
        <v>101</v>
      </c>
      <c r="D32">
        <v>176</v>
      </c>
      <c r="E32">
        <v>2424</v>
      </c>
      <c r="F32">
        <v>54</v>
      </c>
      <c r="G32">
        <v>193</v>
      </c>
      <c r="H32">
        <v>2988</v>
      </c>
      <c r="J32" s="2" t="s">
        <v>41</v>
      </c>
      <c r="K32">
        <v>3759</v>
      </c>
      <c r="L32">
        <v>3707</v>
      </c>
      <c r="M32">
        <v>17</v>
      </c>
      <c r="N32">
        <v>14</v>
      </c>
      <c r="O32">
        <v>6</v>
      </c>
      <c r="P32">
        <v>0</v>
      </c>
      <c r="Q32">
        <v>15</v>
      </c>
    </row>
    <row r="33" spans="1:17">
      <c r="A33" t="s">
        <v>42</v>
      </c>
      <c r="B33">
        <v>36</v>
      </c>
      <c r="C33">
        <v>140</v>
      </c>
      <c r="D33">
        <v>148</v>
      </c>
      <c r="E33">
        <v>833</v>
      </c>
      <c r="F33">
        <v>40</v>
      </c>
      <c r="G33">
        <v>84</v>
      </c>
      <c r="H33">
        <v>1281</v>
      </c>
      <c r="J33" s="2" t="s">
        <v>42</v>
      </c>
      <c r="K33">
        <v>792</v>
      </c>
      <c r="L33">
        <v>641</v>
      </c>
      <c r="M33">
        <v>101</v>
      </c>
      <c r="N33">
        <v>15</v>
      </c>
      <c r="O33">
        <v>1</v>
      </c>
      <c r="P33">
        <v>0</v>
      </c>
      <c r="Q33">
        <v>34</v>
      </c>
    </row>
    <row r="34" spans="1:17">
      <c r="A34" t="s">
        <v>43</v>
      </c>
      <c r="B34">
        <v>115</v>
      </c>
      <c r="C34">
        <v>6</v>
      </c>
      <c r="D34">
        <v>15</v>
      </c>
      <c r="E34">
        <v>234</v>
      </c>
      <c r="F34">
        <v>10</v>
      </c>
      <c r="G34">
        <v>131</v>
      </c>
      <c r="H34">
        <v>511</v>
      </c>
      <c r="J34" s="2" t="s">
        <v>43</v>
      </c>
      <c r="K34">
        <v>359</v>
      </c>
      <c r="L34">
        <v>343</v>
      </c>
      <c r="M34">
        <v>2</v>
      </c>
      <c r="N34">
        <v>3</v>
      </c>
      <c r="O34">
        <v>6</v>
      </c>
      <c r="P34">
        <v>0</v>
      </c>
      <c r="Q34">
        <v>5</v>
      </c>
    </row>
    <row r="35" spans="1:17">
      <c r="A35" t="s">
        <v>44</v>
      </c>
      <c r="B35">
        <v>32</v>
      </c>
      <c r="C35">
        <v>65</v>
      </c>
      <c r="D35">
        <v>69</v>
      </c>
      <c r="E35">
        <v>459</v>
      </c>
      <c r="F35">
        <v>29</v>
      </c>
      <c r="G35">
        <v>15</v>
      </c>
      <c r="H35">
        <v>669</v>
      </c>
      <c r="J35" s="2" t="s">
        <v>44</v>
      </c>
      <c r="K35">
        <v>1064</v>
      </c>
      <c r="L35">
        <v>1028</v>
      </c>
      <c r="M35">
        <v>21</v>
      </c>
      <c r="N35">
        <v>12</v>
      </c>
      <c r="O35">
        <v>3</v>
      </c>
      <c r="P35">
        <v>0</v>
      </c>
      <c r="Q35">
        <v>0</v>
      </c>
    </row>
    <row r="36" spans="1:17">
      <c r="A36" t="s">
        <v>45</v>
      </c>
      <c r="B36">
        <v>42</v>
      </c>
      <c r="C36">
        <v>310</v>
      </c>
      <c r="D36">
        <v>126</v>
      </c>
      <c r="E36">
        <v>311</v>
      </c>
      <c r="F36">
        <v>54</v>
      </c>
      <c r="G36">
        <v>22</v>
      </c>
      <c r="H36">
        <v>865</v>
      </c>
      <c r="J36" s="2" t="s">
        <v>45</v>
      </c>
      <c r="K36">
        <v>2521</v>
      </c>
      <c r="L36">
        <v>1961</v>
      </c>
      <c r="M36">
        <v>342</v>
      </c>
      <c r="N36">
        <v>119</v>
      </c>
      <c r="O36">
        <v>11</v>
      </c>
      <c r="P36">
        <v>12</v>
      </c>
      <c r="Q36">
        <v>76</v>
      </c>
    </row>
    <row r="37" spans="1:17">
      <c r="A37" t="s">
        <v>46</v>
      </c>
      <c r="B37">
        <v>1903</v>
      </c>
      <c r="C37">
        <v>646</v>
      </c>
      <c r="D37">
        <v>1116</v>
      </c>
      <c r="E37">
        <v>8568</v>
      </c>
      <c r="F37">
        <v>613</v>
      </c>
      <c r="G37">
        <v>5950</v>
      </c>
      <c r="H37">
        <v>18796</v>
      </c>
      <c r="J37" s="2" t="s">
        <v>46</v>
      </c>
      <c r="K37">
        <v>41343</v>
      </c>
      <c r="L37">
        <v>37468</v>
      </c>
      <c r="M37">
        <v>1524</v>
      </c>
      <c r="N37">
        <v>320</v>
      </c>
      <c r="O37">
        <v>701</v>
      </c>
      <c r="P37">
        <v>127</v>
      </c>
      <c r="Q37">
        <v>1203</v>
      </c>
    </row>
    <row r="38" spans="1:17">
      <c r="A38" t="s">
        <v>47</v>
      </c>
      <c r="B38">
        <v>9</v>
      </c>
      <c r="C38">
        <v>125</v>
      </c>
      <c r="D38">
        <v>68</v>
      </c>
      <c r="E38">
        <v>50</v>
      </c>
      <c r="F38">
        <v>37</v>
      </c>
      <c r="G38">
        <v>171</v>
      </c>
      <c r="H38">
        <v>460</v>
      </c>
      <c r="J38" s="2" t="s">
        <v>47</v>
      </c>
      <c r="K38">
        <v>588</v>
      </c>
      <c r="L38">
        <v>445</v>
      </c>
      <c r="M38">
        <v>8</v>
      </c>
      <c r="N38">
        <v>16</v>
      </c>
      <c r="O38">
        <v>3</v>
      </c>
      <c r="P38">
        <v>0</v>
      </c>
      <c r="Q38">
        <v>116</v>
      </c>
    </row>
    <row r="39" spans="1:17">
      <c r="A39" t="s">
        <v>48</v>
      </c>
      <c r="B39">
        <v>3</v>
      </c>
      <c r="C39">
        <v>4</v>
      </c>
      <c r="D39">
        <v>6</v>
      </c>
      <c r="E39">
        <v>47</v>
      </c>
      <c r="F39">
        <v>1</v>
      </c>
      <c r="G39">
        <v>0</v>
      </c>
      <c r="H39">
        <v>61</v>
      </c>
      <c r="J39" s="2" t="s">
        <v>48</v>
      </c>
      <c r="K39">
        <v>60</v>
      </c>
      <c r="L39">
        <v>60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t="s">
        <v>49</v>
      </c>
      <c r="B40">
        <v>87</v>
      </c>
      <c r="C40">
        <v>317</v>
      </c>
      <c r="D40">
        <v>148</v>
      </c>
      <c r="E40">
        <v>1031</v>
      </c>
      <c r="F40">
        <v>26</v>
      </c>
      <c r="G40">
        <v>24</v>
      </c>
      <c r="H40">
        <v>1633</v>
      </c>
      <c r="J40" s="2" t="s">
        <v>49</v>
      </c>
      <c r="K40">
        <v>1222</v>
      </c>
      <c r="L40">
        <v>1116</v>
      </c>
      <c r="M40">
        <v>20</v>
      </c>
      <c r="N40">
        <v>50</v>
      </c>
      <c r="O40">
        <v>13</v>
      </c>
      <c r="P40">
        <v>0</v>
      </c>
      <c r="Q40">
        <v>23</v>
      </c>
    </row>
    <row r="41" spans="1:17">
      <c r="A41" t="s">
        <v>50</v>
      </c>
      <c r="B41">
        <v>13</v>
      </c>
      <c r="C41">
        <v>1</v>
      </c>
      <c r="D41">
        <v>9</v>
      </c>
      <c r="E41">
        <v>160</v>
      </c>
      <c r="F41">
        <v>1</v>
      </c>
      <c r="G41">
        <v>24</v>
      </c>
      <c r="H41">
        <v>208</v>
      </c>
      <c r="J41" s="2" t="s">
        <v>50</v>
      </c>
      <c r="K41">
        <v>184</v>
      </c>
      <c r="L41">
        <v>178</v>
      </c>
      <c r="M41">
        <v>2</v>
      </c>
      <c r="N41">
        <v>4</v>
      </c>
      <c r="O41">
        <v>0</v>
      </c>
      <c r="P41">
        <v>0</v>
      </c>
      <c r="Q41">
        <v>0</v>
      </c>
    </row>
    <row r="42" spans="1:17">
      <c r="A42" t="s">
        <v>51</v>
      </c>
      <c r="B42">
        <v>278</v>
      </c>
      <c r="C42">
        <v>710</v>
      </c>
      <c r="D42">
        <v>1035</v>
      </c>
      <c r="E42">
        <v>6293</v>
      </c>
      <c r="F42">
        <v>233</v>
      </c>
      <c r="G42">
        <v>349</v>
      </c>
      <c r="H42">
        <v>8898</v>
      </c>
      <c r="J42" s="2" t="s">
        <v>51</v>
      </c>
      <c r="K42">
        <v>8607</v>
      </c>
      <c r="L42">
        <v>8366</v>
      </c>
      <c r="M42">
        <v>142</v>
      </c>
      <c r="N42">
        <v>41</v>
      </c>
      <c r="O42">
        <v>12</v>
      </c>
      <c r="P42">
        <v>6</v>
      </c>
      <c r="Q42">
        <v>40</v>
      </c>
    </row>
    <row r="43" spans="1:17">
      <c r="A43" t="s">
        <v>52</v>
      </c>
      <c r="B43">
        <v>18</v>
      </c>
      <c r="C43">
        <v>11</v>
      </c>
      <c r="D43">
        <v>45</v>
      </c>
      <c r="E43">
        <v>238</v>
      </c>
      <c r="F43">
        <v>18</v>
      </c>
      <c r="G43">
        <v>76</v>
      </c>
      <c r="H43">
        <v>406</v>
      </c>
      <c r="J43" s="2" t="s">
        <v>52</v>
      </c>
      <c r="K43">
        <v>809</v>
      </c>
      <c r="L43">
        <v>745</v>
      </c>
      <c r="M43">
        <v>9</v>
      </c>
      <c r="N43">
        <v>7</v>
      </c>
      <c r="O43">
        <v>13</v>
      </c>
      <c r="P43">
        <v>1</v>
      </c>
      <c r="Q43">
        <v>34</v>
      </c>
    </row>
    <row r="44" spans="1:17">
      <c r="A44" t="s">
        <v>53</v>
      </c>
      <c r="B44">
        <v>292</v>
      </c>
      <c r="C44">
        <v>403</v>
      </c>
      <c r="D44">
        <v>339</v>
      </c>
      <c r="E44">
        <v>3722</v>
      </c>
      <c r="F44">
        <v>170</v>
      </c>
      <c r="G44">
        <v>135</v>
      </c>
      <c r="H44">
        <v>5061</v>
      </c>
      <c r="J44" s="2" t="s">
        <v>53</v>
      </c>
      <c r="K44">
        <v>2803</v>
      </c>
      <c r="L44">
        <v>2526</v>
      </c>
      <c r="M44">
        <v>123</v>
      </c>
      <c r="N44">
        <v>40</v>
      </c>
      <c r="O44">
        <v>53</v>
      </c>
      <c r="P44">
        <v>0</v>
      </c>
      <c r="Q44">
        <v>61</v>
      </c>
    </row>
    <row r="45" spans="1:17">
      <c r="A45" t="s">
        <v>54</v>
      </c>
      <c r="B45">
        <v>558</v>
      </c>
      <c r="C45">
        <v>508</v>
      </c>
      <c r="D45">
        <v>818</v>
      </c>
      <c r="E45">
        <v>3726</v>
      </c>
      <c r="F45">
        <v>156</v>
      </c>
      <c r="G45">
        <v>1530</v>
      </c>
      <c r="H45">
        <v>7296</v>
      </c>
      <c r="J45" s="2" t="s">
        <v>54</v>
      </c>
      <c r="K45">
        <v>6334</v>
      </c>
      <c r="L45">
        <v>6062</v>
      </c>
      <c r="M45">
        <v>153</v>
      </c>
      <c r="N45">
        <v>41</v>
      </c>
      <c r="O45">
        <v>41</v>
      </c>
      <c r="P45">
        <v>8</v>
      </c>
      <c r="Q45">
        <v>29</v>
      </c>
    </row>
    <row r="46" spans="1:17">
      <c r="A46" t="s">
        <v>55</v>
      </c>
      <c r="B46">
        <v>64</v>
      </c>
      <c r="C46">
        <v>13</v>
      </c>
      <c r="D46">
        <v>33</v>
      </c>
      <c r="E46">
        <v>296</v>
      </c>
      <c r="F46">
        <v>30</v>
      </c>
      <c r="G46">
        <v>311</v>
      </c>
      <c r="H46">
        <v>747</v>
      </c>
      <c r="J46" s="2" t="s">
        <v>55</v>
      </c>
      <c r="K46">
        <v>772</v>
      </c>
      <c r="L46">
        <v>658</v>
      </c>
      <c r="M46">
        <v>28</v>
      </c>
      <c r="N46">
        <v>3</v>
      </c>
      <c r="O46">
        <v>16</v>
      </c>
      <c r="P46">
        <v>1</v>
      </c>
      <c r="Q46">
        <v>66</v>
      </c>
    </row>
    <row r="47" spans="1:17">
      <c r="A47" t="s">
        <v>56</v>
      </c>
      <c r="B47">
        <v>1377</v>
      </c>
      <c r="C47">
        <v>385</v>
      </c>
      <c r="D47">
        <v>630</v>
      </c>
      <c r="E47">
        <v>6158</v>
      </c>
      <c r="F47">
        <v>425</v>
      </c>
      <c r="G47">
        <v>1316</v>
      </c>
      <c r="H47">
        <v>10291</v>
      </c>
      <c r="J47" s="2" t="s">
        <v>56</v>
      </c>
      <c r="K47">
        <v>6923</v>
      </c>
      <c r="L47">
        <v>6019</v>
      </c>
      <c r="M47">
        <v>323</v>
      </c>
      <c r="N47">
        <v>94</v>
      </c>
      <c r="O47">
        <v>232</v>
      </c>
      <c r="P47">
        <v>5</v>
      </c>
      <c r="Q47">
        <v>250</v>
      </c>
    </row>
    <row r="48" spans="1:17">
      <c r="A48" t="s">
        <v>57</v>
      </c>
      <c r="B48">
        <v>1761</v>
      </c>
      <c r="C48">
        <v>2319</v>
      </c>
      <c r="D48">
        <v>1943</v>
      </c>
      <c r="E48">
        <v>6924</v>
      </c>
      <c r="F48">
        <v>440</v>
      </c>
      <c r="G48">
        <v>2098</v>
      </c>
      <c r="H48">
        <v>15485</v>
      </c>
      <c r="J48" s="2" t="s">
        <v>57</v>
      </c>
      <c r="K48">
        <v>8460</v>
      </c>
      <c r="L48">
        <v>7026</v>
      </c>
      <c r="M48">
        <v>766</v>
      </c>
      <c r="N48">
        <v>247</v>
      </c>
      <c r="O48">
        <v>118</v>
      </c>
      <c r="P48">
        <v>23</v>
      </c>
      <c r="Q48">
        <v>280</v>
      </c>
    </row>
    <row r="49" spans="1:17">
      <c r="A49" t="s">
        <v>58</v>
      </c>
      <c r="B49">
        <v>1531</v>
      </c>
      <c r="C49">
        <v>995</v>
      </c>
      <c r="D49">
        <v>1483</v>
      </c>
      <c r="E49">
        <v>11047</v>
      </c>
      <c r="F49">
        <v>461</v>
      </c>
      <c r="G49">
        <v>1412</v>
      </c>
      <c r="H49">
        <v>16929</v>
      </c>
      <c r="J49" s="2" t="s">
        <v>58</v>
      </c>
      <c r="K49">
        <v>13724</v>
      </c>
      <c r="L49">
        <v>12990</v>
      </c>
      <c r="M49">
        <v>119</v>
      </c>
      <c r="N49">
        <v>88</v>
      </c>
      <c r="O49">
        <v>180</v>
      </c>
      <c r="P49">
        <v>19</v>
      </c>
      <c r="Q49">
        <v>328</v>
      </c>
    </row>
    <row r="50" spans="1:17">
      <c r="A50" t="s">
        <v>59</v>
      </c>
      <c r="B50">
        <v>533</v>
      </c>
      <c r="C50">
        <v>131</v>
      </c>
      <c r="D50">
        <v>257</v>
      </c>
      <c r="E50">
        <v>943</v>
      </c>
      <c r="F50">
        <v>145</v>
      </c>
      <c r="G50">
        <v>288</v>
      </c>
      <c r="H50">
        <v>2297</v>
      </c>
      <c r="J50" s="2" t="s">
        <v>59</v>
      </c>
      <c r="K50">
        <v>2164</v>
      </c>
      <c r="L50">
        <v>1734</v>
      </c>
      <c r="M50">
        <v>144</v>
      </c>
      <c r="N50">
        <v>58</v>
      </c>
      <c r="O50">
        <v>122</v>
      </c>
      <c r="P50">
        <v>0</v>
      </c>
      <c r="Q50">
        <v>106</v>
      </c>
    </row>
    <row r="51" spans="1:17">
      <c r="A51" t="s">
        <v>60</v>
      </c>
      <c r="B51">
        <v>316</v>
      </c>
      <c r="C51">
        <v>203</v>
      </c>
      <c r="D51">
        <v>137</v>
      </c>
      <c r="E51">
        <v>2772</v>
      </c>
      <c r="F51">
        <v>278</v>
      </c>
      <c r="G51">
        <v>321</v>
      </c>
      <c r="H51">
        <v>4027</v>
      </c>
      <c r="J51" s="2" t="s">
        <v>60</v>
      </c>
      <c r="K51">
        <v>2999</v>
      </c>
      <c r="L51">
        <v>2499</v>
      </c>
      <c r="M51">
        <v>128</v>
      </c>
      <c r="N51">
        <v>37</v>
      </c>
      <c r="O51">
        <v>50</v>
      </c>
      <c r="P51">
        <v>6</v>
      </c>
      <c r="Q51">
        <v>279</v>
      </c>
    </row>
    <row r="52" spans="1:17">
      <c r="A52" t="s">
        <v>61</v>
      </c>
      <c r="B52">
        <v>37</v>
      </c>
      <c r="C52">
        <v>148</v>
      </c>
      <c r="D52">
        <v>116</v>
      </c>
      <c r="E52">
        <v>663</v>
      </c>
      <c r="F52">
        <v>32</v>
      </c>
      <c r="G52">
        <v>24</v>
      </c>
      <c r="H52">
        <v>1020</v>
      </c>
      <c r="J52" s="2" t="s">
        <v>61</v>
      </c>
      <c r="K52">
        <v>981</v>
      </c>
      <c r="L52">
        <v>892</v>
      </c>
      <c r="M52">
        <v>43</v>
      </c>
      <c r="N52">
        <v>21</v>
      </c>
      <c r="O52">
        <v>5</v>
      </c>
      <c r="P52">
        <v>2</v>
      </c>
      <c r="Q52">
        <v>18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sqref="A1:A52"/>
    </sheetView>
  </sheetViews>
  <sheetFormatPr baseColWidth="10" defaultRowHeight="14" x14ac:dyDescent="0"/>
  <sheetData>
    <row r="1" spans="1:14">
      <c r="A1" s="1" t="s">
        <v>0</v>
      </c>
      <c r="B1" s="1" t="s">
        <v>74</v>
      </c>
      <c r="C1" s="1" t="s">
        <v>80</v>
      </c>
      <c r="D1" s="1" t="s">
        <v>77</v>
      </c>
      <c r="E1" s="1" t="s">
        <v>78</v>
      </c>
      <c r="F1" s="1" t="s">
        <v>76</v>
      </c>
      <c r="G1" s="1" t="s">
        <v>84</v>
      </c>
      <c r="H1" s="1" t="s">
        <v>85</v>
      </c>
      <c r="I1" s="1" t="s">
        <v>80</v>
      </c>
      <c r="J1" s="1" t="s">
        <v>77</v>
      </c>
      <c r="K1" s="1" t="s">
        <v>78</v>
      </c>
      <c r="L1" s="1" t="s">
        <v>76</v>
      </c>
      <c r="M1" s="1" t="s">
        <v>85</v>
      </c>
      <c r="N1" s="1" t="s">
        <v>84</v>
      </c>
    </row>
    <row r="2" spans="1:14">
      <c r="A2" s="2" t="s">
        <v>10</v>
      </c>
      <c r="B2">
        <v>463</v>
      </c>
      <c r="C2">
        <v>425</v>
      </c>
      <c r="D2">
        <v>21</v>
      </c>
      <c r="E2">
        <v>7</v>
      </c>
      <c r="F2">
        <v>0</v>
      </c>
      <c r="G2">
        <v>2</v>
      </c>
      <c r="H2">
        <v>8</v>
      </c>
      <c r="I2" s="3">
        <f>C2/B2</f>
        <v>0.91792656587472998</v>
      </c>
      <c r="J2" s="3">
        <f>D2/B2</f>
        <v>4.5356371490280781E-2</v>
      </c>
      <c r="K2" s="3">
        <f>E2/B2</f>
        <v>1.511879049676026E-2</v>
      </c>
      <c r="L2" s="3">
        <f>F2/B2</f>
        <v>0</v>
      </c>
      <c r="M2" s="3">
        <f>H2/B2</f>
        <v>1.7278617710583154E-2</v>
      </c>
      <c r="N2" s="3">
        <f>1-I2-J2-K2-L2</f>
        <v>2.1598272138228979E-2</v>
      </c>
    </row>
    <row r="3" spans="1:14">
      <c r="A3" s="2" t="s">
        <v>12</v>
      </c>
      <c r="B3">
        <v>3115</v>
      </c>
      <c r="C3">
        <v>2892</v>
      </c>
      <c r="D3">
        <v>26</v>
      </c>
      <c r="E3">
        <v>27</v>
      </c>
      <c r="F3">
        <v>13</v>
      </c>
      <c r="G3">
        <v>0</v>
      </c>
      <c r="H3">
        <v>157</v>
      </c>
      <c r="I3" s="3">
        <f t="shared" ref="I3:I52" si="0">C3/B3</f>
        <v>0.92841091492776884</v>
      </c>
      <c r="J3" s="3">
        <f t="shared" ref="J3:J52" si="1">D3/B3</f>
        <v>8.3467094703049763E-3</v>
      </c>
      <c r="K3" s="3">
        <f t="shared" ref="K3:K52" si="2">E3/B3</f>
        <v>8.6677367576243978E-3</v>
      </c>
      <c r="L3" s="3">
        <f t="shared" ref="L3:L52" si="3">F3/B3</f>
        <v>4.1733547351524881E-3</v>
      </c>
      <c r="M3" s="3">
        <f t="shared" ref="M3:M52" si="4">H3/B3</f>
        <v>5.0401284109149277E-2</v>
      </c>
      <c r="N3" s="3">
        <f t="shared" ref="N3:N52" si="5">1-I3-J3-K3-L3</f>
        <v>5.0401284109149305E-2</v>
      </c>
    </row>
    <row r="4" spans="1:14">
      <c r="A4" s="2" t="s">
        <v>13</v>
      </c>
      <c r="B4">
        <v>644</v>
      </c>
      <c r="C4">
        <v>548</v>
      </c>
      <c r="D4">
        <v>35</v>
      </c>
      <c r="E4">
        <v>7</v>
      </c>
      <c r="F4">
        <v>14</v>
      </c>
      <c r="G4">
        <v>3</v>
      </c>
      <c r="H4">
        <v>37</v>
      </c>
      <c r="I4" s="3">
        <f t="shared" si="0"/>
        <v>0.85093167701863359</v>
      </c>
      <c r="J4" s="3">
        <f t="shared" si="1"/>
        <v>5.434782608695652E-2</v>
      </c>
      <c r="K4" s="3">
        <f t="shared" si="2"/>
        <v>1.0869565217391304E-2</v>
      </c>
      <c r="L4" s="3">
        <f t="shared" si="3"/>
        <v>2.1739130434782608E-2</v>
      </c>
      <c r="M4" s="3">
        <f t="shared" si="4"/>
        <v>5.745341614906832E-2</v>
      </c>
      <c r="N4" s="3">
        <f t="shared" si="5"/>
        <v>6.2111801242235989E-2</v>
      </c>
    </row>
    <row r="5" spans="1:14">
      <c r="A5" s="2" t="s">
        <v>14</v>
      </c>
      <c r="B5">
        <v>7150</v>
      </c>
      <c r="C5">
        <v>6972</v>
      </c>
      <c r="D5">
        <v>52</v>
      </c>
      <c r="E5">
        <v>30</v>
      </c>
      <c r="F5">
        <v>55</v>
      </c>
      <c r="G5">
        <v>4</v>
      </c>
      <c r="H5">
        <v>37</v>
      </c>
      <c r="I5" s="3">
        <f t="shared" si="0"/>
        <v>0.97510489510489506</v>
      </c>
      <c r="J5" s="3">
        <f t="shared" si="1"/>
        <v>7.2727272727272727E-3</v>
      </c>
      <c r="K5" s="3">
        <f t="shared" si="2"/>
        <v>4.1958041958041958E-3</v>
      </c>
      <c r="L5" s="3">
        <f t="shared" si="3"/>
        <v>7.6923076923076927E-3</v>
      </c>
      <c r="M5" s="3">
        <f t="shared" si="4"/>
        <v>5.1748251748251753E-3</v>
      </c>
      <c r="N5" s="3">
        <f t="shared" si="5"/>
        <v>5.7342657342657755E-3</v>
      </c>
    </row>
    <row r="6" spans="1:14">
      <c r="A6" s="2" t="s">
        <v>15</v>
      </c>
      <c r="B6">
        <v>2643</v>
      </c>
      <c r="C6">
        <v>1882</v>
      </c>
      <c r="D6">
        <v>256</v>
      </c>
      <c r="E6">
        <v>49</v>
      </c>
      <c r="F6">
        <v>27</v>
      </c>
      <c r="G6">
        <v>5</v>
      </c>
      <c r="H6">
        <v>424</v>
      </c>
      <c r="I6" s="3">
        <f t="shared" si="0"/>
        <v>0.7120696178584941</v>
      </c>
      <c r="J6" s="3">
        <f t="shared" si="1"/>
        <v>9.685962920923194E-2</v>
      </c>
      <c r="K6" s="3">
        <f t="shared" si="2"/>
        <v>1.8539538403329548E-2</v>
      </c>
      <c r="L6" s="3">
        <f t="shared" si="3"/>
        <v>1.021566401816118E-2</v>
      </c>
      <c r="M6" s="3">
        <f t="shared" si="4"/>
        <v>0.16042376087779039</v>
      </c>
      <c r="N6" s="3">
        <f t="shared" si="5"/>
        <v>0.16231555051078322</v>
      </c>
    </row>
    <row r="7" spans="1:14">
      <c r="A7" s="2" t="s">
        <v>16</v>
      </c>
      <c r="B7">
        <v>14402</v>
      </c>
      <c r="C7">
        <v>13237</v>
      </c>
      <c r="D7">
        <v>365</v>
      </c>
      <c r="E7">
        <v>305</v>
      </c>
      <c r="F7">
        <v>293</v>
      </c>
      <c r="G7">
        <v>15</v>
      </c>
      <c r="H7">
        <v>187</v>
      </c>
      <c r="I7" s="3">
        <f t="shared" si="0"/>
        <v>0.91910845715872791</v>
      </c>
      <c r="J7" s="3">
        <f t="shared" si="1"/>
        <v>2.5343702263574505E-2</v>
      </c>
      <c r="K7" s="3">
        <f t="shared" si="2"/>
        <v>2.1177614220247189E-2</v>
      </c>
      <c r="L7" s="3">
        <f t="shared" si="3"/>
        <v>2.0344396611581723E-2</v>
      </c>
      <c r="M7" s="3">
        <f t="shared" si="4"/>
        <v>1.2984307735036801E-2</v>
      </c>
      <c r="N7" s="3">
        <f t="shared" si="5"/>
        <v>1.4025829745868669E-2</v>
      </c>
    </row>
    <row r="8" spans="1:14">
      <c r="A8" s="2" t="s">
        <v>17</v>
      </c>
      <c r="B8">
        <v>27796</v>
      </c>
      <c r="C8">
        <v>23436</v>
      </c>
      <c r="D8">
        <v>1013</v>
      </c>
      <c r="E8">
        <v>472</v>
      </c>
      <c r="F8">
        <v>463</v>
      </c>
      <c r="G8">
        <v>44</v>
      </c>
      <c r="H8">
        <v>2368</v>
      </c>
      <c r="I8" s="3">
        <f t="shared" si="0"/>
        <v>0.84314289825874222</v>
      </c>
      <c r="J8" s="3">
        <f t="shared" si="1"/>
        <v>3.6444092675205063E-2</v>
      </c>
      <c r="K8" s="3">
        <f t="shared" si="2"/>
        <v>1.6980860555475607E-2</v>
      </c>
      <c r="L8" s="3">
        <f t="shared" si="3"/>
        <v>1.6657072960138148E-2</v>
      </c>
      <c r="M8" s="3">
        <f t="shared" si="4"/>
        <v>8.5192113973233563E-2</v>
      </c>
      <c r="N8" s="3">
        <f t="shared" si="5"/>
        <v>8.6775075550438951E-2</v>
      </c>
    </row>
    <row r="9" spans="1:14">
      <c r="A9" s="2" t="s">
        <v>18</v>
      </c>
      <c r="B9">
        <v>3588</v>
      </c>
      <c r="C9">
        <v>3020</v>
      </c>
      <c r="D9">
        <v>132</v>
      </c>
      <c r="E9">
        <v>97</v>
      </c>
      <c r="F9">
        <v>85</v>
      </c>
      <c r="G9">
        <v>7</v>
      </c>
      <c r="H9">
        <v>247</v>
      </c>
      <c r="I9" s="3">
        <f t="shared" si="0"/>
        <v>0.84169453734671129</v>
      </c>
      <c r="J9" s="3">
        <f t="shared" si="1"/>
        <v>3.678929765886288E-2</v>
      </c>
      <c r="K9" s="3">
        <f t="shared" si="2"/>
        <v>2.7034559643255296E-2</v>
      </c>
      <c r="L9" s="3">
        <f t="shared" si="3"/>
        <v>2.3690078037904124E-2</v>
      </c>
      <c r="M9" s="3">
        <f t="shared" si="4"/>
        <v>6.8840579710144928E-2</v>
      </c>
      <c r="N9" s="3">
        <f t="shared" si="5"/>
        <v>7.0791527313266406E-2</v>
      </c>
    </row>
    <row r="10" spans="1:14">
      <c r="A10" s="2" t="s">
        <v>19</v>
      </c>
      <c r="B10">
        <v>7331</v>
      </c>
      <c r="C10">
        <v>7147</v>
      </c>
      <c r="D10">
        <v>49</v>
      </c>
      <c r="E10">
        <v>34</v>
      </c>
      <c r="F10">
        <v>37</v>
      </c>
      <c r="G10">
        <v>28</v>
      </c>
      <c r="H10">
        <v>36</v>
      </c>
      <c r="I10" s="3">
        <f t="shared" si="0"/>
        <v>0.97490110489701265</v>
      </c>
      <c r="J10" s="3">
        <f t="shared" si="1"/>
        <v>6.683944891556404E-3</v>
      </c>
      <c r="K10" s="3">
        <f t="shared" si="2"/>
        <v>4.6378393125085255E-3</v>
      </c>
      <c r="L10" s="3">
        <f t="shared" si="3"/>
        <v>5.0470604283181014E-3</v>
      </c>
      <c r="M10" s="3">
        <f t="shared" si="4"/>
        <v>4.9106533897149097E-3</v>
      </c>
      <c r="N10" s="3">
        <f t="shared" si="5"/>
        <v>8.7300504706043225E-3</v>
      </c>
    </row>
    <row r="11" spans="1:14">
      <c r="A11" s="2" t="s">
        <v>20</v>
      </c>
      <c r="B11">
        <v>1209</v>
      </c>
      <c r="C11">
        <v>1143</v>
      </c>
      <c r="D11">
        <v>44</v>
      </c>
      <c r="E11">
        <v>4</v>
      </c>
      <c r="F11">
        <v>2</v>
      </c>
      <c r="G11">
        <v>0</v>
      </c>
      <c r="H11">
        <v>16</v>
      </c>
      <c r="I11" s="3">
        <f t="shared" si="0"/>
        <v>0.94540942928039706</v>
      </c>
      <c r="J11" s="3">
        <f t="shared" si="1"/>
        <v>3.6393713813068655E-2</v>
      </c>
      <c r="K11" s="3">
        <f t="shared" si="2"/>
        <v>3.3085194375516956E-3</v>
      </c>
      <c r="L11" s="3">
        <f t="shared" si="3"/>
        <v>1.6542597187758478E-3</v>
      </c>
      <c r="M11" s="3">
        <f t="shared" si="4"/>
        <v>1.3234077750206782E-2</v>
      </c>
      <c r="N11" s="3">
        <f t="shared" si="5"/>
        <v>1.3234077750206739E-2</v>
      </c>
    </row>
    <row r="12" spans="1:14">
      <c r="A12" s="2" t="s">
        <v>21</v>
      </c>
      <c r="B12">
        <v>2052</v>
      </c>
      <c r="C12">
        <v>1960</v>
      </c>
      <c r="D12">
        <v>85</v>
      </c>
      <c r="E12">
        <v>7</v>
      </c>
      <c r="F12">
        <v>0</v>
      </c>
      <c r="G12">
        <v>0</v>
      </c>
      <c r="H12">
        <v>0</v>
      </c>
      <c r="I12" s="3">
        <f t="shared" si="0"/>
        <v>0.95516569200779722</v>
      </c>
      <c r="J12" s="3">
        <f t="shared" si="1"/>
        <v>4.1423001949317736E-2</v>
      </c>
      <c r="K12" s="3">
        <f t="shared" si="2"/>
        <v>3.4113060428849901E-3</v>
      </c>
      <c r="L12" s="3">
        <f t="shared" si="3"/>
        <v>0</v>
      </c>
      <c r="M12" s="3">
        <f t="shared" si="4"/>
        <v>0</v>
      </c>
      <c r="N12" s="3">
        <f t="shared" si="5"/>
        <v>5.5511151231257827E-17</v>
      </c>
    </row>
    <row r="13" spans="1:14">
      <c r="A13" s="2" t="s">
        <v>22</v>
      </c>
      <c r="B13">
        <v>825</v>
      </c>
      <c r="C13">
        <v>750</v>
      </c>
      <c r="D13">
        <v>35</v>
      </c>
      <c r="E13">
        <v>12</v>
      </c>
      <c r="F13">
        <v>6</v>
      </c>
      <c r="G13">
        <v>0</v>
      </c>
      <c r="H13">
        <v>22</v>
      </c>
      <c r="I13" s="3">
        <f t="shared" si="0"/>
        <v>0.90909090909090906</v>
      </c>
      <c r="J13" s="3">
        <f t="shared" si="1"/>
        <v>4.2424242424242427E-2</v>
      </c>
      <c r="K13" s="3">
        <f t="shared" si="2"/>
        <v>1.4545454545454545E-2</v>
      </c>
      <c r="L13" s="3">
        <f t="shared" si="3"/>
        <v>7.2727272727272727E-3</v>
      </c>
      <c r="M13" s="3">
        <f t="shared" si="4"/>
        <v>2.6666666666666668E-2</v>
      </c>
      <c r="N13" s="3">
        <f t="shared" si="5"/>
        <v>2.6666666666666693E-2</v>
      </c>
    </row>
    <row r="14" spans="1:14">
      <c r="A14" s="2" t="s">
        <v>23</v>
      </c>
      <c r="B14">
        <v>2121</v>
      </c>
      <c r="C14">
        <v>1928</v>
      </c>
      <c r="D14">
        <v>97</v>
      </c>
      <c r="E14">
        <v>36</v>
      </c>
      <c r="F14">
        <v>5</v>
      </c>
      <c r="G14">
        <v>3</v>
      </c>
      <c r="H14">
        <v>52</v>
      </c>
      <c r="I14" s="3">
        <f t="shared" si="0"/>
        <v>0.90900518623290905</v>
      </c>
      <c r="J14" s="3">
        <f t="shared" si="1"/>
        <v>4.5733144743045732E-2</v>
      </c>
      <c r="K14" s="3">
        <f t="shared" si="2"/>
        <v>1.6973125884016973E-2</v>
      </c>
      <c r="L14" s="3">
        <f t="shared" si="3"/>
        <v>2.3573785950023575E-3</v>
      </c>
      <c r="M14" s="3">
        <f t="shared" si="4"/>
        <v>2.4516737388024516E-2</v>
      </c>
      <c r="N14" s="3">
        <f t="shared" si="5"/>
        <v>2.5931164545025892E-2</v>
      </c>
    </row>
    <row r="15" spans="1:14">
      <c r="A15" s="2" t="s">
        <v>24</v>
      </c>
      <c r="B15">
        <v>1080</v>
      </c>
      <c r="C15">
        <v>991</v>
      </c>
      <c r="D15">
        <v>28</v>
      </c>
      <c r="E15">
        <v>22</v>
      </c>
      <c r="F15">
        <v>2</v>
      </c>
      <c r="G15">
        <v>3</v>
      </c>
      <c r="H15">
        <v>34</v>
      </c>
      <c r="I15" s="3">
        <f t="shared" si="0"/>
        <v>0.91759259259259263</v>
      </c>
      <c r="J15" s="3">
        <f t="shared" si="1"/>
        <v>2.5925925925925925E-2</v>
      </c>
      <c r="K15" s="3">
        <f t="shared" si="2"/>
        <v>2.0370370370370372E-2</v>
      </c>
      <c r="L15" s="3">
        <f t="shared" si="3"/>
        <v>1.8518518518518519E-3</v>
      </c>
      <c r="M15" s="3">
        <f t="shared" si="4"/>
        <v>3.1481481481481478E-2</v>
      </c>
      <c r="N15" s="3">
        <f t="shared" si="5"/>
        <v>3.4259259259259225E-2</v>
      </c>
    </row>
    <row r="16" spans="1:14">
      <c r="A16" s="2" t="s">
        <v>25</v>
      </c>
      <c r="B16">
        <v>840</v>
      </c>
      <c r="C16">
        <v>807</v>
      </c>
      <c r="D16">
        <v>1</v>
      </c>
      <c r="E16">
        <v>0</v>
      </c>
      <c r="F16">
        <v>0</v>
      </c>
      <c r="G16">
        <v>0</v>
      </c>
      <c r="H16">
        <v>32</v>
      </c>
      <c r="I16" s="3">
        <f t="shared" si="0"/>
        <v>0.96071428571428574</v>
      </c>
      <c r="J16" s="3">
        <f t="shared" si="1"/>
        <v>1.1904761904761906E-3</v>
      </c>
      <c r="K16" s="3">
        <f t="shared" si="2"/>
        <v>0</v>
      </c>
      <c r="L16" s="3">
        <f t="shared" si="3"/>
        <v>0</v>
      </c>
      <c r="M16" s="3">
        <f t="shared" si="4"/>
        <v>3.8095238095238099E-2</v>
      </c>
      <c r="N16" s="3">
        <f t="shared" si="5"/>
        <v>3.8095238095238064E-2</v>
      </c>
    </row>
    <row r="17" spans="1:14">
      <c r="A17" s="2" t="s">
        <v>26</v>
      </c>
      <c r="B17">
        <v>117</v>
      </c>
      <c r="C17">
        <v>110</v>
      </c>
      <c r="D17">
        <v>3</v>
      </c>
      <c r="E17">
        <v>1</v>
      </c>
      <c r="F17">
        <v>1</v>
      </c>
      <c r="G17">
        <v>0</v>
      </c>
      <c r="H17">
        <v>2</v>
      </c>
      <c r="I17" s="3">
        <f t="shared" si="0"/>
        <v>0.94017094017094016</v>
      </c>
      <c r="J17" s="3">
        <f t="shared" si="1"/>
        <v>2.564102564102564E-2</v>
      </c>
      <c r="K17" s="3">
        <f t="shared" si="2"/>
        <v>8.5470085470085479E-3</v>
      </c>
      <c r="L17" s="3">
        <f t="shared" si="3"/>
        <v>8.5470085470085479E-3</v>
      </c>
      <c r="M17" s="3">
        <f t="shared" si="4"/>
        <v>1.7094017094017096E-2</v>
      </c>
      <c r="N17" s="3">
        <f t="shared" si="5"/>
        <v>1.7094017094017103E-2</v>
      </c>
    </row>
    <row r="18" spans="1:14">
      <c r="A18" s="2" t="s">
        <v>27</v>
      </c>
      <c r="B18">
        <v>3666</v>
      </c>
      <c r="C18">
        <v>3280</v>
      </c>
      <c r="D18">
        <v>247</v>
      </c>
      <c r="E18">
        <v>46</v>
      </c>
      <c r="F18">
        <v>33</v>
      </c>
      <c r="G18">
        <v>12</v>
      </c>
      <c r="H18">
        <v>48</v>
      </c>
      <c r="I18" s="3">
        <f t="shared" si="0"/>
        <v>0.89470812875068195</v>
      </c>
      <c r="J18" s="3">
        <f t="shared" si="1"/>
        <v>6.7375886524822695E-2</v>
      </c>
      <c r="K18" s="3">
        <f t="shared" si="2"/>
        <v>1.2547735951991271E-2</v>
      </c>
      <c r="L18" s="3">
        <f t="shared" si="3"/>
        <v>9.0016366612111296E-3</v>
      </c>
      <c r="M18" s="3">
        <f t="shared" si="4"/>
        <v>1.3093289689034371E-2</v>
      </c>
      <c r="N18" s="3">
        <f t="shared" si="5"/>
        <v>1.636661211129295E-2</v>
      </c>
    </row>
    <row r="19" spans="1:14">
      <c r="A19" s="2" t="s">
        <v>28</v>
      </c>
      <c r="B19">
        <v>5943</v>
      </c>
      <c r="C19">
        <v>5732</v>
      </c>
      <c r="D19">
        <v>62</v>
      </c>
      <c r="E19">
        <v>67</v>
      </c>
      <c r="F19">
        <v>47</v>
      </c>
      <c r="G19">
        <v>12</v>
      </c>
      <c r="H19">
        <v>23</v>
      </c>
      <c r="I19" s="3">
        <f t="shared" si="0"/>
        <v>0.96449604576813053</v>
      </c>
      <c r="J19" s="3">
        <f t="shared" si="1"/>
        <v>1.0432441527847888E-2</v>
      </c>
      <c r="K19" s="3">
        <f t="shared" si="2"/>
        <v>1.127376745751304E-2</v>
      </c>
      <c r="L19" s="3">
        <f t="shared" si="3"/>
        <v>7.9084637388524316E-3</v>
      </c>
      <c r="M19" s="3">
        <f t="shared" si="4"/>
        <v>3.8700992764597003E-3</v>
      </c>
      <c r="N19" s="3">
        <f t="shared" si="5"/>
        <v>5.889281507656113E-3</v>
      </c>
    </row>
    <row r="20" spans="1:14">
      <c r="A20" s="2" t="s">
        <v>29</v>
      </c>
      <c r="B20">
        <v>1072</v>
      </c>
      <c r="C20">
        <v>1046</v>
      </c>
      <c r="D20">
        <v>7</v>
      </c>
      <c r="E20">
        <v>4</v>
      </c>
      <c r="F20">
        <v>4</v>
      </c>
      <c r="G20">
        <v>0</v>
      </c>
      <c r="H20">
        <v>11</v>
      </c>
      <c r="I20" s="3">
        <f t="shared" si="0"/>
        <v>0.97574626865671643</v>
      </c>
      <c r="J20" s="3">
        <f t="shared" si="1"/>
        <v>6.5298507462686565E-3</v>
      </c>
      <c r="K20" s="3">
        <f t="shared" si="2"/>
        <v>3.7313432835820895E-3</v>
      </c>
      <c r="L20" s="3">
        <f t="shared" si="3"/>
        <v>3.7313432835820895E-3</v>
      </c>
      <c r="M20" s="3">
        <f t="shared" si="4"/>
        <v>1.0261194029850746E-2</v>
      </c>
      <c r="N20" s="3">
        <f t="shared" si="5"/>
        <v>1.0261194029850734E-2</v>
      </c>
    </row>
    <row r="21" spans="1:14">
      <c r="A21" s="2" t="s">
        <v>30</v>
      </c>
      <c r="B21">
        <v>684</v>
      </c>
      <c r="C21">
        <v>623</v>
      </c>
      <c r="D21">
        <v>16</v>
      </c>
      <c r="E21">
        <v>8</v>
      </c>
      <c r="F21">
        <v>12</v>
      </c>
      <c r="G21">
        <v>0</v>
      </c>
      <c r="H21">
        <v>25</v>
      </c>
      <c r="I21" s="3">
        <f t="shared" si="0"/>
        <v>0.91081871345029242</v>
      </c>
      <c r="J21" s="3">
        <f t="shared" si="1"/>
        <v>2.3391812865497075E-2</v>
      </c>
      <c r="K21" s="3">
        <f t="shared" si="2"/>
        <v>1.1695906432748537E-2</v>
      </c>
      <c r="L21" s="3">
        <f t="shared" si="3"/>
        <v>1.7543859649122806E-2</v>
      </c>
      <c r="M21" s="3">
        <f t="shared" si="4"/>
        <v>3.6549707602339179E-2</v>
      </c>
      <c r="N21" s="3">
        <f t="shared" si="5"/>
        <v>3.6549707602339165E-2</v>
      </c>
    </row>
    <row r="22" spans="1:14">
      <c r="A22" s="2" t="s">
        <v>31</v>
      </c>
      <c r="B22">
        <v>15821</v>
      </c>
      <c r="C22">
        <v>12551</v>
      </c>
      <c r="D22">
        <v>720</v>
      </c>
      <c r="E22">
        <v>479</v>
      </c>
      <c r="F22">
        <v>455</v>
      </c>
      <c r="G22">
        <v>72</v>
      </c>
      <c r="H22">
        <v>1544</v>
      </c>
      <c r="I22" s="3">
        <f t="shared" si="0"/>
        <v>0.79331268567094371</v>
      </c>
      <c r="J22" s="3">
        <f t="shared" si="1"/>
        <v>4.5509133430250932E-2</v>
      </c>
      <c r="K22" s="3">
        <f t="shared" si="2"/>
        <v>3.0276215157069717E-2</v>
      </c>
      <c r="L22" s="3">
        <f t="shared" si="3"/>
        <v>2.8759244042728019E-2</v>
      </c>
      <c r="M22" s="3">
        <f t="shared" si="4"/>
        <v>9.7591808355982551E-2</v>
      </c>
      <c r="N22" s="3">
        <f t="shared" si="5"/>
        <v>0.10214272169900764</v>
      </c>
    </row>
    <row r="23" spans="1:14">
      <c r="A23" s="2" t="s">
        <v>32</v>
      </c>
      <c r="B23">
        <v>102</v>
      </c>
      <c r="C23">
        <v>84</v>
      </c>
      <c r="D23">
        <v>0</v>
      </c>
      <c r="E23">
        <v>0</v>
      </c>
      <c r="F23">
        <v>0</v>
      </c>
      <c r="G23">
        <v>0</v>
      </c>
      <c r="H23">
        <v>18</v>
      </c>
      <c r="I23" s="3">
        <f t="shared" si="0"/>
        <v>0.82352941176470584</v>
      </c>
      <c r="J23" s="3">
        <f t="shared" si="1"/>
        <v>0</v>
      </c>
      <c r="K23" s="3">
        <f t="shared" si="2"/>
        <v>0</v>
      </c>
      <c r="L23" s="3">
        <f t="shared" si="3"/>
        <v>0</v>
      </c>
      <c r="M23" s="3">
        <f t="shared" si="4"/>
        <v>0.17647058823529413</v>
      </c>
      <c r="N23" s="3">
        <f t="shared" si="5"/>
        <v>0.17647058823529416</v>
      </c>
    </row>
    <row r="24" spans="1:14">
      <c r="A24" s="2" t="s">
        <v>33</v>
      </c>
      <c r="B24">
        <v>204</v>
      </c>
      <c r="C24">
        <v>148</v>
      </c>
      <c r="D24">
        <v>0</v>
      </c>
      <c r="E24">
        <v>1</v>
      </c>
      <c r="F24">
        <v>1</v>
      </c>
      <c r="G24">
        <v>0</v>
      </c>
      <c r="H24">
        <v>54</v>
      </c>
      <c r="I24" s="3">
        <f t="shared" si="0"/>
        <v>0.72549019607843135</v>
      </c>
      <c r="J24" s="3">
        <f t="shared" si="1"/>
        <v>0</v>
      </c>
      <c r="K24" s="3">
        <f t="shared" si="2"/>
        <v>4.9019607843137254E-3</v>
      </c>
      <c r="L24" s="3">
        <f t="shared" si="3"/>
        <v>4.9019607843137254E-3</v>
      </c>
      <c r="M24" s="3">
        <f t="shared" si="4"/>
        <v>0.26470588235294118</v>
      </c>
      <c r="N24" s="3">
        <f t="shared" si="5"/>
        <v>0.26470588235294124</v>
      </c>
    </row>
    <row r="25" spans="1:14">
      <c r="A25" s="2" t="s">
        <v>34</v>
      </c>
      <c r="B25">
        <v>67</v>
      </c>
      <c r="C25">
        <v>0</v>
      </c>
      <c r="D25">
        <v>2</v>
      </c>
      <c r="E25">
        <v>1</v>
      </c>
      <c r="F25">
        <v>0</v>
      </c>
      <c r="G25">
        <v>0</v>
      </c>
      <c r="H25">
        <v>64</v>
      </c>
      <c r="I25" s="3">
        <f t="shared" si="0"/>
        <v>0</v>
      </c>
      <c r="J25" s="3">
        <f t="shared" si="1"/>
        <v>2.9850746268656716E-2</v>
      </c>
      <c r="K25" s="3">
        <f t="shared" si="2"/>
        <v>1.4925373134328358E-2</v>
      </c>
      <c r="L25" s="3">
        <f t="shared" si="3"/>
        <v>0</v>
      </c>
      <c r="M25" s="3">
        <f t="shared" si="4"/>
        <v>0.95522388059701491</v>
      </c>
      <c r="N25" s="3">
        <f t="shared" si="5"/>
        <v>0.95522388059701491</v>
      </c>
    </row>
    <row r="26" spans="1:14">
      <c r="A26" s="2" t="s">
        <v>35</v>
      </c>
      <c r="B26">
        <v>474</v>
      </c>
      <c r="C26">
        <v>457</v>
      </c>
      <c r="D26">
        <v>13</v>
      </c>
      <c r="E26">
        <v>2</v>
      </c>
      <c r="F26">
        <v>0</v>
      </c>
      <c r="G26">
        <v>1</v>
      </c>
      <c r="H26">
        <v>1</v>
      </c>
      <c r="I26" s="3">
        <f t="shared" si="0"/>
        <v>0.96413502109704641</v>
      </c>
      <c r="J26" s="3">
        <f t="shared" si="1"/>
        <v>2.7426160337552744E-2</v>
      </c>
      <c r="K26" s="3">
        <f t="shared" si="2"/>
        <v>4.2194092827004216E-3</v>
      </c>
      <c r="L26" s="3">
        <f t="shared" si="3"/>
        <v>0</v>
      </c>
      <c r="M26" s="3">
        <f t="shared" si="4"/>
        <v>2.1097046413502108E-3</v>
      </c>
      <c r="N26" s="3">
        <f t="shared" si="5"/>
        <v>4.2194092827004268E-3</v>
      </c>
    </row>
    <row r="27" spans="1:14">
      <c r="A27" s="2" t="s">
        <v>36</v>
      </c>
      <c r="B27">
        <v>671</v>
      </c>
      <c r="C27">
        <v>648</v>
      </c>
      <c r="D27">
        <v>5</v>
      </c>
      <c r="E27">
        <v>6</v>
      </c>
      <c r="F27">
        <v>2</v>
      </c>
      <c r="G27">
        <v>0</v>
      </c>
      <c r="H27">
        <v>10</v>
      </c>
      <c r="I27" s="3">
        <f t="shared" si="0"/>
        <v>0.96572280178837555</v>
      </c>
      <c r="J27" s="3">
        <f t="shared" si="1"/>
        <v>7.4515648286140089E-3</v>
      </c>
      <c r="K27" s="3">
        <f t="shared" si="2"/>
        <v>8.9418777943368107E-3</v>
      </c>
      <c r="L27" s="3">
        <f t="shared" si="3"/>
        <v>2.9806259314456036E-3</v>
      </c>
      <c r="M27" s="3">
        <f t="shared" si="4"/>
        <v>1.4903129657228018E-2</v>
      </c>
      <c r="N27" s="3">
        <f t="shared" si="5"/>
        <v>1.4903129657228028E-2</v>
      </c>
    </row>
    <row r="28" spans="1:14">
      <c r="A28" s="2" t="s">
        <v>37</v>
      </c>
      <c r="B28">
        <v>2806</v>
      </c>
      <c r="C28">
        <v>2601</v>
      </c>
      <c r="D28">
        <v>89</v>
      </c>
      <c r="E28">
        <v>52</v>
      </c>
      <c r="F28">
        <v>26</v>
      </c>
      <c r="G28">
        <v>1</v>
      </c>
      <c r="H28">
        <v>37</v>
      </c>
      <c r="I28" s="3">
        <f t="shared" si="0"/>
        <v>0.92694226657163226</v>
      </c>
      <c r="J28" s="3">
        <f t="shared" si="1"/>
        <v>3.1717747683535281E-2</v>
      </c>
      <c r="K28" s="3">
        <f t="shared" si="2"/>
        <v>1.8531717747683536E-2</v>
      </c>
      <c r="L28" s="3">
        <f t="shared" si="3"/>
        <v>9.2658588738417681E-3</v>
      </c>
      <c r="M28" s="3">
        <f t="shared" si="4"/>
        <v>1.3186029935851747E-2</v>
      </c>
      <c r="N28" s="3">
        <f t="shared" si="5"/>
        <v>1.3542409123307158E-2</v>
      </c>
    </row>
    <row r="29" spans="1:14">
      <c r="A29" s="2" t="s">
        <v>38</v>
      </c>
      <c r="B29">
        <v>2161</v>
      </c>
      <c r="C29">
        <v>2032</v>
      </c>
      <c r="D29">
        <v>54</v>
      </c>
      <c r="E29">
        <v>16</v>
      </c>
      <c r="F29">
        <v>33</v>
      </c>
      <c r="G29">
        <v>2</v>
      </c>
      <c r="H29">
        <v>24</v>
      </c>
      <c r="I29" s="3">
        <f t="shared" si="0"/>
        <v>0.94030541416011104</v>
      </c>
      <c r="J29" s="3">
        <f t="shared" si="1"/>
        <v>2.4988431281813973E-2</v>
      </c>
      <c r="K29" s="3">
        <f t="shared" si="2"/>
        <v>7.4039796390559928E-3</v>
      </c>
      <c r="L29" s="3">
        <f t="shared" si="3"/>
        <v>1.5270708005552984E-2</v>
      </c>
      <c r="M29" s="3">
        <f t="shared" si="4"/>
        <v>1.1105969458583989E-2</v>
      </c>
      <c r="N29" s="3">
        <f t="shared" si="5"/>
        <v>1.2031466913466007E-2</v>
      </c>
    </row>
    <row r="30" spans="1:14">
      <c r="A30" s="2" t="s">
        <v>39</v>
      </c>
      <c r="B30">
        <v>9366</v>
      </c>
      <c r="C30">
        <v>6757</v>
      </c>
      <c r="D30">
        <v>332</v>
      </c>
      <c r="E30">
        <v>144</v>
      </c>
      <c r="F30">
        <v>286</v>
      </c>
      <c r="G30">
        <v>18</v>
      </c>
      <c r="H30">
        <v>1829</v>
      </c>
      <c r="I30" s="3">
        <f t="shared" si="0"/>
        <v>0.72143924834507789</v>
      </c>
      <c r="J30" s="3">
        <f t="shared" si="1"/>
        <v>3.5447362801622889E-2</v>
      </c>
      <c r="K30" s="3">
        <f t="shared" si="2"/>
        <v>1.5374759769378604E-2</v>
      </c>
      <c r="L30" s="3">
        <f t="shared" si="3"/>
        <v>3.0535981208626949E-2</v>
      </c>
      <c r="M30" s="3">
        <f t="shared" si="4"/>
        <v>0.19528080290412128</v>
      </c>
      <c r="N30" s="3">
        <f t="shared" si="5"/>
        <v>0.19720264787529368</v>
      </c>
    </row>
    <row r="31" spans="1:14">
      <c r="A31" s="2" t="s">
        <v>40</v>
      </c>
      <c r="B31">
        <v>1264</v>
      </c>
      <c r="C31">
        <v>1032</v>
      </c>
      <c r="D31">
        <v>16</v>
      </c>
      <c r="E31">
        <v>36</v>
      </c>
      <c r="F31">
        <v>22</v>
      </c>
      <c r="G31">
        <v>6</v>
      </c>
      <c r="H31">
        <v>152</v>
      </c>
      <c r="I31" s="3">
        <f t="shared" si="0"/>
        <v>0.81645569620253167</v>
      </c>
      <c r="J31" s="3">
        <f t="shared" si="1"/>
        <v>1.2658227848101266E-2</v>
      </c>
      <c r="K31" s="3">
        <f t="shared" si="2"/>
        <v>2.8481012658227847E-2</v>
      </c>
      <c r="L31" s="3">
        <f t="shared" si="3"/>
        <v>1.740506329113924E-2</v>
      </c>
      <c r="M31" s="3">
        <f t="shared" si="4"/>
        <v>0.12025316455696203</v>
      </c>
      <c r="N31" s="3">
        <f t="shared" si="5"/>
        <v>0.12499999999999999</v>
      </c>
    </row>
    <row r="32" spans="1:14">
      <c r="A32" s="2" t="s">
        <v>41</v>
      </c>
      <c r="B32">
        <v>3759</v>
      </c>
      <c r="C32">
        <v>3707</v>
      </c>
      <c r="D32">
        <v>17</v>
      </c>
      <c r="E32">
        <v>14</v>
      </c>
      <c r="F32">
        <v>6</v>
      </c>
      <c r="G32">
        <v>0</v>
      </c>
      <c r="H32">
        <v>15</v>
      </c>
      <c r="I32" s="3">
        <f t="shared" si="0"/>
        <v>0.98616653365256712</v>
      </c>
      <c r="J32" s="3">
        <f t="shared" si="1"/>
        <v>4.522479382814578E-3</v>
      </c>
      <c r="K32" s="3">
        <f t="shared" si="2"/>
        <v>3.7243947858472998E-3</v>
      </c>
      <c r="L32" s="3">
        <f t="shared" si="3"/>
        <v>1.5961691939345571E-3</v>
      </c>
      <c r="M32" s="3">
        <f t="shared" si="4"/>
        <v>3.9904229848363925E-3</v>
      </c>
      <c r="N32" s="3">
        <f t="shared" si="5"/>
        <v>3.990422984836442E-3</v>
      </c>
    </row>
    <row r="33" spans="1:14">
      <c r="A33" s="2" t="s">
        <v>42</v>
      </c>
      <c r="B33">
        <v>792</v>
      </c>
      <c r="C33">
        <v>641</v>
      </c>
      <c r="D33">
        <v>101</v>
      </c>
      <c r="E33">
        <v>15</v>
      </c>
      <c r="F33">
        <v>1</v>
      </c>
      <c r="G33">
        <v>0</v>
      </c>
      <c r="H33">
        <v>34</v>
      </c>
      <c r="I33" s="3">
        <f t="shared" si="0"/>
        <v>0.80934343434343436</v>
      </c>
      <c r="J33" s="3">
        <f t="shared" si="1"/>
        <v>0.12752525252525251</v>
      </c>
      <c r="K33" s="3">
        <f t="shared" si="2"/>
        <v>1.893939393939394E-2</v>
      </c>
      <c r="L33" s="3">
        <f t="shared" si="3"/>
        <v>1.2626262626262627E-3</v>
      </c>
      <c r="M33" s="3">
        <f t="shared" si="4"/>
        <v>4.2929292929292928E-2</v>
      </c>
      <c r="N33" s="3">
        <f t="shared" si="5"/>
        <v>4.2929292929292921E-2</v>
      </c>
    </row>
    <row r="34" spans="1:14">
      <c r="A34" s="2" t="s">
        <v>43</v>
      </c>
      <c r="B34">
        <v>359</v>
      </c>
      <c r="C34">
        <v>343</v>
      </c>
      <c r="D34">
        <v>2</v>
      </c>
      <c r="E34">
        <v>3</v>
      </c>
      <c r="F34">
        <v>6</v>
      </c>
      <c r="G34">
        <v>0</v>
      </c>
      <c r="H34">
        <v>5</v>
      </c>
      <c r="I34" s="3">
        <f t="shared" si="0"/>
        <v>0.95543175487465182</v>
      </c>
      <c r="J34" s="3">
        <f t="shared" si="1"/>
        <v>5.5710306406685237E-3</v>
      </c>
      <c r="K34" s="3">
        <f t="shared" si="2"/>
        <v>8.356545961002786E-3</v>
      </c>
      <c r="L34" s="3">
        <f t="shared" si="3"/>
        <v>1.6713091922005572E-2</v>
      </c>
      <c r="M34" s="3">
        <f t="shared" si="4"/>
        <v>1.3927576601671309E-2</v>
      </c>
      <c r="N34" s="3">
        <f t="shared" si="5"/>
        <v>1.3927576601671304E-2</v>
      </c>
    </row>
    <row r="35" spans="1:14">
      <c r="A35" s="2" t="s">
        <v>44</v>
      </c>
      <c r="B35">
        <v>1064</v>
      </c>
      <c r="C35">
        <v>1028</v>
      </c>
      <c r="D35">
        <v>21</v>
      </c>
      <c r="E35">
        <v>12</v>
      </c>
      <c r="F35">
        <v>3</v>
      </c>
      <c r="G35">
        <v>0</v>
      </c>
      <c r="H35">
        <v>0</v>
      </c>
      <c r="I35" s="3">
        <f t="shared" si="0"/>
        <v>0.96616541353383456</v>
      </c>
      <c r="J35" s="3">
        <f t="shared" si="1"/>
        <v>1.9736842105263157E-2</v>
      </c>
      <c r="K35" s="3">
        <f t="shared" si="2"/>
        <v>1.1278195488721804E-2</v>
      </c>
      <c r="L35" s="3">
        <f t="shared" si="3"/>
        <v>2.819548872180451E-3</v>
      </c>
      <c r="M35" s="3">
        <f t="shared" si="4"/>
        <v>0</v>
      </c>
      <c r="N35" s="3">
        <f t="shared" si="5"/>
        <v>2.7755575615628914E-17</v>
      </c>
    </row>
    <row r="36" spans="1:14">
      <c r="A36" s="2" t="s">
        <v>45</v>
      </c>
      <c r="B36">
        <v>2521</v>
      </c>
      <c r="C36">
        <v>1961</v>
      </c>
      <c r="D36">
        <v>342</v>
      </c>
      <c r="E36">
        <v>119</v>
      </c>
      <c r="F36">
        <v>11</v>
      </c>
      <c r="G36">
        <v>12</v>
      </c>
      <c r="H36">
        <v>76</v>
      </c>
      <c r="I36" s="3">
        <f t="shared" si="0"/>
        <v>0.77786592621975403</v>
      </c>
      <c r="J36" s="3">
        <f t="shared" si="1"/>
        <v>0.13566045220150733</v>
      </c>
      <c r="K36" s="3">
        <f t="shared" si="2"/>
        <v>4.7203490678302262E-2</v>
      </c>
      <c r="L36" s="3">
        <f t="shared" si="3"/>
        <v>4.3633478778262597E-3</v>
      </c>
      <c r="M36" s="3">
        <f t="shared" si="4"/>
        <v>3.0146767155890521E-2</v>
      </c>
      <c r="N36" s="3">
        <f t="shared" si="5"/>
        <v>3.4906783022610119E-2</v>
      </c>
    </row>
    <row r="37" spans="1:14">
      <c r="A37" s="2" t="s">
        <v>46</v>
      </c>
      <c r="B37">
        <v>41343</v>
      </c>
      <c r="C37">
        <v>37468</v>
      </c>
      <c r="D37">
        <v>1524</v>
      </c>
      <c r="E37">
        <v>320</v>
      </c>
      <c r="F37">
        <v>701</v>
      </c>
      <c r="G37">
        <v>127</v>
      </c>
      <c r="H37">
        <v>1203</v>
      </c>
      <c r="I37" s="3">
        <f t="shared" si="0"/>
        <v>0.90627192027670944</v>
      </c>
      <c r="J37" s="3">
        <f t="shared" si="1"/>
        <v>3.6862346709237354E-2</v>
      </c>
      <c r="K37" s="3">
        <f t="shared" si="2"/>
        <v>7.7401252932781852E-3</v>
      </c>
      <c r="L37" s="3">
        <f t="shared" si="3"/>
        <v>1.6955711970587525E-2</v>
      </c>
      <c r="M37" s="3">
        <f t="shared" si="4"/>
        <v>2.9098033524417675E-2</v>
      </c>
      <c r="N37" s="3">
        <f t="shared" si="5"/>
        <v>3.2169895750187492E-2</v>
      </c>
    </row>
    <row r="38" spans="1:14">
      <c r="A38" s="2" t="s">
        <v>47</v>
      </c>
      <c r="B38">
        <v>588</v>
      </c>
      <c r="C38">
        <v>445</v>
      </c>
      <c r="D38">
        <v>8</v>
      </c>
      <c r="E38">
        <v>16</v>
      </c>
      <c r="F38">
        <v>3</v>
      </c>
      <c r="G38">
        <v>0</v>
      </c>
      <c r="H38">
        <v>116</v>
      </c>
      <c r="I38" s="3">
        <f t="shared" si="0"/>
        <v>0.75680272108843538</v>
      </c>
      <c r="J38" s="3">
        <f t="shared" si="1"/>
        <v>1.3605442176870748E-2</v>
      </c>
      <c r="K38" s="3">
        <f t="shared" si="2"/>
        <v>2.7210884353741496E-2</v>
      </c>
      <c r="L38" s="3">
        <f t="shared" si="3"/>
        <v>5.1020408163265302E-3</v>
      </c>
      <c r="M38" s="3">
        <f t="shared" si="4"/>
        <v>0.19727891156462585</v>
      </c>
      <c r="N38" s="3">
        <f t="shared" si="5"/>
        <v>0.19727891156462585</v>
      </c>
    </row>
    <row r="39" spans="1:14">
      <c r="A39" s="2" t="s">
        <v>48</v>
      </c>
      <c r="B39">
        <v>60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 s="3">
        <f t="shared" si="0"/>
        <v>1</v>
      </c>
      <c r="J39" s="3">
        <f t="shared" si="1"/>
        <v>0</v>
      </c>
      <c r="K39" s="3">
        <f t="shared" si="2"/>
        <v>0</v>
      </c>
      <c r="L39" s="3">
        <f t="shared" si="3"/>
        <v>0</v>
      </c>
      <c r="M39" s="3">
        <f t="shared" si="4"/>
        <v>0</v>
      </c>
      <c r="N39" s="3">
        <f t="shared" si="5"/>
        <v>0</v>
      </c>
    </row>
    <row r="40" spans="1:14">
      <c r="A40" s="2" t="s">
        <v>49</v>
      </c>
      <c r="B40">
        <v>1222</v>
      </c>
      <c r="C40">
        <v>1116</v>
      </c>
      <c r="D40">
        <v>20</v>
      </c>
      <c r="E40">
        <v>50</v>
      </c>
      <c r="F40">
        <v>13</v>
      </c>
      <c r="G40">
        <v>0</v>
      </c>
      <c r="H40">
        <v>23</v>
      </c>
      <c r="I40" s="3">
        <f t="shared" si="0"/>
        <v>0.91325695581014732</v>
      </c>
      <c r="J40" s="3">
        <f t="shared" si="1"/>
        <v>1.6366612111292964E-2</v>
      </c>
      <c r="K40" s="3">
        <f t="shared" si="2"/>
        <v>4.0916530278232409E-2</v>
      </c>
      <c r="L40" s="3">
        <f t="shared" si="3"/>
        <v>1.0638297872340425E-2</v>
      </c>
      <c r="M40" s="3">
        <f t="shared" si="4"/>
        <v>1.8821603927986905E-2</v>
      </c>
      <c r="N40" s="3">
        <f t="shared" si="5"/>
        <v>1.8821603927986881E-2</v>
      </c>
    </row>
    <row r="41" spans="1:14">
      <c r="A41" s="2" t="s">
        <v>50</v>
      </c>
      <c r="B41">
        <v>184</v>
      </c>
      <c r="C41">
        <v>178</v>
      </c>
      <c r="D41">
        <v>2</v>
      </c>
      <c r="E41">
        <v>4</v>
      </c>
      <c r="F41">
        <v>0</v>
      </c>
      <c r="G41">
        <v>0</v>
      </c>
      <c r="H41">
        <v>0</v>
      </c>
      <c r="I41" s="3">
        <f t="shared" si="0"/>
        <v>0.96739130434782605</v>
      </c>
      <c r="J41" s="3">
        <f t="shared" si="1"/>
        <v>1.0869565217391304E-2</v>
      </c>
      <c r="K41" s="3">
        <f t="shared" si="2"/>
        <v>2.1739130434782608E-2</v>
      </c>
      <c r="L41" s="3">
        <f t="shared" si="3"/>
        <v>0</v>
      </c>
      <c r="M41" s="3">
        <f t="shared" si="4"/>
        <v>0</v>
      </c>
      <c r="N41" s="3">
        <f t="shared" si="5"/>
        <v>3.4694469519536142E-17</v>
      </c>
    </row>
    <row r="42" spans="1:14">
      <c r="A42" s="2" t="s">
        <v>51</v>
      </c>
      <c r="B42">
        <v>8607</v>
      </c>
      <c r="C42">
        <v>8366</v>
      </c>
      <c r="D42">
        <v>142</v>
      </c>
      <c r="E42">
        <v>41</v>
      </c>
      <c r="F42">
        <v>12</v>
      </c>
      <c r="G42">
        <v>6</v>
      </c>
      <c r="H42">
        <v>40</v>
      </c>
      <c r="I42" s="3">
        <f t="shared" si="0"/>
        <v>0.97199953526199601</v>
      </c>
      <c r="J42" s="3">
        <f t="shared" si="1"/>
        <v>1.6498199140234693E-2</v>
      </c>
      <c r="K42" s="3">
        <f t="shared" si="2"/>
        <v>4.7635645404902989E-3</v>
      </c>
      <c r="L42" s="3">
        <f t="shared" si="3"/>
        <v>1.3942140118508191E-3</v>
      </c>
      <c r="M42" s="3">
        <f t="shared" si="4"/>
        <v>4.6473800395027305E-3</v>
      </c>
      <c r="N42" s="3">
        <f t="shared" si="5"/>
        <v>5.3444870454281822E-3</v>
      </c>
    </row>
    <row r="43" spans="1:14">
      <c r="A43" s="2" t="s">
        <v>52</v>
      </c>
      <c r="B43">
        <v>809</v>
      </c>
      <c r="C43">
        <v>745</v>
      </c>
      <c r="D43">
        <v>9</v>
      </c>
      <c r="E43">
        <v>7</v>
      </c>
      <c r="F43">
        <v>13</v>
      </c>
      <c r="G43">
        <v>1</v>
      </c>
      <c r="H43">
        <v>34</v>
      </c>
      <c r="I43" s="3">
        <f t="shared" si="0"/>
        <v>0.9208899876390606</v>
      </c>
      <c r="J43" s="3">
        <f t="shared" si="1"/>
        <v>1.1124845488257108E-2</v>
      </c>
      <c r="K43" s="3">
        <f t="shared" si="2"/>
        <v>8.65265760197775E-3</v>
      </c>
      <c r="L43" s="3">
        <f t="shared" si="3"/>
        <v>1.6069221260815822E-2</v>
      </c>
      <c r="M43" s="3">
        <f t="shared" si="4"/>
        <v>4.2027194066749075E-2</v>
      </c>
      <c r="N43" s="3">
        <f t="shared" si="5"/>
        <v>4.3263288009888712E-2</v>
      </c>
    </row>
    <row r="44" spans="1:14">
      <c r="A44" s="2" t="s">
        <v>53</v>
      </c>
      <c r="B44">
        <v>2803</v>
      </c>
      <c r="C44">
        <v>2526</v>
      </c>
      <c r="D44">
        <v>123</v>
      </c>
      <c r="E44">
        <v>40</v>
      </c>
      <c r="F44">
        <v>53</v>
      </c>
      <c r="G44">
        <v>0</v>
      </c>
      <c r="H44">
        <v>61</v>
      </c>
      <c r="I44" s="3">
        <f t="shared" si="0"/>
        <v>0.90117731002497325</v>
      </c>
      <c r="J44" s="3">
        <f t="shared" si="1"/>
        <v>4.3881555476275418E-2</v>
      </c>
      <c r="K44" s="3">
        <f t="shared" si="2"/>
        <v>1.4270424545130217E-2</v>
      </c>
      <c r="L44" s="3">
        <f t="shared" si="3"/>
        <v>1.8908312522297539E-2</v>
      </c>
      <c r="M44" s="3">
        <f t="shared" si="4"/>
        <v>2.176239743132358E-2</v>
      </c>
      <c r="N44" s="3">
        <f t="shared" si="5"/>
        <v>2.1762397431323573E-2</v>
      </c>
    </row>
    <row r="45" spans="1:14">
      <c r="A45" s="2" t="s">
        <v>54</v>
      </c>
      <c r="B45">
        <v>6334</v>
      </c>
      <c r="C45">
        <v>6062</v>
      </c>
      <c r="D45">
        <v>153</v>
      </c>
      <c r="E45">
        <v>41</v>
      </c>
      <c r="F45">
        <v>41</v>
      </c>
      <c r="G45">
        <v>8</v>
      </c>
      <c r="H45">
        <v>29</v>
      </c>
      <c r="I45" s="3">
        <f t="shared" si="0"/>
        <v>0.95705715187874962</v>
      </c>
      <c r="J45" s="3">
        <f t="shared" si="1"/>
        <v>2.4155352068203347E-2</v>
      </c>
      <c r="K45" s="3">
        <f t="shared" si="2"/>
        <v>6.4730028418061259E-3</v>
      </c>
      <c r="L45" s="3">
        <f t="shared" si="3"/>
        <v>6.4730028418061259E-3</v>
      </c>
      <c r="M45" s="3">
        <f t="shared" si="4"/>
        <v>4.5784654246921377E-3</v>
      </c>
      <c r="N45" s="3">
        <f t="shared" si="5"/>
        <v>5.8414903694347766E-3</v>
      </c>
    </row>
    <row r="46" spans="1:14">
      <c r="A46" s="2" t="s">
        <v>55</v>
      </c>
      <c r="B46">
        <v>772</v>
      </c>
      <c r="C46">
        <v>658</v>
      </c>
      <c r="D46">
        <v>28</v>
      </c>
      <c r="E46">
        <v>3</v>
      </c>
      <c r="F46">
        <v>16</v>
      </c>
      <c r="G46">
        <v>1</v>
      </c>
      <c r="H46">
        <v>66</v>
      </c>
      <c r="I46" s="3">
        <f t="shared" si="0"/>
        <v>0.85233160621761661</v>
      </c>
      <c r="J46" s="3">
        <f t="shared" si="1"/>
        <v>3.6269430051813469E-2</v>
      </c>
      <c r="K46" s="3">
        <f t="shared" si="2"/>
        <v>3.8860103626943004E-3</v>
      </c>
      <c r="L46" s="3">
        <f t="shared" si="3"/>
        <v>2.072538860103627E-2</v>
      </c>
      <c r="M46" s="3">
        <f t="shared" si="4"/>
        <v>8.549222797927461E-2</v>
      </c>
      <c r="N46" s="3">
        <f t="shared" si="5"/>
        <v>8.6787564766839354E-2</v>
      </c>
    </row>
    <row r="47" spans="1:14">
      <c r="A47" s="2" t="s">
        <v>56</v>
      </c>
      <c r="B47">
        <v>6923</v>
      </c>
      <c r="C47">
        <v>6019</v>
      </c>
      <c r="D47">
        <v>323</v>
      </c>
      <c r="E47">
        <v>94</v>
      </c>
      <c r="F47">
        <v>232</v>
      </c>
      <c r="G47">
        <v>5</v>
      </c>
      <c r="H47">
        <v>250</v>
      </c>
      <c r="I47" s="3">
        <f t="shared" si="0"/>
        <v>0.86942077134190376</v>
      </c>
      <c r="J47" s="3">
        <f t="shared" si="1"/>
        <v>4.6656073956377296E-2</v>
      </c>
      <c r="K47" s="3">
        <f t="shared" si="2"/>
        <v>1.3577928643651597E-2</v>
      </c>
      <c r="L47" s="3">
        <f t="shared" si="3"/>
        <v>3.3511483460927347E-2</v>
      </c>
      <c r="M47" s="3">
        <f t="shared" si="4"/>
        <v>3.6111512350137223E-2</v>
      </c>
      <c r="N47" s="3">
        <f t="shared" si="5"/>
        <v>3.6833742597139993E-2</v>
      </c>
    </row>
    <row r="48" spans="1:14">
      <c r="A48" s="2" t="s">
        <v>57</v>
      </c>
      <c r="B48">
        <v>8460</v>
      </c>
      <c r="C48">
        <v>7026</v>
      </c>
      <c r="D48">
        <v>766</v>
      </c>
      <c r="E48">
        <v>247</v>
      </c>
      <c r="F48">
        <v>118</v>
      </c>
      <c r="G48">
        <v>23</v>
      </c>
      <c r="H48">
        <v>280</v>
      </c>
      <c r="I48" s="3">
        <f t="shared" si="0"/>
        <v>0.83049645390070925</v>
      </c>
      <c r="J48" s="3">
        <f t="shared" si="1"/>
        <v>9.0543735224586294E-2</v>
      </c>
      <c r="K48" s="3">
        <f t="shared" si="2"/>
        <v>2.9196217494089835E-2</v>
      </c>
      <c r="L48" s="3">
        <f t="shared" si="3"/>
        <v>1.3947990543735224E-2</v>
      </c>
      <c r="M48" s="3">
        <f t="shared" si="4"/>
        <v>3.309692671394799E-2</v>
      </c>
      <c r="N48" s="3">
        <f t="shared" si="5"/>
        <v>3.5815602836879394E-2</v>
      </c>
    </row>
    <row r="49" spans="1:14">
      <c r="A49" s="2" t="s">
        <v>58</v>
      </c>
      <c r="B49">
        <v>13724</v>
      </c>
      <c r="C49">
        <v>12990</v>
      </c>
      <c r="D49">
        <v>119</v>
      </c>
      <c r="E49">
        <v>88</v>
      </c>
      <c r="F49">
        <v>180</v>
      </c>
      <c r="G49">
        <v>19</v>
      </c>
      <c r="H49">
        <v>328</v>
      </c>
      <c r="I49" s="3">
        <f t="shared" si="0"/>
        <v>0.94651705042261736</v>
      </c>
      <c r="J49" s="3">
        <f t="shared" si="1"/>
        <v>8.6709414164966477E-3</v>
      </c>
      <c r="K49" s="3">
        <f t="shared" si="2"/>
        <v>6.4121247449723112E-3</v>
      </c>
      <c r="L49" s="3">
        <f t="shared" si="3"/>
        <v>1.3115709705625183E-2</v>
      </c>
      <c r="M49" s="3">
        <f t="shared" si="4"/>
        <v>2.3899737685805889E-2</v>
      </c>
      <c r="N49" s="3">
        <f t="shared" si="5"/>
        <v>2.5284173710288505E-2</v>
      </c>
    </row>
    <row r="50" spans="1:14">
      <c r="A50" s="2" t="s">
        <v>59</v>
      </c>
      <c r="B50">
        <v>2164</v>
      </c>
      <c r="C50">
        <v>1734</v>
      </c>
      <c r="D50">
        <v>144</v>
      </c>
      <c r="E50">
        <v>58</v>
      </c>
      <c r="F50">
        <v>122</v>
      </c>
      <c r="G50">
        <v>0</v>
      </c>
      <c r="H50">
        <v>106</v>
      </c>
      <c r="I50" s="3">
        <f t="shared" si="0"/>
        <v>0.80129390018484292</v>
      </c>
      <c r="J50" s="3">
        <f t="shared" si="1"/>
        <v>6.6543438077634007E-2</v>
      </c>
      <c r="K50" s="3">
        <f t="shared" si="2"/>
        <v>2.6802218114602587E-2</v>
      </c>
      <c r="L50" s="3">
        <f t="shared" si="3"/>
        <v>5.6377079482439925E-2</v>
      </c>
      <c r="M50" s="3">
        <f t="shared" si="4"/>
        <v>4.8983364140480594E-2</v>
      </c>
      <c r="N50" s="3">
        <f t="shared" si="5"/>
        <v>4.8983364140480538E-2</v>
      </c>
    </row>
    <row r="51" spans="1:14">
      <c r="A51" s="2" t="s">
        <v>60</v>
      </c>
      <c r="B51">
        <v>2999</v>
      </c>
      <c r="C51">
        <v>2499</v>
      </c>
      <c r="D51">
        <v>128</v>
      </c>
      <c r="E51">
        <v>37</v>
      </c>
      <c r="F51">
        <v>50</v>
      </c>
      <c r="G51">
        <v>6</v>
      </c>
      <c r="H51">
        <v>279</v>
      </c>
      <c r="I51" s="3">
        <f t="shared" si="0"/>
        <v>0.83327775925308434</v>
      </c>
      <c r="J51" s="3">
        <f t="shared" si="1"/>
        <v>4.2680893631210401E-2</v>
      </c>
      <c r="K51" s="3">
        <f t="shared" si="2"/>
        <v>1.2337445815271757E-2</v>
      </c>
      <c r="L51" s="3">
        <f t="shared" si="3"/>
        <v>1.6672224074691565E-2</v>
      </c>
      <c r="M51" s="3">
        <f t="shared" si="4"/>
        <v>9.3031010336778922E-2</v>
      </c>
      <c r="N51" s="3">
        <f t="shared" si="5"/>
        <v>9.5031677225741934E-2</v>
      </c>
    </row>
    <row r="52" spans="1:14">
      <c r="A52" s="2" t="s">
        <v>61</v>
      </c>
      <c r="B52">
        <v>981</v>
      </c>
      <c r="C52">
        <v>892</v>
      </c>
      <c r="D52">
        <v>43</v>
      </c>
      <c r="E52">
        <v>21</v>
      </c>
      <c r="F52">
        <v>5</v>
      </c>
      <c r="G52">
        <v>2</v>
      </c>
      <c r="H52">
        <v>18</v>
      </c>
      <c r="I52" s="3">
        <f t="shared" si="0"/>
        <v>0.90927624872579005</v>
      </c>
      <c r="J52" s="3">
        <f t="shared" si="1"/>
        <v>4.383282364933741E-2</v>
      </c>
      <c r="K52" s="3">
        <f t="shared" si="2"/>
        <v>2.1406727828746176E-2</v>
      </c>
      <c r="L52" s="3">
        <f t="shared" si="3"/>
        <v>5.0968399592252805E-3</v>
      </c>
      <c r="M52" s="3">
        <f t="shared" si="4"/>
        <v>1.834862385321101E-2</v>
      </c>
      <c r="N52" s="3">
        <f t="shared" si="5"/>
        <v>2.0387359836901084E-2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J1" sqref="J1:O52"/>
    </sheetView>
  </sheetViews>
  <sheetFormatPr baseColWidth="10" defaultRowHeight="14" x14ac:dyDescent="0"/>
  <sheetData>
    <row r="1" spans="1:15">
      <c r="A1" s="1" t="s">
        <v>0</v>
      </c>
      <c r="B1" s="1" t="s">
        <v>76</v>
      </c>
      <c r="C1" s="1" t="s">
        <v>77</v>
      </c>
      <c r="D1" s="1" t="s">
        <v>78</v>
      </c>
      <c r="E1" s="1" t="s">
        <v>80</v>
      </c>
      <c r="F1" s="1" t="s">
        <v>84</v>
      </c>
      <c r="G1" s="1" t="s">
        <v>83</v>
      </c>
      <c r="H1" t="s">
        <v>86</v>
      </c>
      <c r="J1" t="s">
        <v>80</v>
      </c>
      <c r="K1" t="s">
        <v>77</v>
      </c>
      <c r="L1" t="s">
        <v>78</v>
      </c>
      <c r="M1" t="s">
        <v>76</v>
      </c>
      <c r="N1" t="s">
        <v>85</v>
      </c>
      <c r="O1" t="s">
        <v>84</v>
      </c>
    </row>
    <row r="2" spans="1:15">
      <c r="A2" t="s">
        <v>10</v>
      </c>
      <c r="B2">
        <v>3</v>
      </c>
      <c r="C2">
        <v>32</v>
      </c>
      <c r="D2">
        <v>7</v>
      </c>
      <c r="E2">
        <v>171</v>
      </c>
      <c r="F2">
        <v>11</v>
      </c>
      <c r="G2">
        <v>8</v>
      </c>
      <c r="H2">
        <v>232</v>
      </c>
      <c r="J2">
        <f>E2/H2</f>
        <v>0.73706896551724133</v>
      </c>
      <c r="K2">
        <f>C2/H2</f>
        <v>0.13793103448275862</v>
      </c>
      <c r="L2">
        <f>D2/H2</f>
        <v>3.017241379310345E-2</v>
      </c>
      <c r="M2">
        <f>B2/H2</f>
        <v>1.2931034482758621E-2</v>
      </c>
      <c r="N2">
        <f>G2/H2</f>
        <v>3.4482758620689655E-2</v>
      </c>
      <c r="O2">
        <f>1-J2-K2-L2-M2-N2</f>
        <v>4.7413793103448329E-2</v>
      </c>
    </row>
    <row r="3" spans="1:15">
      <c r="A3" t="s">
        <v>12</v>
      </c>
      <c r="B3">
        <v>313</v>
      </c>
      <c r="C3">
        <v>126</v>
      </c>
      <c r="D3">
        <v>256</v>
      </c>
      <c r="E3">
        <v>1191</v>
      </c>
      <c r="F3">
        <v>69</v>
      </c>
      <c r="G3">
        <v>878</v>
      </c>
      <c r="H3">
        <v>2833</v>
      </c>
      <c r="J3">
        <f t="shared" ref="J3:J52" si="0">E3/H3</f>
        <v>0.42040240028238618</v>
      </c>
      <c r="K3">
        <f t="shared" ref="K3:K52" si="1">C3/H3</f>
        <v>4.4475820684786442E-2</v>
      </c>
      <c r="L3">
        <f t="shared" ref="L3:L52" si="2">D3/H3</f>
        <v>9.0363572184962937E-2</v>
      </c>
      <c r="M3">
        <f t="shared" ref="M3:M52" si="3">B3/H3</f>
        <v>0.11048358630427109</v>
      </c>
      <c r="N3">
        <f t="shared" ref="N3:N52" si="4">G3/H3</f>
        <v>0.30991881397811505</v>
      </c>
      <c r="O3">
        <f t="shared" ref="O3:O52" si="5">1-J3-K3-L3-M3-N3</f>
        <v>2.4355806565478366E-2</v>
      </c>
    </row>
    <row r="4" spans="1:15">
      <c r="A4" t="s">
        <v>13</v>
      </c>
      <c r="B4">
        <v>39</v>
      </c>
      <c r="C4">
        <v>183</v>
      </c>
      <c r="D4">
        <v>155</v>
      </c>
      <c r="E4">
        <v>149</v>
      </c>
      <c r="F4">
        <v>26</v>
      </c>
      <c r="G4">
        <v>1</v>
      </c>
      <c r="H4">
        <v>553</v>
      </c>
      <c r="J4">
        <f t="shared" si="0"/>
        <v>0.26943942133815552</v>
      </c>
      <c r="K4">
        <f t="shared" si="1"/>
        <v>0.3309222423146474</v>
      </c>
      <c r="L4">
        <f t="shared" si="2"/>
        <v>0.28028933092224234</v>
      </c>
      <c r="M4">
        <f t="shared" si="3"/>
        <v>7.0524412296564198E-2</v>
      </c>
      <c r="N4">
        <f t="shared" si="4"/>
        <v>1.8083182640144665E-3</v>
      </c>
      <c r="O4">
        <f t="shared" si="5"/>
        <v>4.7016274864376137E-2</v>
      </c>
    </row>
    <row r="5" spans="1:15">
      <c r="A5" t="s">
        <v>14</v>
      </c>
      <c r="B5">
        <v>403</v>
      </c>
      <c r="C5">
        <v>156</v>
      </c>
      <c r="D5">
        <v>329</v>
      </c>
      <c r="E5">
        <v>3138</v>
      </c>
      <c r="F5">
        <v>96</v>
      </c>
      <c r="G5">
        <v>1252</v>
      </c>
      <c r="H5">
        <v>5374</v>
      </c>
      <c r="J5">
        <f t="shared" si="0"/>
        <v>0.58392259024934867</v>
      </c>
      <c r="K5">
        <f t="shared" si="1"/>
        <v>2.9028656494231486E-2</v>
      </c>
      <c r="L5">
        <f t="shared" si="2"/>
        <v>6.122069222180871E-2</v>
      </c>
      <c r="M5">
        <f t="shared" si="3"/>
        <v>7.4990695943431329E-2</v>
      </c>
      <c r="N5">
        <f t="shared" si="4"/>
        <v>0.232973576479345</v>
      </c>
      <c r="O5">
        <f t="shared" si="5"/>
        <v>1.7863788611834824E-2</v>
      </c>
    </row>
    <row r="6" spans="1:15">
      <c r="A6" t="s">
        <v>15</v>
      </c>
      <c r="B6">
        <v>201</v>
      </c>
      <c r="C6">
        <v>267</v>
      </c>
      <c r="D6">
        <v>436</v>
      </c>
      <c r="E6">
        <v>1866</v>
      </c>
      <c r="F6">
        <v>216</v>
      </c>
      <c r="G6">
        <v>1801</v>
      </c>
      <c r="H6">
        <v>4787</v>
      </c>
      <c r="J6">
        <f t="shared" si="0"/>
        <v>0.38980572383538753</v>
      </c>
      <c r="K6">
        <f t="shared" si="1"/>
        <v>5.5776060162941302E-2</v>
      </c>
      <c r="L6">
        <f t="shared" si="2"/>
        <v>9.1080008355964068E-2</v>
      </c>
      <c r="M6">
        <f t="shared" si="3"/>
        <v>4.1988719448506372E-2</v>
      </c>
      <c r="N6">
        <f t="shared" si="4"/>
        <v>0.37622728222268642</v>
      </c>
      <c r="O6">
        <f t="shared" si="5"/>
        <v>4.5122205974514218E-2</v>
      </c>
    </row>
    <row r="7" spans="1:15">
      <c r="A7" t="s">
        <v>16</v>
      </c>
      <c r="B7">
        <v>1176</v>
      </c>
      <c r="C7">
        <v>568</v>
      </c>
      <c r="D7">
        <v>1216</v>
      </c>
      <c r="E7">
        <v>8381</v>
      </c>
      <c r="F7">
        <v>404</v>
      </c>
      <c r="G7">
        <v>1429</v>
      </c>
      <c r="H7">
        <v>13174</v>
      </c>
      <c r="J7">
        <f t="shared" si="0"/>
        <v>0.63617731896159102</v>
      </c>
      <c r="K7">
        <f t="shared" si="1"/>
        <v>4.3115226962198272E-2</v>
      </c>
      <c r="L7">
        <f t="shared" si="2"/>
        <v>9.2303021102170937E-2</v>
      </c>
      <c r="M7">
        <f t="shared" si="3"/>
        <v>8.9266737513283748E-2</v>
      </c>
      <c r="N7">
        <f t="shared" si="4"/>
        <v>0.10847123121299529</v>
      </c>
      <c r="O7">
        <f t="shared" si="5"/>
        <v>3.0666464247760761E-2</v>
      </c>
    </row>
    <row r="8" spans="1:15">
      <c r="A8" t="s">
        <v>17</v>
      </c>
      <c r="B8" s="2">
        <v>3487</v>
      </c>
      <c r="C8" s="2">
        <v>1303</v>
      </c>
      <c r="D8" s="2">
        <v>2686</v>
      </c>
      <c r="E8" s="2">
        <v>14072</v>
      </c>
      <c r="F8">
        <v>944</v>
      </c>
      <c r="G8">
        <v>6922</v>
      </c>
      <c r="H8">
        <v>29414</v>
      </c>
      <c r="J8">
        <f t="shared" si="0"/>
        <v>0.47841164071530562</v>
      </c>
      <c r="K8">
        <f t="shared" si="1"/>
        <v>4.4298633303868906E-2</v>
      </c>
      <c r="L8">
        <f t="shared" si="2"/>
        <v>9.1317059903447337E-2</v>
      </c>
      <c r="M8">
        <f t="shared" si="3"/>
        <v>0.11854899027673897</v>
      </c>
      <c r="N8">
        <f t="shared" si="4"/>
        <v>0.23533011491126674</v>
      </c>
      <c r="O8">
        <f t="shared" si="5"/>
        <v>3.2093560889372402E-2</v>
      </c>
    </row>
    <row r="9" spans="1:15">
      <c r="A9" t="s">
        <v>18</v>
      </c>
      <c r="B9">
        <v>577</v>
      </c>
      <c r="C9">
        <v>279</v>
      </c>
      <c r="D9">
        <v>330</v>
      </c>
      <c r="E9">
        <v>2535</v>
      </c>
      <c r="F9">
        <v>132</v>
      </c>
      <c r="G9">
        <v>1440</v>
      </c>
      <c r="H9">
        <v>5293</v>
      </c>
      <c r="J9">
        <f t="shared" si="0"/>
        <v>0.47893444171547328</v>
      </c>
      <c r="K9">
        <f t="shared" si="1"/>
        <v>5.27111279047799E-2</v>
      </c>
      <c r="L9">
        <f t="shared" si="2"/>
        <v>6.2346495371245043E-2</v>
      </c>
      <c r="M9">
        <f t="shared" si="3"/>
        <v>0.1090119025127527</v>
      </c>
      <c r="N9">
        <f t="shared" si="4"/>
        <v>0.2720574343472511</v>
      </c>
      <c r="O9">
        <f t="shared" si="5"/>
        <v>2.4938598148498026E-2</v>
      </c>
    </row>
    <row r="10" spans="1:15">
      <c r="A10" t="s">
        <v>19</v>
      </c>
      <c r="B10">
        <v>211</v>
      </c>
      <c r="C10">
        <v>957</v>
      </c>
      <c r="D10">
        <v>632</v>
      </c>
      <c r="E10">
        <v>8403</v>
      </c>
      <c r="F10">
        <v>357</v>
      </c>
      <c r="G10">
        <v>77</v>
      </c>
      <c r="H10">
        <v>10637</v>
      </c>
      <c r="J10">
        <f t="shared" si="0"/>
        <v>0.78997837736203813</v>
      </c>
      <c r="K10">
        <f t="shared" si="1"/>
        <v>8.9968976215098237E-2</v>
      </c>
      <c r="L10">
        <f t="shared" si="2"/>
        <v>5.941524866033656E-2</v>
      </c>
      <c r="M10">
        <f t="shared" si="3"/>
        <v>1.9836420043245276E-2</v>
      </c>
      <c r="N10">
        <f t="shared" si="4"/>
        <v>7.2388831437435368E-3</v>
      </c>
      <c r="O10">
        <f t="shared" si="5"/>
        <v>3.3562094575538257E-2</v>
      </c>
    </row>
    <row r="11" spans="1:15">
      <c r="A11" t="s">
        <v>20</v>
      </c>
      <c r="B11">
        <v>53</v>
      </c>
      <c r="C11">
        <v>273</v>
      </c>
      <c r="D11">
        <v>165</v>
      </c>
      <c r="E11">
        <v>2007</v>
      </c>
      <c r="F11">
        <v>67</v>
      </c>
      <c r="G11">
        <v>46</v>
      </c>
      <c r="H11">
        <v>2611</v>
      </c>
      <c r="J11">
        <f t="shared" si="0"/>
        <v>0.7686710072769054</v>
      </c>
      <c r="K11">
        <f t="shared" si="1"/>
        <v>0.10455764075067024</v>
      </c>
      <c r="L11">
        <f t="shared" si="2"/>
        <v>6.3194178475679819E-2</v>
      </c>
      <c r="M11">
        <f t="shared" si="3"/>
        <v>2.0298736116430488E-2</v>
      </c>
      <c r="N11">
        <f t="shared" si="4"/>
        <v>1.7617770968977403E-2</v>
      </c>
      <c r="O11">
        <f t="shared" si="5"/>
        <v>2.566066641133663E-2</v>
      </c>
    </row>
    <row r="12" spans="1:15">
      <c r="A12" t="s">
        <v>21</v>
      </c>
      <c r="B12">
        <v>18</v>
      </c>
      <c r="C12">
        <v>219</v>
      </c>
      <c r="D12">
        <v>89</v>
      </c>
      <c r="E12">
        <v>622</v>
      </c>
      <c r="F12">
        <v>43</v>
      </c>
      <c r="G12">
        <v>93</v>
      </c>
      <c r="H12">
        <v>1084</v>
      </c>
      <c r="J12">
        <f t="shared" si="0"/>
        <v>0.57380073800738007</v>
      </c>
      <c r="K12">
        <f t="shared" si="1"/>
        <v>0.20202952029520296</v>
      </c>
      <c r="L12">
        <f t="shared" si="2"/>
        <v>8.210332103321033E-2</v>
      </c>
      <c r="M12">
        <f t="shared" si="3"/>
        <v>1.6605166051660517E-2</v>
      </c>
      <c r="N12">
        <f t="shared" si="4"/>
        <v>8.5793357933579339E-2</v>
      </c>
      <c r="O12">
        <f t="shared" si="5"/>
        <v>3.966789667896678E-2</v>
      </c>
    </row>
    <row r="13" spans="1:15">
      <c r="A13" t="s">
        <v>22</v>
      </c>
      <c r="B13">
        <v>21</v>
      </c>
      <c r="C13">
        <v>258</v>
      </c>
      <c r="D13">
        <v>118</v>
      </c>
      <c r="E13">
        <v>600</v>
      </c>
      <c r="F13">
        <v>44</v>
      </c>
      <c r="G13">
        <v>32</v>
      </c>
      <c r="H13">
        <v>1073</v>
      </c>
      <c r="J13">
        <f t="shared" si="0"/>
        <v>0.55917986952469712</v>
      </c>
      <c r="K13">
        <f t="shared" si="1"/>
        <v>0.24044734389561975</v>
      </c>
      <c r="L13">
        <f t="shared" si="2"/>
        <v>0.10997204100652376</v>
      </c>
      <c r="M13">
        <f t="shared" si="3"/>
        <v>1.9571295433364399E-2</v>
      </c>
      <c r="N13">
        <f t="shared" si="4"/>
        <v>2.9822926374650512E-2</v>
      </c>
      <c r="O13">
        <f t="shared" si="5"/>
        <v>4.1006523765144458E-2</v>
      </c>
    </row>
    <row r="14" spans="1:15">
      <c r="A14" t="s">
        <v>23</v>
      </c>
      <c r="B14">
        <v>172</v>
      </c>
      <c r="C14">
        <v>148</v>
      </c>
      <c r="D14">
        <v>460</v>
      </c>
      <c r="E14">
        <v>2855</v>
      </c>
      <c r="F14">
        <v>189</v>
      </c>
      <c r="G14">
        <v>431</v>
      </c>
      <c r="H14">
        <v>4255</v>
      </c>
      <c r="J14">
        <f t="shared" si="0"/>
        <v>0.67097532314923625</v>
      </c>
      <c r="K14">
        <f t="shared" si="1"/>
        <v>3.4782608695652174E-2</v>
      </c>
      <c r="L14">
        <f t="shared" si="2"/>
        <v>0.10810810810810811</v>
      </c>
      <c r="M14">
        <f t="shared" si="3"/>
        <v>4.0423031727379551E-2</v>
      </c>
      <c r="N14">
        <f t="shared" si="4"/>
        <v>0.10129259694477086</v>
      </c>
      <c r="O14">
        <f t="shared" si="5"/>
        <v>4.4418331374853043E-2</v>
      </c>
    </row>
    <row r="15" spans="1:15">
      <c r="A15" t="s">
        <v>24</v>
      </c>
      <c r="B15">
        <v>80</v>
      </c>
      <c r="C15">
        <v>127</v>
      </c>
      <c r="D15">
        <v>177</v>
      </c>
      <c r="E15">
        <v>1451</v>
      </c>
      <c r="F15">
        <v>56</v>
      </c>
      <c r="G15">
        <v>37</v>
      </c>
      <c r="H15">
        <v>1928</v>
      </c>
      <c r="J15">
        <f t="shared" si="0"/>
        <v>0.75259336099585061</v>
      </c>
      <c r="K15">
        <f t="shared" si="1"/>
        <v>6.5871369294605811E-2</v>
      </c>
      <c r="L15">
        <f t="shared" si="2"/>
        <v>9.180497925311204E-2</v>
      </c>
      <c r="M15">
        <f t="shared" si="3"/>
        <v>4.1493775933609957E-2</v>
      </c>
      <c r="N15">
        <f t="shared" si="4"/>
        <v>1.9190871369294607E-2</v>
      </c>
      <c r="O15">
        <f t="shared" si="5"/>
        <v>2.9045643153526986E-2</v>
      </c>
    </row>
    <row r="16" spans="1:15">
      <c r="A16" t="s">
        <v>25</v>
      </c>
      <c r="B16">
        <v>54</v>
      </c>
      <c r="C16">
        <v>118</v>
      </c>
      <c r="D16">
        <v>209</v>
      </c>
      <c r="E16">
        <v>3859</v>
      </c>
      <c r="F16">
        <v>60</v>
      </c>
      <c r="G16">
        <v>76</v>
      </c>
      <c r="H16">
        <v>4376</v>
      </c>
      <c r="J16">
        <f t="shared" si="0"/>
        <v>0.88185557586837293</v>
      </c>
      <c r="K16">
        <f t="shared" si="1"/>
        <v>2.6965265082266911E-2</v>
      </c>
      <c r="L16">
        <f t="shared" si="2"/>
        <v>4.7760511882998173E-2</v>
      </c>
      <c r="M16">
        <f t="shared" si="3"/>
        <v>1.2340036563071298E-2</v>
      </c>
      <c r="N16">
        <f t="shared" si="4"/>
        <v>1.736745886654479E-2</v>
      </c>
      <c r="O16">
        <f t="shared" si="5"/>
        <v>1.3711151736745905E-2</v>
      </c>
    </row>
    <row r="17" spans="1:15">
      <c r="A17" t="s">
        <v>26</v>
      </c>
      <c r="B17">
        <v>0</v>
      </c>
      <c r="C17">
        <v>4</v>
      </c>
      <c r="D17">
        <v>3</v>
      </c>
      <c r="E17">
        <v>30</v>
      </c>
      <c r="F17">
        <v>1</v>
      </c>
      <c r="G17">
        <v>10</v>
      </c>
      <c r="H17">
        <v>48</v>
      </c>
      <c r="J17">
        <f t="shared" si="0"/>
        <v>0.625</v>
      </c>
      <c r="K17">
        <f t="shared" si="1"/>
        <v>8.3333333333333329E-2</v>
      </c>
      <c r="L17">
        <f t="shared" si="2"/>
        <v>6.25E-2</v>
      </c>
      <c r="M17">
        <f t="shared" si="3"/>
        <v>0</v>
      </c>
      <c r="N17">
        <f t="shared" si="4"/>
        <v>0.20833333333333334</v>
      </c>
      <c r="O17">
        <f t="shared" si="5"/>
        <v>2.0833333333333343E-2</v>
      </c>
    </row>
    <row r="18" spans="1:15">
      <c r="A18" t="s">
        <v>27</v>
      </c>
      <c r="B18">
        <v>21</v>
      </c>
      <c r="C18">
        <v>200</v>
      </c>
      <c r="D18">
        <v>173</v>
      </c>
      <c r="E18">
        <v>593</v>
      </c>
      <c r="F18">
        <v>45</v>
      </c>
      <c r="G18">
        <v>147</v>
      </c>
      <c r="H18">
        <v>1179</v>
      </c>
      <c r="J18">
        <f t="shared" si="0"/>
        <v>0.50296861747243427</v>
      </c>
      <c r="K18">
        <f t="shared" si="1"/>
        <v>0.16963528413910092</v>
      </c>
      <c r="L18">
        <f t="shared" si="2"/>
        <v>0.14673452078032231</v>
      </c>
      <c r="M18">
        <f t="shared" si="3"/>
        <v>1.7811704834605598E-2</v>
      </c>
      <c r="N18">
        <f t="shared" si="4"/>
        <v>0.12468193384223919</v>
      </c>
      <c r="O18">
        <f t="shared" si="5"/>
        <v>3.8167938931297746E-2</v>
      </c>
    </row>
    <row r="19" spans="1:15">
      <c r="A19" t="s">
        <v>28</v>
      </c>
      <c r="B19">
        <v>189</v>
      </c>
      <c r="C19">
        <v>422</v>
      </c>
      <c r="D19">
        <v>596</v>
      </c>
      <c r="E19">
        <v>4568</v>
      </c>
      <c r="F19">
        <v>199</v>
      </c>
      <c r="G19">
        <v>14</v>
      </c>
      <c r="H19">
        <v>5988</v>
      </c>
      <c r="J19">
        <f t="shared" si="0"/>
        <v>0.76285905143620569</v>
      </c>
      <c r="K19">
        <f t="shared" si="1"/>
        <v>7.0474281897127594E-2</v>
      </c>
      <c r="L19">
        <f t="shared" si="2"/>
        <v>9.9532398129592525E-2</v>
      </c>
      <c r="M19">
        <f t="shared" si="3"/>
        <v>3.1563126252505007E-2</v>
      </c>
      <c r="N19">
        <f t="shared" si="4"/>
        <v>2.3380093520374082E-3</v>
      </c>
      <c r="O19">
        <f t="shared" si="5"/>
        <v>3.3233132932531773E-2</v>
      </c>
    </row>
    <row r="20" spans="1:15">
      <c r="A20" t="s">
        <v>29</v>
      </c>
      <c r="B20">
        <v>76</v>
      </c>
      <c r="C20">
        <v>81</v>
      </c>
      <c r="D20">
        <v>129</v>
      </c>
      <c r="E20">
        <v>1511</v>
      </c>
      <c r="F20">
        <v>73</v>
      </c>
      <c r="G20">
        <v>142</v>
      </c>
      <c r="H20">
        <v>2012</v>
      </c>
      <c r="J20">
        <f t="shared" si="0"/>
        <v>0.75099403578528823</v>
      </c>
      <c r="K20">
        <f t="shared" si="1"/>
        <v>4.0258449304174951E-2</v>
      </c>
      <c r="L20">
        <f t="shared" si="2"/>
        <v>6.4115308151093439E-2</v>
      </c>
      <c r="M20">
        <f t="shared" si="3"/>
        <v>3.7773359840954271E-2</v>
      </c>
      <c r="N20">
        <f t="shared" si="4"/>
        <v>7.0576540755467196E-2</v>
      </c>
      <c r="O20">
        <f t="shared" si="5"/>
        <v>3.6282306163021916E-2</v>
      </c>
    </row>
    <row r="21" spans="1:15">
      <c r="A21" t="s">
        <v>30</v>
      </c>
      <c r="B21">
        <v>177</v>
      </c>
      <c r="C21">
        <v>268</v>
      </c>
      <c r="D21">
        <v>104</v>
      </c>
      <c r="E21">
        <v>752</v>
      </c>
      <c r="F21">
        <v>9</v>
      </c>
      <c r="G21">
        <v>143</v>
      </c>
      <c r="H21">
        <v>1453</v>
      </c>
      <c r="J21">
        <f t="shared" si="0"/>
        <v>0.51754989676531316</v>
      </c>
      <c r="K21">
        <f t="shared" si="1"/>
        <v>0.18444597384721267</v>
      </c>
      <c r="L21">
        <f t="shared" si="2"/>
        <v>7.1576049552649693E-2</v>
      </c>
      <c r="M21">
        <f t="shared" si="3"/>
        <v>0.12181693048864418</v>
      </c>
      <c r="N21">
        <f t="shared" si="4"/>
        <v>9.8417068134893329E-2</v>
      </c>
      <c r="O21">
        <f t="shared" si="5"/>
        <v>6.1940812112869781E-3</v>
      </c>
    </row>
    <row r="22" spans="1:15">
      <c r="A22" t="s">
        <v>31</v>
      </c>
      <c r="B22">
        <v>3962</v>
      </c>
      <c r="C22">
        <v>1516</v>
      </c>
      <c r="D22">
        <v>2281</v>
      </c>
      <c r="E22">
        <v>12853</v>
      </c>
      <c r="F22">
        <v>1162</v>
      </c>
      <c r="G22">
        <v>6543</v>
      </c>
      <c r="H22">
        <v>28317</v>
      </c>
      <c r="J22">
        <f t="shared" si="0"/>
        <v>0.45389695236077265</v>
      </c>
      <c r="K22">
        <f t="shared" si="1"/>
        <v>5.3536744711657307E-2</v>
      </c>
      <c r="L22">
        <f t="shared" si="2"/>
        <v>8.0552318395310241E-2</v>
      </c>
      <c r="M22">
        <f t="shared" si="3"/>
        <v>0.13991595154853975</v>
      </c>
      <c r="N22">
        <f t="shared" si="4"/>
        <v>0.23106261256489036</v>
      </c>
      <c r="O22">
        <f t="shared" si="5"/>
        <v>4.1035420418829682E-2</v>
      </c>
    </row>
    <row r="23" spans="1:15">
      <c r="A23" t="s">
        <v>32</v>
      </c>
      <c r="B23">
        <v>0</v>
      </c>
      <c r="C23">
        <v>1</v>
      </c>
      <c r="D23">
        <v>7</v>
      </c>
      <c r="E23">
        <v>164</v>
      </c>
      <c r="F23">
        <v>0</v>
      </c>
      <c r="G23">
        <v>1</v>
      </c>
      <c r="H23">
        <v>173</v>
      </c>
      <c r="J23">
        <f t="shared" si="0"/>
        <v>0.94797687861271673</v>
      </c>
      <c r="K23">
        <f t="shared" si="1"/>
        <v>5.7803468208092483E-3</v>
      </c>
      <c r="L23">
        <f t="shared" si="2"/>
        <v>4.046242774566474E-2</v>
      </c>
      <c r="M23">
        <f t="shared" si="3"/>
        <v>0</v>
      </c>
      <c r="N23">
        <f t="shared" si="4"/>
        <v>5.7803468208092483E-3</v>
      </c>
      <c r="O23">
        <f t="shared" si="5"/>
        <v>3.2092384305570931E-17</v>
      </c>
    </row>
    <row r="24" spans="1:15">
      <c r="A24" t="s">
        <v>33</v>
      </c>
      <c r="B24">
        <v>4</v>
      </c>
      <c r="C24">
        <v>0</v>
      </c>
      <c r="D24">
        <v>6</v>
      </c>
      <c r="E24">
        <v>155</v>
      </c>
      <c r="F24">
        <v>2</v>
      </c>
      <c r="G24">
        <v>7</v>
      </c>
      <c r="H24">
        <v>174</v>
      </c>
      <c r="J24">
        <f t="shared" si="0"/>
        <v>0.89080459770114939</v>
      </c>
      <c r="K24">
        <f t="shared" si="1"/>
        <v>0</v>
      </c>
      <c r="L24">
        <f t="shared" si="2"/>
        <v>3.4482758620689655E-2</v>
      </c>
      <c r="M24">
        <f t="shared" si="3"/>
        <v>2.2988505747126436E-2</v>
      </c>
      <c r="N24">
        <f t="shared" si="4"/>
        <v>4.0229885057471264E-2</v>
      </c>
      <c r="O24">
        <f t="shared" si="5"/>
        <v>1.1494252873563253E-2</v>
      </c>
    </row>
    <row r="25" spans="1:15">
      <c r="A25" t="s">
        <v>34</v>
      </c>
      <c r="B25">
        <v>10</v>
      </c>
      <c r="C25">
        <v>23</v>
      </c>
      <c r="D25">
        <v>21</v>
      </c>
      <c r="E25">
        <v>26</v>
      </c>
      <c r="F25">
        <v>9</v>
      </c>
      <c r="G25">
        <v>1048</v>
      </c>
      <c r="H25">
        <v>1137</v>
      </c>
      <c r="J25">
        <f t="shared" si="0"/>
        <v>2.2867194371152155E-2</v>
      </c>
      <c r="K25">
        <f t="shared" si="1"/>
        <v>2.0228671943711522E-2</v>
      </c>
      <c r="L25">
        <f t="shared" si="2"/>
        <v>1.8469656992084433E-2</v>
      </c>
      <c r="M25">
        <f t="shared" si="3"/>
        <v>8.795074758135445E-3</v>
      </c>
      <c r="N25">
        <f t="shared" si="4"/>
        <v>0.92172383465259455</v>
      </c>
      <c r="O25">
        <f t="shared" si="5"/>
        <v>7.9155672823219003E-3</v>
      </c>
    </row>
    <row r="26" spans="1:15">
      <c r="A26" t="s">
        <v>35</v>
      </c>
      <c r="B26">
        <v>19</v>
      </c>
      <c r="C26">
        <v>240</v>
      </c>
      <c r="D26">
        <v>67</v>
      </c>
      <c r="E26">
        <v>428</v>
      </c>
      <c r="F26">
        <v>12</v>
      </c>
      <c r="G26">
        <v>0</v>
      </c>
      <c r="H26">
        <v>766</v>
      </c>
      <c r="J26">
        <f t="shared" si="0"/>
        <v>0.55874673629242821</v>
      </c>
      <c r="K26">
        <f t="shared" si="1"/>
        <v>0.3133159268929504</v>
      </c>
      <c r="L26">
        <f t="shared" si="2"/>
        <v>8.7467362924281991E-2</v>
      </c>
      <c r="M26">
        <f t="shared" si="3"/>
        <v>2.4804177545691905E-2</v>
      </c>
      <c r="N26">
        <f t="shared" si="4"/>
        <v>0</v>
      </c>
      <c r="O26">
        <f t="shared" si="5"/>
        <v>1.5665796344647487E-2</v>
      </c>
    </row>
    <row r="27" spans="1:15">
      <c r="A27" t="s">
        <v>36</v>
      </c>
      <c r="B27">
        <v>43</v>
      </c>
      <c r="C27">
        <v>143</v>
      </c>
      <c r="D27">
        <v>155</v>
      </c>
      <c r="E27">
        <v>1458</v>
      </c>
      <c r="F27">
        <v>65</v>
      </c>
      <c r="G27">
        <v>161</v>
      </c>
      <c r="H27">
        <v>2025</v>
      </c>
      <c r="J27">
        <f t="shared" si="0"/>
        <v>0.72</v>
      </c>
      <c r="K27">
        <f t="shared" si="1"/>
        <v>7.0617283950617282E-2</v>
      </c>
      <c r="L27">
        <f t="shared" si="2"/>
        <v>7.6543209876543214E-2</v>
      </c>
      <c r="M27">
        <f t="shared" si="3"/>
        <v>2.1234567901234569E-2</v>
      </c>
      <c r="N27">
        <f t="shared" si="4"/>
        <v>7.9506172839506173E-2</v>
      </c>
      <c r="O27">
        <f t="shared" si="5"/>
        <v>3.2098765432098775E-2</v>
      </c>
    </row>
    <row r="28" spans="1:15">
      <c r="A28" t="s">
        <v>37</v>
      </c>
      <c r="B28">
        <v>165</v>
      </c>
      <c r="C28">
        <v>317</v>
      </c>
      <c r="D28">
        <v>323</v>
      </c>
      <c r="E28">
        <v>3278</v>
      </c>
      <c r="F28">
        <v>153</v>
      </c>
      <c r="G28">
        <v>137</v>
      </c>
      <c r="H28">
        <v>4373</v>
      </c>
      <c r="J28">
        <f t="shared" si="0"/>
        <v>0.74959981705922707</v>
      </c>
      <c r="K28">
        <f t="shared" si="1"/>
        <v>7.2490281271438375E-2</v>
      </c>
      <c r="L28">
        <f t="shared" si="2"/>
        <v>7.3862337068374112E-2</v>
      </c>
      <c r="M28">
        <f t="shared" si="3"/>
        <v>3.7731534415732904E-2</v>
      </c>
      <c r="N28">
        <f t="shared" si="4"/>
        <v>3.1328607363366109E-2</v>
      </c>
      <c r="O28">
        <f t="shared" si="5"/>
        <v>3.4987422821861444E-2</v>
      </c>
    </row>
    <row r="29" spans="1:15">
      <c r="A29" t="s">
        <v>38</v>
      </c>
      <c r="B29">
        <v>145</v>
      </c>
      <c r="C29">
        <v>58</v>
      </c>
      <c r="D29">
        <v>175</v>
      </c>
      <c r="E29">
        <v>1181</v>
      </c>
      <c r="F29">
        <v>29</v>
      </c>
      <c r="G29">
        <v>94</v>
      </c>
      <c r="H29">
        <v>1682</v>
      </c>
      <c r="J29">
        <f t="shared" si="0"/>
        <v>0.70214030915576697</v>
      </c>
      <c r="K29">
        <f t="shared" si="1"/>
        <v>3.4482758620689655E-2</v>
      </c>
      <c r="L29">
        <f t="shared" si="2"/>
        <v>0.10404280618311534</v>
      </c>
      <c r="M29">
        <f t="shared" si="3"/>
        <v>8.6206896551724144E-2</v>
      </c>
      <c r="N29">
        <f t="shared" si="4"/>
        <v>5.5885850178359099E-2</v>
      </c>
      <c r="O29">
        <f t="shared" si="5"/>
        <v>1.7241379310344772E-2</v>
      </c>
    </row>
    <row r="30" spans="1:15">
      <c r="A30" t="s">
        <v>39</v>
      </c>
      <c r="B30">
        <v>1844</v>
      </c>
      <c r="C30">
        <v>341</v>
      </c>
      <c r="D30">
        <v>1067</v>
      </c>
      <c r="E30">
        <v>3705</v>
      </c>
      <c r="F30">
        <v>457</v>
      </c>
      <c r="G30">
        <v>3411</v>
      </c>
      <c r="H30">
        <v>10825</v>
      </c>
      <c r="J30">
        <f t="shared" si="0"/>
        <v>0.34226327944572749</v>
      </c>
      <c r="K30">
        <f t="shared" si="1"/>
        <v>3.1501154734411084E-2</v>
      </c>
      <c r="L30">
        <f t="shared" si="2"/>
        <v>9.8568129330254037E-2</v>
      </c>
      <c r="M30">
        <f t="shared" si="3"/>
        <v>0.17034642032332564</v>
      </c>
      <c r="N30">
        <f t="shared" si="4"/>
        <v>0.31510392609699767</v>
      </c>
      <c r="O30">
        <f t="shared" si="5"/>
        <v>4.2217090069284147E-2</v>
      </c>
    </row>
    <row r="31" spans="1:15">
      <c r="A31" t="s">
        <v>40</v>
      </c>
      <c r="B31">
        <v>1527</v>
      </c>
      <c r="C31">
        <v>446</v>
      </c>
      <c r="D31">
        <v>270</v>
      </c>
      <c r="E31">
        <v>2730</v>
      </c>
      <c r="F31">
        <v>73</v>
      </c>
      <c r="G31">
        <v>896</v>
      </c>
      <c r="H31">
        <v>5942</v>
      </c>
      <c r="J31">
        <f t="shared" si="0"/>
        <v>0.45944126556714909</v>
      </c>
      <c r="K31">
        <f t="shared" si="1"/>
        <v>7.5058902726354765E-2</v>
      </c>
      <c r="L31">
        <f t="shared" si="2"/>
        <v>4.543924604510266E-2</v>
      </c>
      <c r="M31">
        <f t="shared" si="3"/>
        <v>0.25698418041063614</v>
      </c>
      <c r="N31">
        <f t="shared" si="4"/>
        <v>0.15079097946819253</v>
      </c>
      <c r="O31">
        <f t="shared" si="5"/>
        <v>1.2285425782564807E-2</v>
      </c>
    </row>
    <row r="32" spans="1:15">
      <c r="A32" t="s">
        <v>41</v>
      </c>
      <c r="B32">
        <v>40</v>
      </c>
      <c r="C32">
        <v>101</v>
      </c>
      <c r="D32">
        <v>176</v>
      </c>
      <c r="E32">
        <v>2424</v>
      </c>
      <c r="F32">
        <v>54</v>
      </c>
      <c r="G32">
        <v>193</v>
      </c>
      <c r="H32">
        <v>2988</v>
      </c>
      <c r="J32">
        <f t="shared" si="0"/>
        <v>0.8112449799196787</v>
      </c>
      <c r="K32">
        <f t="shared" si="1"/>
        <v>3.3801874163319943E-2</v>
      </c>
      <c r="L32">
        <f t="shared" si="2"/>
        <v>5.8902275769745646E-2</v>
      </c>
      <c r="M32">
        <f t="shared" si="3"/>
        <v>1.3386880856760375E-2</v>
      </c>
      <c r="N32">
        <f t="shared" si="4"/>
        <v>6.4591700133868807E-2</v>
      </c>
      <c r="O32">
        <f t="shared" si="5"/>
        <v>1.8072289156626523E-2</v>
      </c>
    </row>
    <row r="33" spans="1:15">
      <c r="A33" t="s">
        <v>42</v>
      </c>
      <c r="B33">
        <v>36</v>
      </c>
      <c r="C33">
        <v>140</v>
      </c>
      <c r="D33">
        <v>148</v>
      </c>
      <c r="E33">
        <v>833</v>
      </c>
      <c r="F33">
        <v>40</v>
      </c>
      <c r="G33">
        <v>84</v>
      </c>
      <c r="H33">
        <v>1281</v>
      </c>
      <c r="J33">
        <f t="shared" si="0"/>
        <v>0.65027322404371579</v>
      </c>
      <c r="K33">
        <f t="shared" si="1"/>
        <v>0.10928961748633879</v>
      </c>
      <c r="L33">
        <f t="shared" si="2"/>
        <v>0.11553473848555816</v>
      </c>
      <c r="M33">
        <f t="shared" si="3"/>
        <v>2.8103044496487119E-2</v>
      </c>
      <c r="N33">
        <f t="shared" si="4"/>
        <v>6.5573770491803282E-2</v>
      </c>
      <c r="O33">
        <f t="shared" si="5"/>
        <v>3.1225604996096834E-2</v>
      </c>
    </row>
    <row r="34" spans="1:15">
      <c r="A34" t="s">
        <v>43</v>
      </c>
      <c r="B34">
        <v>115</v>
      </c>
      <c r="C34">
        <v>6</v>
      </c>
      <c r="D34">
        <v>15</v>
      </c>
      <c r="E34">
        <v>234</v>
      </c>
      <c r="F34">
        <v>10</v>
      </c>
      <c r="G34">
        <v>131</v>
      </c>
      <c r="H34">
        <v>511</v>
      </c>
      <c r="J34">
        <f t="shared" si="0"/>
        <v>0.45792563600782776</v>
      </c>
      <c r="K34">
        <f t="shared" si="1"/>
        <v>1.1741682974559686E-2</v>
      </c>
      <c r="L34">
        <f t="shared" si="2"/>
        <v>2.9354207436399216E-2</v>
      </c>
      <c r="M34">
        <f t="shared" si="3"/>
        <v>0.22504892367906065</v>
      </c>
      <c r="N34">
        <f t="shared" si="4"/>
        <v>0.25636007827788648</v>
      </c>
      <c r="O34">
        <f t="shared" si="5"/>
        <v>1.9569471624266144E-2</v>
      </c>
    </row>
    <row r="35" spans="1:15">
      <c r="A35" t="s">
        <v>44</v>
      </c>
      <c r="B35">
        <v>32</v>
      </c>
      <c r="C35">
        <v>65</v>
      </c>
      <c r="D35">
        <v>69</v>
      </c>
      <c r="E35">
        <v>459</v>
      </c>
      <c r="F35">
        <v>29</v>
      </c>
      <c r="G35">
        <v>15</v>
      </c>
      <c r="H35">
        <v>669</v>
      </c>
      <c r="J35">
        <f t="shared" si="0"/>
        <v>0.68609865470852016</v>
      </c>
      <c r="K35">
        <f t="shared" si="1"/>
        <v>9.7159940209267562E-2</v>
      </c>
      <c r="L35">
        <f t="shared" si="2"/>
        <v>0.1031390134529148</v>
      </c>
      <c r="M35">
        <f t="shared" si="3"/>
        <v>4.7832585949177879E-2</v>
      </c>
      <c r="N35">
        <f t="shared" si="4"/>
        <v>2.2421524663677129E-2</v>
      </c>
      <c r="O35">
        <f t="shared" si="5"/>
        <v>4.3348281016442489E-2</v>
      </c>
    </row>
    <row r="36" spans="1:15">
      <c r="A36" t="s">
        <v>45</v>
      </c>
      <c r="B36">
        <v>42</v>
      </c>
      <c r="C36">
        <v>310</v>
      </c>
      <c r="D36">
        <v>126</v>
      </c>
      <c r="E36">
        <v>311</v>
      </c>
      <c r="F36">
        <v>54</v>
      </c>
      <c r="G36">
        <v>22</v>
      </c>
      <c r="H36">
        <v>865</v>
      </c>
      <c r="J36">
        <f t="shared" si="0"/>
        <v>0.35953757225433525</v>
      </c>
      <c r="K36">
        <f t="shared" si="1"/>
        <v>0.3583815028901734</v>
      </c>
      <c r="L36">
        <f t="shared" si="2"/>
        <v>0.14566473988439307</v>
      </c>
      <c r="M36">
        <f t="shared" si="3"/>
        <v>4.8554913294797684E-2</v>
      </c>
      <c r="N36">
        <f t="shared" si="4"/>
        <v>2.5433526011560695E-2</v>
      </c>
      <c r="O36">
        <f t="shared" si="5"/>
        <v>6.2427745664739895E-2</v>
      </c>
    </row>
    <row r="37" spans="1:15">
      <c r="A37" t="s">
        <v>46</v>
      </c>
      <c r="B37">
        <v>1903</v>
      </c>
      <c r="C37">
        <v>646</v>
      </c>
      <c r="D37">
        <v>1116</v>
      </c>
      <c r="E37">
        <v>8568</v>
      </c>
      <c r="F37">
        <v>613</v>
      </c>
      <c r="G37">
        <v>5950</v>
      </c>
      <c r="H37">
        <v>18796</v>
      </c>
      <c r="J37">
        <f t="shared" si="0"/>
        <v>0.45584166844009366</v>
      </c>
      <c r="K37">
        <f t="shared" si="1"/>
        <v>3.4369014683975317E-2</v>
      </c>
      <c r="L37">
        <f t="shared" si="2"/>
        <v>5.9374334964886144E-2</v>
      </c>
      <c r="M37">
        <f t="shared" si="3"/>
        <v>0.10124494573313471</v>
      </c>
      <c r="N37">
        <f t="shared" si="4"/>
        <v>0.31655671419450948</v>
      </c>
      <c r="O37">
        <f t="shared" si="5"/>
        <v>3.2613321983400667E-2</v>
      </c>
    </row>
    <row r="38" spans="1:15">
      <c r="A38" t="s">
        <v>47</v>
      </c>
      <c r="B38">
        <v>9</v>
      </c>
      <c r="C38">
        <v>125</v>
      </c>
      <c r="D38">
        <v>68</v>
      </c>
      <c r="E38">
        <v>50</v>
      </c>
      <c r="F38">
        <v>37</v>
      </c>
      <c r="G38">
        <v>171</v>
      </c>
      <c r="H38">
        <v>460</v>
      </c>
      <c r="J38">
        <f t="shared" si="0"/>
        <v>0.10869565217391304</v>
      </c>
      <c r="K38">
        <f t="shared" si="1"/>
        <v>0.27173913043478259</v>
      </c>
      <c r="L38">
        <f t="shared" si="2"/>
        <v>0.14782608695652175</v>
      </c>
      <c r="M38">
        <f t="shared" si="3"/>
        <v>1.9565217391304349E-2</v>
      </c>
      <c r="N38">
        <f t="shared" si="4"/>
        <v>0.37173913043478263</v>
      </c>
      <c r="O38">
        <f t="shared" si="5"/>
        <v>8.0434782608695576E-2</v>
      </c>
    </row>
    <row r="39" spans="1:15">
      <c r="A39" t="s">
        <v>48</v>
      </c>
      <c r="B39">
        <v>3</v>
      </c>
      <c r="C39">
        <v>4</v>
      </c>
      <c r="D39">
        <v>6</v>
      </c>
      <c r="E39">
        <v>47</v>
      </c>
      <c r="F39">
        <v>1</v>
      </c>
      <c r="G39">
        <v>0</v>
      </c>
      <c r="H39">
        <v>61</v>
      </c>
      <c r="J39">
        <f t="shared" si="0"/>
        <v>0.77049180327868849</v>
      </c>
      <c r="K39">
        <f t="shared" si="1"/>
        <v>6.5573770491803282E-2</v>
      </c>
      <c r="L39">
        <f t="shared" si="2"/>
        <v>9.8360655737704916E-2</v>
      </c>
      <c r="M39">
        <f t="shared" si="3"/>
        <v>4.9180327868852458E-2</v>
      </c>
      <c r="N39">
        <f t="shared" si="4"/>
        <v>0</v>
      </c>
      <c r="O39">
        <f t="shared" si="5"/>
        <v>1.6393442622950838E-2</v>
      </c>
    </row>
    <row r="40" spans="1:15">
      <c r="A40" t="s">
        <v>49</v>
      </c>
      <c r="B40">
        <v>87</v>
      </c>
      <c r="C40">
        <v>317</v>
      </c>
      <c r="D40">
        <v>148</v>
      </c>
      <c r="E40">
        <v>1031</v>
      </c>
      <c r="F40">
        <v>26</v>
      </c>
      <c r="G40">
        <v>24</v>
      </c>
      <c r="H40">
        <v>1633</v>
      </c>
      <c r="J40">
        <f t="shared" si="0"/>
        <v>0.63135333741579913</v>
      </c>
      <c r="K40">
        <f t="shared" si="1"/>
        <v>0.19412124923453766</v>
      </c>
      <c r="L40">
        <f t="shared" si="2"/>
        <v>9.0630740967544393E-2</v>
      </c>
      <c r="M40">
        <f t="shared" si="3"/>
        <v>5.3276178812002452E-2</v>
      </c>
      <c r="N40">
        <f t="shared" si="4"/>
        <v>1.4696876913655848E-2</v>
      </c>
      <c r="O40">
        <f t="shared" si="5"/>
        <v>1.592161665646051E-2</v>
      </c>
    </row>
    <row r="41" spans="1:15">
      <c r="A41" t="s">
        <v>50</v>
      </c>
      <c r="B41">
        <v>13</v>
      </c>
      <c r="C41">
        <v>1</v>
      </c>
      <c r="D41">
        <v>9</v>
      </c>
      <c r="E41">
        <v>160</v>
      </c>
      <c r="F41">
        <v>1</v>
      </c>
      <c r="G41">
        <v>24</v>
      </c>
      <c r="H41">
        <v>208</v>
      </c>
      <c r="J41">
        <f t="shared" si="0"/>
        <v>0.76923076923076927</v>
      </c>
      <c r="K41">
        <f t="shared" si="1"/>
        <v>4.807692307692308E-3</v>
      </c>
      <c r="L41">
        <f t="shared" si="2"/>
        <v>4.3269230769230768E-2</v>
      </c>
      <c r="M41">
        <f t="shared" si="3"/>
        <v>6.25E-2</v>
      </c>
      <c r="N41">
        <f t="shared" si="4"/>
        <v>0.11538461538461539</v>
      </c>
      <c r="O41">
        <f t="shared" si="5"/>
        <v>4.8076923076922629E-3</v>
      </c>
    </row>
    <row r="42" spans="1:15">
      <c r="A42" t="s">
        <v>51</v>
      </c>
      <c r="B42">
        <v>278</v>
      </c>
      <c r="C42">
        <v>710</v>
      </c>
      <c r="D42">
        <v>1035</v>
      </c>
      <c r="E42">
        <v>6293</v>
      </c>
      <c r="F42">
        <v>233</v>
      </c>
      <c r="G42">
        <v>349</v>
      </c>
      <c r="H42">
        <v>8898</v>
      </c>
      <c r="J42">
        <f t="shared" si="0"/>
        <v>0.70723758147898408</v>
      </c>
      <c r="K42">
        <f t="shared" si="1"/>
        <v>7.9793211957743318E-2</v>
      </c>
      <c r="L42">
        <f t="shared" si="2"/>
        <v>0.11631827376938637</v>
      </c>
      <c r="M42">
        <f t="shared" si="3"/>
        <v>3.1242975949651607E-2</v>
      </c>
      <c r="N42">
        <f t="shared" si="4"/>
        <v>3.9222297145425938E-2</v>
      </c>
      <c r="O42">
        <f t="shared" si="5"/>
        <v>2.6185659698808705E-2</v>
      </c>
    </row>
    <row r="43" spans="1:15">
      <c r="A43" t="s">
        <v>52</v>
      </c>
      <c r="B43">
        <v>18</v>
      </c>
      <c r="C43">
        <v>11</v>
      </c>
      <c r="D43">
        <v>45</v>
      </c>
      <c r="E43">
        <v>238</v>
      </c>
      <c r="F43">
        <v>18</v>
      </c>
      <c r="G43">
        <v>76</v>
      </c>
      <c r="H43">
        <v>406</v>
      </c>
      <c r="J43">
        <f t="shared" si="0"/>
        <v>0.58620689655172409</v>
      </c>
      <c r="K43">
        <f t="shared" si="1"/>
        <v>2.7093596059113302E-2</v>
      </c>
      <c r="L43">
        <f t="shared" si="2"/>
        <v>0.11083743842364532</v>
      </c>
      <c r="M43">
        <f t="shared" si="3"/>
        <v>4.4334975369458129E-2</v>
      </c>
      <c r="N43">
        <f t="shared" si="4"/>
        <v>0.18719211822660098</v>
      </c>
      <c r="O43">
        <f t="shared" si="5"/>
        <v>4.4334975369458129E-2</v>
      </c>
    </row>
    <row r="44" spans="1:15">
      <c r="A44" t="s">
        <v>53</v>
      </c>
      <c r="B44">
        <v>292</v>
      </c>
      <c r="C44">
        <v>403</v>
      </c>
      <c r="D44">
        <v>339</v>
      </c>
      <c r="E44">
        <v>3722</v>
      </c>
      <c r="F44">
        <v>170</v>
      </c>
      <c r="G44">
        <v>135</v>
      </c>
      <c r="H44">
        <v>5061</v>
      </c>
      <c r="J44">
        <f t="shared" si="0"/>
        <v>0.73542778107093465</v>
      </c>
      <c r="K44">
        <f t="shared" si="1"/>
        <v>7.9628531910689582E-2</v>
      </c>
      <c r="L44">
        <f t="shared" si="2"/>
        <v>6.6982809721398931E-2</v>
      </c>
      <c r="M44">
        <f t="shared" si="3"/>
        <v>5.7696107488638612E-2</v>
      </c>
      <c r="N44">
        <f t="shared" si="4"/>
        <v>2.6674570243034972E-2</v>
      </c>
      <c r="O44">
        <f t="shared" si="5"/>
        <v>3.359019956530325E-2</v>
      </c>
    </row>
    <row r="45" spans="1:15">
      <c r="A45" t="s">
        <v>54</v>
      </c>
      <c r="B45">
        <v>558</v>
      </c>
      <c r="C45">
        <v>508</v>
      </c>
      <c r="D45">
        <v>818</v>
      </c>
      <c r="E45">
        <v>3726</v>
      </c>
      <c r="F45">
        <v>156</v>
      </c>
      <c r="G45">
        <v>1530</v>
      </c>
      <c r="H45">
        <v>7296</v>
      </c>
      <c r="J45">
        <f t="shared" si="0"/>
        <v>0.51069078947368418</v>
      </c>
      <c r="K45">
        <f t="shared" si="1"/>
        <v>6.9627192982456135E-2</v>
      </c>
      <c r="L45">
        <f t="shared" si="2"/>
        <v>0.11211622807017543</v>
      </c>
      <c r="M45">
        <f t="shared" si="3"/>
        <v>7.6480263157894732E-2</v>
      </c>
      <c r="N45">
        <f t="shared" si="4"/>
        <v>0.20970394736842105</v>
      </c>
      <c r="O45">
        <f t="shared" si="5"/>
        <v>2.1381578947368501E-2</v>
      </c>
    </row>
    <row r="46" spans="1:15">
      <c r="A46" t="s">
        <v>55</v>
      </c>
      <c r="B46">
        <v>64</v>
      </c>
      <c r="C46">
        <v>13</v>
      </c>
      <c r="D46">
        <v>33</v>
      </c>
      <c r="E46">
        <v>296</v>
      </c>
      <c r="F46">
        <v>30</v>
      </c>
      <c r="G46">
        <v>311</v>
      </c>
      <c r="H46">
        <v>747</v>
      </c>
      <c r="J46">
        <f t="shared" si="0"/>
        <v>0.39625167336010708</v>
      </c>
      <c r="K46">
        <f t="shared" si="1"/>
        <v>1.7402945113788489E-2</v>
      </c>
      <c r="L46">
        <f t="shared" si="2"/>
        <v>4.4176706827309238E-2</v>
      </c>
      <c r="M46">
        <f t="shared" si="3"/>
        <v>8.5676037483266396E-2</v>
      </c>
      <c r="N46">
        <f t="shared" si="4"/>
        <v>0.41633199464524767</v>
      </c>
      <c r="O46">
        <f t="shared" si="5"/>
        <v>4.0160642570281069E-2</v>
      </c>
    </row>
    <row r="47" spans="1:15">
      <c r="A47" t="s">
        <v>56</v>
      </c>
      <c r="B47">
        <v>1377</v>
      </c>
      <c r="C47">
        <v>385</v>
      </c>
      <c r="D47">
        <v>630</v>
      </c>
      <c r="E47">
        <v>6158</v>
      </c>
      <c r="F47">
        <v>425</v>
      </c>
      <c r="G47">
        <v>1316</v>
      </c>
      <c r="H47">
        <v>10291</v>
      </c>
      <c r="J47">
        <f t="shared" si="0"/>
        <v>0.59838694004469928</v>
      </c>
      <c r="K47">
        <f t="shared" si="1"/>
        <v>3.7411330288601691E-2</v>
      </c>
      <c r="L47">
        <f t="shared" si="2"/>
        <v>6.1218540472257311E-2</v>
      </c>
      <c r="M47">
        <f t="shared" si="3"/>
        <v>0.13380623846079098</v>
      </c>
      <c r="N47">
        <f t="shared" si="4"/>
        <v>0.12787872898649305</v>
      </c>
      <c r="O47">
        <f t="shared" si="5"/>
        <v>4.1298221747157693E-2</v>
      </c>
    </row>
    <row r="48" spans="1:15">
      <c r="A48" t="s">
        <v>57</v>
      </c>
      <c r="B48">
        <v>1761</v>
      </c>
      <c r="C48">
        <v>2319</v>
      </c>
      <c r="D48">
        <v>1943</v>
      </c>
      <c r="E48">
        <v>6924</v>
      </c>
      <c r="F48">
        <v>440</v>
      </c>
      <c r="G48">
        <v>2098</v>
      </c>
      <c r="H48">
        <v>15485</v>
      </c>
      <c r="J48">
        <f t="shared" si="0"/>
        <v>0.44714239586696802</v>
      </c>
      <c r="K48">
        <f t="shared" si="1"/>
        <v>0.14975783015821764</v>
      </c>
      <c r="L48">
        <f t="shared" si="2"/>
        <v>0.12547626735550532</v>
      </c>
      <c r="M48">
        <f t="shared" si="3"/>
        <v>0.11372295770100097</v>
      </c>
      <c r="N48">
        <f t="shared" si="4"/>
        <v>0.13548595414917664</v>
      </c>
      <c r="O48">
        <f t="shared" si="5"/>
        <v>2.8414594769131413E-2</v>
      </c>
    </row>
    <row r="49" spans="1:15">
      <c r="A49" t="s">
        <v>58</v>
      </c>
      <c r="B49">
        <v>1531</v>
      </c>
      <c r="C49">
        <v>995</v>
      </c>
      <c r="D49">
        <v>1483</v>
      </c>
      <c r="E49">
        <v>11047</v>
      </c>
      <c r="F49">
        <v>461</v>
      </c>
      <c r="G49">
        <v>1412</v>
      </c>
      <c r="H49">
        <v>16929</v>
      </c>
      <c r="J49">
        <f t="shared" si="0"/>
        <v>0.65254888061905603</v>
      </c>
      <c r="K49">
        <f t="shared" si="1"/>
        <v>5.8774883336286846E-2</v>
      </c>
      <c r="L49">
        <f t="shared" si="2"/>
        <v>8.7601157776596369E-2</v>
      </c>
      <c r="M49">
        <f t="shared" si="3"/>
        <v>9.0436529033020255E-2</v>
      </c>
      <c r="N49">
        <f t="shared" si="4"/>
        <v>8.3407171126469379E-2</v>
      </c>
      <c r="O49">
        <f t="shared" si="5"/>
        <v>2.7231378108571125E-2</v>
      </c>
    </row>
    <row r="50" spans="1:15">
      <c r="A50" t="s">
        <v>59</v>
      </c>
      <c r="B50">
        <v>533</v>
      </c>
      <c r="C50">
        <v>131</v>
      </c>
      <c r="D50">
        <v>257</v>
      </c>
      <c r="E50">
        <v>943</v>
      </c>
      <c r="F50">
        <v>145</v>
      </c>
      <c r="G50">
        <v>288</v>
      </c>
      <c r="H50">
        <v>2297</v>
      </c>
      <c r="J50">
        <f t="shared" si="0"/>
        <v>0.41053548106225513</v>
      </c>
      <c r="K50">
        <f t="shared" si="1"/>
        <v>5.7030909882455377E-2</v>
      </c>
      <c r="L50">
        <f t="shared" si="2"/>
        <v>0.11188506747932085</v>
      </c>
      <c r="M50">
        <f t="shared" si="3"/>
        <v>0.23204179364388333</v>
      </c>
      <c r="N50">
        <f t="shared" si="4"/>
        <v>0.12538093164997824</v>
      </c>
      <c r="O50">
        <f t="shared" si="5"/>
        <v>6.3125816282107033E-2</v>
      </c>
    </row>
    <row r="51" spans="1:15">
      <c r="A51" t="s">
        <v>60</v>
      </c>
      <c r="B51">
        <v>316</v>
      </c>
      <c r="C51">
        <v>203</v>
      </c>
      <c r="D51">
        <v>137</v>
      </c>
      <c r="E51">
        <v>2772</v>
      </c>
      <c r="F51">
        <v>278</v>
      </c>
      <c r="G51">
        <v>321</v>
      </c>
      <c r="H51">
        <v>4027</v>
      </c>
      <c r="J51">
        <f t="shared" si="0"/>
        <v>0.68835361311149734</v>
      </c>
      <c r="K51">
        <f t="shared" si="1"/>
        <v>5.0409734293518749E-2</v>
      </c>
      <c r="L51">
        <f t="shared" si="2"/>
        <v>3.4020362552768808E-2</v>
      </c>
      <c r="M51">
        <f t="shared" si="3"/>
        <v>7.8470325304196675E-2</v>
      </c>
      <c r="N51">
        <f t="shared" si="4"/>
        <v>7.971194437546561E-2</v>
      </c>
      <c r="O51">
        <f t="shared" si="5"/>
        <v>6.9034020362552823E-2</v>
      </c>
    </row>
    <row r="52" spans="1:15">
      <c r="A52" t="s">
        <v>61</v>
      </c>
      <c r="B52">
        <v>37</v>
      </c>
      <c r="C52">
        <v>148</v>
      </c>
      <c r="D52">
        <v>116</v>
      </c>
      <c r="E52">
        <v>663</v>
      </c>
      <c r="F52">
        <v>32</v>
      </c>
      <c r="G52">
        <v>24</v>
      </c>
      <c r="H52">
        <v>1020</v>
      </c>
      <c r="J52">
        <f t="shared" si="0"/>
        <v>0.65</v>
      </c>
      <c r="K52">
        <f t="shared" si="1"/>
        <v>0.14509803921568629</v>
      </c>
      <c r="L52">
        <f t="shared" si="2"/>
        <v>0.11372549019607843</v>
      </c>
      <c r="M52">
        <f t="shared" si="3"/>
        <v>3.6274509803921572E-2</v>
      </c>
      <c r="N52">
        <f t="shared" si="4"/>
        <v>2.3529411764705882E-2</v>
      </c>
      <c r="O52">
        <f t="shared" si="5"/>
        <v>3.1372549019607808E-2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B1" sqref="B1:G1"/>
    </sheetView>
  </sheetViews>
  <sheetFormatPr baseColWidth="10" defaultRowHeight="14" x14ac:dyDescent="0"/>
  <sheetData>
    <row r="1" spans="1:7">
      <c r="A1" s="1" t="s">
        <v>0</v>
      </c>
      <c r="B1" t="s">
        <v>80</v>
      </c>
      <c r="C1" t="s">
        <v>77</v>
      </c>
      <c r="D1" t="s">
        <v>78</v>
      </c>
      <c r="E1" t="s">
        <v>76</v>
      </c>
      <c r="F1" t="s">
        <v>85</v>
      </c>
      <c r="G1" t="s">
        <v>84</v>
      </c>
    </row>
    <row r="2" spans="1:7">
      <c r="A2" s="2" t="s">
        <v>10</v>
      </c>
      <c r="B2" s="3">
        <v>0.91792656587472998</v>
      </c>
      <c r="C2" s="3">
        <v>4.5356371490280781E-2</v>
      </c>
      <c r="D2" s="3">
        <v>1.511879049676026E-2</v>
      </c>
      <c r="E2" s="3">
        <v>0</v>
      </c>
      <c r="F2" s="3">
        <v>1.7278617710583154E-2</v>
      </c>
      <c r="G2" s="3">
        <v>2.1598272138228979E-2</v>
      </c>
    </row>
    <row r="3" spans="1:7">
      <c r="A3" s="2" t="s">
        <v>12</v>
      </c>
      <c r="B3" s="3">
        <v>0.92841091492776884</v>
      </c>
      <c r="C3" s="3">
        <v>8.3467094703049763E-3</v>
      </c>
      <c r="D3" s="3">
        <v>8.6677367576243978E-3</v>
      </c>
      <c r="E3" s="3">
        <v>4.1733547351524881E-3</v>
      </c>
      <c r="F3" s="3">
        <v>5.0401284109149277E-2</v>
      </c>
      <c r="G3" s="3">
        <v>5.0401284109149305E-2</v>
      </c>
    </row>
    <row r="4" spans="1:7">
      <c r="A4" s="2" t="s">
        <v>13</v>
      </c>
      <c r="B4" s="3">
        <v>0.85093167701863359</v>
      </c>
      <c r="C4" s="3">
        <v>5.434782608695652E-2</v>
      </c>
      <c r="D4" s="3">
        <v>1.0869565217391304E-2</v>
      </c>
      <c r="E4" s="3">
        <v>2.1739130434782608E-2</v>
      </c>
      <c r="F4" s="3">
        <v>5.745341614906832E-2</v>
      </c>
      <c r="G4" s="3">
        <v>6.2111801242235989E-2</v>
      </c>
    </row>
    <row r="5" spans="1:7">
      <c r="A5" s="2" t="s">
        <v>14</v>
      </c>
      <c r="B5" s="3">
        <v>0.97510489510489506</v>
      </c>
      <c r="C5" s="3">
        <v>7.2727272727272727E-3</v>
      </c>
      <c r="D5" s="3">
        <v>4.1958041958041958E-3</v>
      </c>
      <c r="E5" s="3">
        <v>7.6923076923076927E-3</v>
      </c>
      <c r="F5" s="3">
        <v>5.1748251748251753E-3</v>
      </c>
      <c r="G5" s="3">
        <v>5.7342657342657755E-3</v>
      </c>
    </row>
    <row r="6" spans="1:7">
      <c r="A6" s="2" t="s">
        <v>15</v>
      </c>
      <c r="B6" s="3">
        <v>0.7120696178584941</v>
      </c>
      <c r="C6" s="3">
        <v>9.685962920923194E-2</v>
      </c>
      <c r="D6" s="3">
        <v>1.8539538403329548E-2</v>
      </c>
      <c r="E6" s="3">
        <v>1.021566401816118E-2</v>
      </c>
      <c r="F6" s="3">
        <v>0.16042376087779039</v>
      </c>
      <c r="G6" s="3">
        <v>0.16231555051078322</v>
      </c>
    </row>
    <row r="7" spans="1:7">
      <c r="A7" s="2" t="s">
        <v>16</v>
      </c>
      <c r="B7" s="3">
        <v>0.91910845715872791</v>
      </c>
      <c r="C7" s="3">
        <v>2.5343702263574505E-2</v>
      </c>
      <c r="D7" s="3">
        <v>2.1177614220247189E-2</v>
      </c>
      <c r="E7" s="3">
        <v>2.0344396611581723E-2</v>
      </c>
      <c r="F7" s="3">
        <v>1.2984307735036801E-2</v>
      </c>
      <c r="G7" s="3">
        <v>1.4025829745868669E-2</v>
      </c>
    </row>
    <row r="8" spans="1:7">
      <c r="A8" s="2" t="s">
        <v>17</v>
      </c>
      <c r="B8" s="3">
        <v>0.84314289825874222</v>
      </c>
      <c r="C8" s="3">
        <v>3.6444092675205063E-2</v>
      </c>
      <c r="D8" s="3">
        <v>1.6980860555475607E-2</v>
      </c>
      <c r="E8" s="3">
        <v>1.6657072960138148E-2</v>
      </c>
      <c r="F8" s="3">
        <v>8.5192113973233563E-2</v>
      </c>
      <c r="G8" s="3">
        <v>8.6775075550438951E-2</v>
      </c>
    </row>
    <row r="9" spans="1:7">
      <c r="A9" s="2" t="s">
        <v>18</v>
      </c>
      <c r="B9" s="3">
        <v>0.84169453734671129</v>
      </c>
      <c r="C9" s="3">
        <v>3.678929765886288E-2</v>
      </c>
      <c r="D9" s="3">
        <v>2.7034559643255296E-2</v>
      </c>
      <c r="E9" s="3">
        <v>2.3690078037904124E-2</v>
      </c>
      <c r="F9" s="3">
        <v>6.8840579710144928E-2</v>
      </c>
      <c r="G9" s="3">
        <v>7.0791527313266406E-2</v>
      </c>
    </row>
    <row r="10" spans="1:7">
      <c r="A10" s="2" t="s">
        <v>19</v>
      </c>
      <c r="B10" s="3">
        <v>0.97490110489701265</v>
      </c>
      <c r="C10" s="3">
        <v>6.683944891556404E-3</v>
      </c>
      <c r="D10" s="3">
        <v>4.6378393125085255E-3</v>
      </c>
      <c r="E10" s="3">
        <v>5.0470604283181014E-3</v>
      </c>
      <c r="F10" s="3">
        <v>4.9106533897149097E-3</v>
      </c>
      <c r="G10" s="3">
        <v>8.7300504706043225E-3</v>
      </c>
    </row>
    <row r="11" spans="1:7">
      <c r="A11" s="2" t="s">
        <v>20</v>
      </c>
      <c r="B11" s="3">
        <v>0.94540942928039706</v>
      </c>
      <c r="C11" s="3">
        <v>3.6393713813068655E-2</v>
      </c>
      <c r="D11" s="3">
        <v>3.3085194375516956E-3</v>
      </c>
      <c r="E11" s="3">
        <v>1.6542597187758478E-3</v>
      </c>
      <c r="F11" s="3">
        <v>1.3234077750206782E-2</v>
      </c>
      <c r="G11" s="3">
        <v>1.3234077750206739E-2</v>
      </c>
    </row>
    <row r="12" spans="1:7">
      <c r="A12" s="2" t="s">
        <v>21</v>
      </c>
      <c r="B12" s="3">
        <v>0.95516569200779722</v>
      </c>
      <c r="C12" s="3">
        <v>4.1423001949317736E-2</v>
      </c>
      <c r="D12" s="3">
        <v>3.4113060428849901E-3</v>
      </c>
      <c r="E12" s="3">
        <v>0</v>
      </c>
      <c r="F12" s="3">
        <v>0</v>
      </c>
      <c r="G12" s="3">
        <v>5.5511151231257827E-17</v>
      </c>
    </row>
    <row r="13" spans="1:7">
      <c r="A13" s="2" t="s">
        <v>22</v>
      </c>
      <c r="B13" s="3">
        <v>0.90909090909090906</v>
      </c>
      <c r="C13" s="3">
        <v>4.2424242424242427E-2</v>
      </c>
      <c r="D13" s="3">
        <v>1.4545454545454545E-2</v>
      </c>
      <c r="E13" s="3">
        <v>7.2727272727272727E-3</v>
      </c>
      <c r="F13" s="3">
        <v>2.6666666666666668E-2</v>
      </c>
      <c r="G13" s="3">
        <v>2.6666666666666693E-2</v>
      </c>
    </row>
    <row r="14" spans="1:7">
      <c r="A14" s="2" t="s">
        <v>23</v>
      </c>
      <c r="B14" s="3">
        <v>0.90900518623290905</v>
      </c>
      <c r="C14" s="3">
        <v>4.5733144743045732E-2</v>
      </c>
      <c r="D14" s="3">
        <v>1.6973125884016973E-2</v>
      </c>
      <c r="E14" s="3">
        <v>2.3573785950023575E-3</v>
      </c>
      <c r="F14" s="3">
        <v>2.4516737388024516E-2</v>
      </c>
      <c r="G14" s="3">
        <v>2.5931164545025892E-2</v>
      </c>
    </row>
    <row r="15" spans="1:7">
      <c r="A15" s="2" t="s">
        <v>24</v>
      </c>
      <c r="B15" s="3">
        <v>0.91759259259259263</v>
      </c>
      <c r="C15" s="3">
        <v>2.5925925925925925E-2</v>
      </c>
      <c r="D15" s="3">
        <v>2.0370370370370372E-2</v>
      </c>
      <c r="E15" s="3">
        <v>1.8518518518518519E-3</v>
      </c>
      <c r="F15" s="3">
        <v>3.1481481481481478E-2</v>
      </c>
      <c r="G15" s="3">
        <v>3.4259259259259225E-2</v>
      </c>
    </row>
    <row r="16" spans="1:7">
      <c r="A16" s="2" t="s">
        <v>25</v>
      </c>
      <c r="B16" s="3">
        <v>0.96071428571428574</v>
      </c>
      <c r="C16" s="3">
        <v>1.1904761904761906E-3</v>
      </c>
      <c r="D16" s="3">
        <v>0</v>
      </c>
      <c r="E16" s="3">
        <v>0</v>
      </c>
      <c r="F16" s="3">
        <v>3.8095238095238099E-2</v>
      </c>
      <c r="G16" s="3">
        <v>3.8095238095238064E-2</v>
      </c>
    </row>
    <row r="17" spans="1:7">
      <c r="A17" s="2" t="s">
        <v>26</v>
      </c>
      <c r="B17" s="3">
        <v>0.94017094017094016</v>
      </c>
      <c r="C17" s="3">
        <v>2.564102564102564E-2</v>
      </c>
      <c r="D17" s="3">
        <v>8.5470085470085479E-3</v>
      </c>
      <c r="E17" s="3">
        <v>8.5470085470085479E-3</v>
      </c>
      <c r="F17" s="3">
        <v>1.7094017094017096E-2</v>
      </c>
      <c r="G17" s="3">
        <v>1.7094017094017103E-2</v>
      </c>
    </row>
    <row r="18" spans="1:7">
      <c r="A18" s="2" t="s">
        <v>27</v>
      </c>
      <c r="B18" s="3">
        <v>0.89470812875068195</v>
      </c>
      <c r="C18" s="3">
        <v>6.7375886524822695E-2</v>
      </c>
      <c r="D18" s="3">
        <v>1.2547735951991271E-2</v>
      </c>
      <c r="E18" s="3">
        <v>9.0016366612111296E-3</v>
      </c>
      <c r="F18" s="3">
        <v>1.3093289689034371E-2</v>
      </c>
      <c r="G18" s="3">
        <v>1.636661211129295E-2</v>
      </c>
    </row>
    <row r="19" spans="1:7">
      <c r="A19" s="2" t="s">
        <v>28</v>
      </c>
      <c r="B19" s="3">
        <v>0.96449604576813053</v>
      </c>
      <c r="C19" s="3">
        <v>1.0432441527847888E-2</v>
      </c>
      <c r="D19" s="3">
        <v>1.127376745751304E-2</v>
      </c>
      <c r="E19" s="3">
        <v>7.9084637388524316E-3</v>
      </c>
      <c r="F19" s="3">
        <v>3.8700992764597003E-3</v>
      </c>
      <c r="G19" s="3">
        <v>5.889281507656113E-3</v>
      </c>
    </row>
    <row r="20" spans="1:7">
      <c r="A20" s="2" t="s">
        <v>29</v>
      </c>
      <c r="B20" s="3">
        <v>0.97574626865671643</v>
      </c>
      <c r="C20" s="3">
        <v>6.5298507462686565E-3</v>
      </c>
      <c r="D20" s="3">
        <v>3.7313432835820895E-3</v>
      </c>
      <c r="E20" s="3">
        <v>3.7313432835820895E-3</v>
      </c>
      <c r="F20" s="3">
        <v>1.0261194029850746E-2</v>
      </c>
      <c r="G20" s="3">
        <v>1.0261194029850734E-2</v>
      </c>
    </row>
    <row r="21" spans="1:7">
      <c r="A21" s="2" t="s">
        <v>30</v>
      </c>
      <c r="B21" s="3">
        <v>0.91081871345029242</v>
      </c>
      <c r="C21" s="3">
        <v>2.3391812865497075E-2</v>
      </c>
      <c r="D21" s="3">
        <v>1.1695906432748537E-2</v>
      </c>
      <c r="E21" s="3">
        <v>1.7543859649122806E-2</v>
      </c>
      <c r="F21" s="3">
        <v>3.6549707602339179E-2</v>
      </c>
      <c r="G21" s="3">
        <v>3.6549707602339165E-2</v>
      </c>
    </row>
    <row r="22" spans="1:7">
      <c r="A22" s="2" t="s">
        <v>31</v>
      </c>
      <c r="B22" s="3">
        <v>0.79331268567094371</v>
      </c>
      <c r="C22" s="3">
        <v>4.5509133430250932E-2</v>
      </c>
      <c r="D22" s="3">
        <v>3.0276215157069717E-2</v>
      </c>
      <c r="E22" s="3">
        <v>2.8759244042728019E-2</v>
      </c>
      <c r="F22" s="3">
        <v>9.7591808355982551E-2</v>
      </c>
      <c r="G22" s="3">
        <v>0.10214272169900764</v>
      </c>
    </row>
    <row r="23" spans="1:7">
      <c r="A23" s="2" t="s">
        <v>32</v>
      </c>
      <c r="B23" s="3">
        <v>0.82352941176470584</v>
      </c>
      <c r="C23" s="3">
        <v>0</v>
      </c>
      <c r="D23" s="3">
        <v>0</v>
      </c>
      <c r="E23" s="3">
        <v>0</v>
      </c>
      <c r="F23" s="3">
        <v>0.17647058823529413</v>
      </c>
      <c r="G23" s="3">
        <v>0.17647058823529416</v>
      </c>
    </row>
    <row r="24" spans="1:7">
      <c r="A24" s="2" t="s">
        <v>33</v>
      </c>
      <c r="B24" s="3">
        <v>0.72549019607843135</v>
      </c>
      <c r="C24" s="3">
        <v>0</v>
      </c>
      <c r="D24" s="3">
        <v>4.9019607843137254E-3</v>
      </c>
      <c r="E24" s="3">
        <v>4.9019607843137254E-3</v>
      </c>
      <c r="F24" s="3">
        <v>0.26470588235294118</v>
      </c>
      <c r="G24" s="3">
        <v>0.26470588235294124</v>
      </c>
    </row>
    <row r="25" spans="1:7">
      <c r="A25" s="2" t="s">
        <v>34</v>
      </c>
      <c r="B25" s="3">
        <v>0</v>
      </c>
      <c r="C25" s="3">
        <v>2.9850746268656716E-2</v>
      </c>
      <c r="D25" s="3">
        <v>1.4925373134328358E-2</v>
      </c>
      <c r="E25" s="3">
        <v>0</v>
      </c>
      <c r="F25" s="3">
        <v>0.95522388059701491</v>
      </c>
      <c r="G25" s="3">
        <v>0.95522388059701491</v>
      </c>
    </row>
    <row r="26" spans="1:7">
      <c r="A26" s="2" t="s">
        <v>35</v>
      </c>
      <c r="B26" s="3">
        <v>0.96413502109704641</v>
      </c>
      <c r="C26" s="3">
        <v>2.7426160337552744E-2</v>
      </c>
      <c r="D26" s="3">
        <v>4.2194092827004216E-3</v>
      </c>
      <c r="E26" s="3">
        <v>0</v>
      </c>
      <c r="F26" s="3">
        <v>2.1097046413502108E-3</v>
      </c>
      <c r="G26" s="3">
        <v>4.2194092827004268E-3</v>
      </c>
    </row>
    <row r="27" spans="1:7">
      <c r="A27" s="2" t="s">
        <v>36</v>
      </c>
      <c r="B27" s="3">
        <v>0.96572280178837555</v>
      </c>
      <c r="C27" s="3">
        <v>7.4515648286140089E-3</v>
      </c>
      <c r="D27" s="3">
        <v>8.9418777943368107E-3</v>
      </c>
      <c r="E27" s="3">
        <v>2.9806259314456036E-3</v>
      </c>
      <c r="F27" s="3">
        <v>1.4903129657228018E-2</v>
      </c>
      <c r="G27" s="3">
        <v>1.4903129657228028E-2</v>
      </c>
    </row>
    <row r="28" spans="1:7">
      <c r="A28" s="2" t="s">
        <v>37</v>
      </c>
      <c r="B28" s="3">
        <v>0.92694226657163226</v>
      </c>
      <c r="C28" s="3">
        <v>3.1717747683535281E-2</v>
      </c>
      <c r="D28" s="3">
        <v>1.8531717747683536E-2</v>
      </c>
      <c r="E28" s="3">
        <v>9.2658588738417681E-3</v>
      </c>
      <c r="F28" s="3">
        <v>1.3186029935851747E-2</v>
      </c>
      <c r="G28" s="3">
        <v>1.3542409123307158E-2</v>
      </c>
    </row>
    <row r="29" spans="1:7">
      <c r="A29" s="2" t="s">
        <v>38</v>
      </c>
      <c r="B29" s="3">
        <v>0.94030541416011104</v>
      </c>
      <c r="C29" s="3">
        <v>2.4988431281813973E-2</v>
      </c>
      <c r="D29" s="3">
        <v>7.4039796390559928E-3</v>
      </c>
      <c r="E29" s="3">
        <v>1.5270708005552984E-2</v>
      </c>
      <c r="F29" s="3">
        <v>1.1105969458583989E-2</v>
      </c>
      <c r="G29" s="3">
        <v>1.2031466913466007E-2</v>
      </c>
    </row>
    <row r="30" spans="1:7">
      <c r="A30" s="2" t="s">
        <v>39</v>
      </c>
      <c r="B30" s="3">
        <v>0.72143924834507789</v>
      </c>
      <c r="C30" s="3">
        <v>3.5447362801622889E-2</v>
      </c>
      <c r="D30" s="3">
        <v>1.5374759769378604E-2</v>
      </c>
      <c r="E30" s="3">
        <v>3.0535981208626949E-2</v>
      </c>
      <c r="F30" s="3">
        <v>0.19528080290412128</v>
      </c>
      <c r="G30" s="3">
        <v>0.19720264787529368</v>
      </c>
    </row>
    <row r="31" spans="1:7">
      <c r="A31" s="2" t="s">
        <v>40</v>
      </c>
      <c r="B31" s="3">
        <v>0.81645569620253167</v>
      </c>
      <c r="C31" s="3">
        <v>1.2658227848101266E-2</v>
      </c>
      <c r="D31" s="3">
        <v>2.8481012658227847E-2</v>
      </c>
      <c r="E31" s="3">
        <v>1.740506329113924E-2</v>
      </c>
      <c r="F31" s="3">
        <v>0.12025316455696203</v>
      </c>
      <c r="G31" s="3">
        <v>0.12499999999999999</v>
      </c>
    </row>
    <row r="32" spans="1:7">
      <c r="A32" s="2" t="s">
        <v>41</v>
      </c>
      <c r="B32" s="3">
        <v>0.98616653365256712</v>
      </c>
      <c r="C32" s="3">
        <v>4.522479382814578E-3</v>
      </c>
      <c r="D32" s="3">
        <v>3.7243947858472998E-3</v>
      </c>
      <c r="E32" s="3">
        <v>1.5961691939345571E-3</v>
      </c>
      <c r="F32" s="3">
        <v>3.9904229848363925E-3</v>
      </c>
      <c r="G32" s="3">
        <v>3.990422984836442E-3</v>
      </c>
    </row>
    <row r="33" spans="1:7">
      <c r="A33" s="2" t="s">
        <v>42</v>
      </c>
      <c r="B33" s="3">
        <v>0.80934343434343436</v>
      </c>
      <c r="C33" s="3">
        <v>0.12752525252525251</v>
      </c>
      <c r="D33" s="3">
        <v>1.893939393939394E-2</v>
      </c>
      <c r="E33" s="3">
        <v>1.2626262626262627E-3</v>
      </c>
      <c r="F33" s="3">
        <v>4.2929292929292928E-2</v>
      </c>
      <c r="G33" s="3">
        <v>4.2929292929292921E-2</v>
      </c>
    </row>
    <row r="34" spans="1:7">
      <c r="A34" s="2" t="s">
        <v>43</v>
      </c>
      <c r="B34" s="3">
        <v>0.95543175487465182</v>
      </c>
      <c r="C34" s="3">
        <v>5.5710306406685237E-3</v>
      </c>
      <c r="D34" s="3">
        <v>8.356545961002786E-3</v>
      </c>
      <c r="E34" s="3">
        <v>1.6713091922005572E-2</v>
      </c>
      <c r="F34" s="3">
        <v>1.3927576601671309E-2</v>
      </c>
      <c r="G34" s="3">
        <v>1.3927576601671304E-2</v>
      </c>
    </row>
    <row r="35" spans="1:7">
      <c r="A35" s="2" t="s">
        <v>44</v>
      </c>
      <c r="B35" s="3">
        <v>0.96616541353383456</v>
      </c>
      <c r="C35" s="3">
        <v>1.9736842105263157E-2</v>
      </c>
      <c r="D35" s="3">
        <v>1.1278195488721804E-2</v>
      </c>
      <c r="E35" s="3">
        <v>2.819548872180451E-3</v>
      </c>
      <c r="F35" s="3">
        <v>0</v>
      </c>
      <c r="G35" s="3">
        <v>2.7755575615628914E-17</v>
      </c>
    </row>
    <row r="36" spans="1:7">
      <c r="A36" s="2" t="s">
        <v>45</v>
      </c>
      <c r="B36" s="3">
        <v>0.77786592621975403</v>
      </c>
      <c r="C36" s="3">
        <v>0.13566045220150733</v>
      </c>
      <c r="D36" s="3">
        <v>4.7203490678302262E-2</v>
      </c>
      <c r="E36" s="3">
        <v>4.3633478778262597E-3</v>
      </c>
      <c r="F36" s="3">
        <v>3.0146767155890521E-2</v>
      </c>
      <c r="G36" s="3">
        <v>3.4906783022610119E-2</v>
      </c>
    </row>
    <row r="37" spans="1:7">
      <c r="A37" s="2" t="s">
        <v>46</v>
      </c>
      <c r="B37" s="3">
        <v>0.90627192027670944</v>
      </c>
      <c r="C37" s="3">
        <v>3.6862346709237354E-2</v>
      </c>
      <c r="D37" s="3">
        <v>7.7401252932781852E-3</v>
      </c>
      <c r="E37" s="3">
        <v>1.6955711970587525E-2</v>
      </c>
      <c r="F37" s="3">
        <v>2.9098033524417675E-2</v>
      </c>
      <c r="G37" s="3">
        <v>3.2169895750187492E-2</v>
      </c>
    </row>
    <row r="38" spans="1:7">
      <c r="A38" s="2" t="s">
        <v>47</v>
      </c>
      <c r="B38" s="3">
        <v>0.75680272108843538</v>
      </c>
      <c r="C38" s="3">
        <v>1.3605442176870748E-2</v>
      </c>
      <c r="D38" s="3">
        <v>2.7210884353741496E-2</v>
      </c>
      <c r="E38" s="3">
        <v>5.1020408163265302E-3</v>
      </c>
      <c r="F38" s="3">
        <v>0.19727891156462585</v>
      </c>
      <c r="G38" s="3">
        <v>0.19727891156462585</v>
      </c>
    </row>
    <row r="39" spans="1:7">
      <c r="A39" s="2" t="s">
        <v>48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</row>
    <row r="40" spans="1:7">
      <c r="A40" s="2" t="s">
        <v>49</v>
      </c>
      <c r="B40" s="3">
        <v>0.91325695581014732</v>
      </c>
      <c r="C40" s="3">
        <v>1.6366612111292964E-2</v>
      </c>
      <c r="D40" s="3">
        <v>4.0916530278232409E-2</v>
      </c>
      <c r="E40" s="3">
        <v>1.0638297872340425E-2</v>
      </c>
      <c r="F40" s="3">
        <v>1.8821603927986905E-2</v>
      </c>
      <c r="G40" s="3">
        <v>1.8821603927986881E-2</v>
      </c>
    </row>
    <row r="41" spans="1:7">
      <c r="A41" s="2" t="s">
        <v>50</v>
      </c>
      <c r="B41" s="3">
        <v>0.96739130434782605</v>
      </c>
      <c r="C41" s="3">
        <v>1.0869565217391304E-2</v>
      </c>
      <c r="D41" s="3">
        <v>2.1739130434782608E-2</v>
      </c>
      <c r="E41" s="3">
        <v>0</v>
      </c>
      <c r="F41" s="3">
        <v>0</v>
      </c>
      <c r="G41" s="3">
        <v>3.4694469519536142E-17</v>
      </c>
    </row>
    <row r="42" spans="1:7">
      <c r="A42" s="2" t="s">
        <v>51</v>
      </c>
      <c r="B42" s="3">
        <v>0.97199953526199601</v>
      </c>
      <c r="C42" s="3">
        <v>1.6498199140234693E-2</v>
      </c>
      <c r="D42" s="3">
        <v>4.7635645404902989E-3</v>
      </c>
      <c r="E42" s="3">
        <v>1.3942140118508191E-3</v>
      </c>
      <c r="F42" s="3">
        <v>4.6473800395027305E-3</v>
      </c>
      <c r="G42" s="3">
        <v>5.3444870454281822E-3</v>
      </c>
    </row>
    <row r="43" spans="1:7">
      <c r="A43" s="2" t="s">
        <v>52</v>
      </c>
      <c r="B43" s="3">
        <v>0.9208899876390606</v>
      </c>
      <c r="C43" s="3">
        <v>1.1124845488257108E-2</v>
      </c>
      <c r="D43" s="3">
        <v>8.65265760197775E-3</v>
      </c>
      <c r="E43" s="3">
        <v>1.6069221260815822E-2</v>
      </c>
      <c r="F43" s="3">
        <v>4.2027194066749075E-2</v>
      </c>
      <c r="G43" s="3">
        <v>4.3263288009888712E-2</v>
      </c>
    </row>
    <row r="44" spans="1:7">
      <c r="A44" s="2" t="s">
        <v>53</v>
      </c>
      <c r="B44" s="3">
        <v>0.90117731002497325</v>
      </c>
      <c r="C44" s="3">
        <v>4.3881555476275418E-2</v>
      </c>
      <c r="D44" s="3">
        <v>1.4270424545130217E-2</v>
      </c>
      <c r="E44" s="3">
        <v>1.8908312522297539E-2</v>
      </c>
      <c r="F44" s="3">
        <v>2.176239743132358E-2</v>
      </c>
      <c r="G44" s="3">
        <v>2.1762397431323573E-2</v>
      </c>
    </row>
    <row r="45" spans="1:7">
      <c r="A45" s="2" t="s">
        <v>54</v>
      </c>
      <c r="B45" s="3">
        <v>0.95705715187874962</v>
      </c>
      <c r="C45" s="3">
        <v>2.4155352068203347E-2</v>
      </c>
      <c r="D45" s="3">
        <v>6.4730028418061259E-3</v>
      </c>
      <c r="E45" s="3">
        <v>6.4730028418061259E-3</v>
      </c>
      <c r="F45" s="3">
        <v>4.5784654246921377E-3</v>
      </c>
      <c r="G45" s="3">
        <v>5.8414903694347766E-3</v>
      </c>
    </row>
    <row r="46" spans="1:7">
      <c r="A46" s="2" t="s">
        <v>55</v>
      </c>
      <c r="B46" s="3">
        <v>0.85233160621761661</v>
      </c>
      <c r="C46" s="3">
        <v>3.6269430051813469E-2</v>
      </c>
      <c r="D46" s="3">
        <v>3.8860103626943004E-3</v>
      </c>
      <c r="E46" s="3">
        <v>2.072538860103627E-2</v>
      </c>
      <c r="F46" s="3">
        <v>8.549222797927461E-2</v>
      </c>
      <c r="G46" s="3">
        <v>8.6787564766839354E-2</v>
      </c>
    </row>
    <row r="47" spans="1:7">
      <c r="A47" s="2" t="s">
        <v>56</v>
      </c>
      <c r="B47" s="3">
        <v>0.86942077134190376</v>
      </c>
      <c r="C47" s="3">
        <v>4.6656073956377296E-2</v>
      </c>
      <c r="D47" s="3">
        <v>1.3577928643651597E-2</v>
      </c>
      <c r="E47" s="3">
        <v>3.3511483460927347E-2</v>
      </c>
      <c r="F47" s="3">
        <v>3.6111512350137223E-2</v>
      </c>
      <c r="G47" s="3">
        <v>3.6833742597139993E-2</v>
      </c>
    </row>
    <row r="48" spans="1:7">
      <c r="A48" s="2" t="s">
        <v>57</v>
      </c>
      <c r="B48" s="3">
        <v>0.83049645390070925</v>
      </c>
      <c r="C48" s="3">
        <v>9.0543735224586294E-2</v>
      </c>
      <c r="D48" s="3">
        <v>2.9196217494089835E-2</v>
      </c>
      <c r="E48" s="3">
        <v>1.3947990543735224E-2</v>
      </c>
      <c r="F48" s="3">
        <v>3.309692671394799E-2</v>
      </c>
      <c r="G48" s="3">
        <v>3.5815602836879394E-2</v>
      </c>
    </row>
    <row r="49" spans="1:7">
      <c r="A49" s="2" t="s">
        <v>58</v>
      </c>
      <c r="B49" s="3">
        <v>0.94651705042261736</v>
      </c>
      <c r="C49" s="3">
        <v>8.6709414164966477E-3</v>
      </c>
      <c r="D49" s="3">
        <v>6.4121247449723112E-3</v>
      </c>
      <c r="E49" s="3">
        <v>1.3115709705625183E-2</v>
      </c>
      <c r="F49" s="3">
        <v>2.3899737685805889E-2</v>
      </c>
      <c r="G49" s="3">
        <v>2.5284173710288505E-2</v>
      </c>
    </row>
    <row r="50" spans="1:7">
      <c r="A50" s="2" t="s">
        <v>59</v>
      </c>
      <c r="B50" s="3">
        <v>0.80129390018484292</v>
      </c>
      <c r="C50" s="3">
        <v>6.6543438077634007E-2</v>
      </c>
      <c r="D50" s="3">
        <v>2.6802218114602587E-2</v>
      </c>
      <c r="E50" s="3">
        <v>5.6377079482439925E-2</v>
      </c>
      <c r="F50" s="3">
        <v>4.8983364140480594E-2</v>
      </c>
      <c r="G50" s="3">
        <v>4.8983364140480538E-2</v>
      </c>
    </row>
    <row r="51" spans="1:7">
      <c r="A51" s="2" t="s">
        <v>60</v>
      </c>
      <c r="B51" s="3">
        <v>0.83327775925308434</v>
      </c>
      <c r="C51" s="3">
        <v>4.2680893631210401E-2</v>
      </c>
      <c r="D51" s="3">
        <v>1.2337445815271757E-2</v>
      </c>
      <c r="E51" s="3">
        <v>1.6672224074691565E-2</v>
      </c>
      <c r="F51" s="3">
        <v>9.3031010336778922E-2</v>
      </c>
      <c r="G51" s="3">
        <v>9.5031677225741934E-2</v>
      </c>
    </row>
    <row r="52" spans="1:7">
      <c r="A52" s="2" t="s">
        <v>61</v>
      </c>
      <c r="B52" s="3">
        <v>0.90927624872579005</v>
      </c>
      <c r="C52" s="3">
        <v>4.383282364933741E-2</v>
      </c>
      <c r="D52" s="3">
        <v>2.1406727828746176E-2</v>
      </c>
      <c r="E52" s="3">
        <v>5.0968399592252805E-3</v>
      </c>
      <c r="F52" s="3">
        <v>1.834862385321101E-2</v>
      </c>
      <c r="G52" s="3">
        <v>2.0387359836901084E-2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H13" sqref="H13"/>
    </sheetView>
  </sheetViews>
  <sheetFormatPr baseColWidth="10" defaultRowHeight="14" x14ac:dyDescent="0"/>
  <sheetData>
    <row r="1" spans="1:7">
      <c r="A1" s="1" t="s">
        <v>0</v>
      </c>
      <c r="B1" t="s">
        <v>80</v>
      </c>
      <c r="C1" t="s">
        <v>77</v>
      </c>
      <c r="D1" t="s">
        <v>78</v>
      </c>
      <c r="E1" t="s">
        <v>76</v>
      </c>
      <c r="F1" t="s">
        <v>85</v>
      </c>
      <c r="G1" t="s">
        <v>84</v>
      </c>
    </row>
    <row r="2" spans="1:7">
      <c r="A2" t="s">
        <v>10</v>
      </c>
      <c r="B2" s="3">
        <v>0.73706896551724133</v>
      </c>
      <c r="C2" s="3">
        <v>0.13793103448275862</v>
      </c>
      <c r="D2" s="3">
        <v>3.017241379310345E-2</v>
      </c>
      <c r="E2" s="3">
        <v>1.2931034482758621E-2</v>
      </c>
      <c r="F2" s="3">
        <v>3.4482758620689655E-2</v>
      </c>
      <c r="G2" s="3">
        <v>4.7413793103448329E-2</v>
      </c>
    </row>
    <row r="3" spans="1:7">
      <c r="A3" t="s">
        <v>12</v>
      </c>
      <c r="B3" s="3">
        <v>0.42040240028238618</v>
      </c>
      <c r="C3" s="3">
        <v>4.4475820684786442E-2</v>
      </c>
      <c r="D3" s="3">
        <v>9.0363572184962937E-2</v>
      </c>
      <c r="E3" s="3">
        <v>0.11048358630427109</v>
      </c>
      <c r="F3" s="3">
        <v>0.30991881397811505</v>
      </c>
      <c r="G3" s="3">
        <v>2.4355806565478366E-2</v>
      </c>
    </row>
    <row r="4" spans="1:7">
      <c r="A4" t="s">
        <v>13</v>
      </c>
      <c r="B4" s="3">
        <v>0.26943942133815552</v>
      </c>
      <c r="C4" s="3">
        <v>0.3309222423146474</v>
      </c>
      <c r="D4" s="3">
        <v>0.28028933092224234</v>
      </c>
      <c r="E4" s="3">
        <v>7.0524412296564198E-2</v>
      </c>
      <c r="F4" s="3">
        <v>1.8083182640144665E-3</v>
      </c>
      <c r="G4" s="3">
        <v>4.7016274864376137E-2</v>
      </c>
    </row>
    <row r="5" spans="1:7">
      <c r="A5" t="s">
        <v>14</v>
      </c>
      <c r="B5" s="3">
        <v>0.58392259024934867</v>
      </c>
      <c r="C5" s="3">
        <v>2.9028656494231486E-2</v>
      </c>
      <c r="D5" s="3">
        <v>6.122069222180871E-2</v>
      </c>
      <c r="E5" s="3">
        <v>7.4990695943431329E-2</v>
      </c>
      <c r="F5" s="3">
        <v>0.232973576479345</v>
      </c>
      <c r="G5" s="3">
        <v>1.7863788611834824E-2</v>
      </c>
    </row>
    <row r="6" spans="1:7">
      <c r="A6" t="s">
        <v>15</v>
      </c>
      <c r="B6" s="3">
        <v>0.38980572383538753</v>
      </c>
      <c r="C6" s="3">
        <v>5.5776060162941302E-2</v>
      </c>
      <c r="D6" s="3">
        <v>9.1080008355964068E-2</v>
      </c>
      <c r="E6" s="3">
        <v>4.1988719448506372E-2</v>
      </c>
      <c r="F6" s="3">
        <v>0.37622728222268642</v>
      </c>
      <c r="G6" s="3">
        <v>4.5122205974514218E-2</v>
      </c>
    </row>
    <row r="7" spans="1:7">
      <c r="A7" t="s">
        <v>16</v>
      </c>
      <c r="B7" s="3">
        <v>0.63617731896159102</v>
      </c>
      <c r="C7" s="3">
        <v>4.3115226962198272E-2</v>
      </c>
      <c r="D7" s="3">
        <v>9.2303021102170937E-2</v>
      </c>
      <c r="E7" s="3">
        <v>8.9266737513283748E-2</v>
      </c>
      <c r="F7" s="3">
        <v>0.10847123121299529</v>
      </c>
      <c r="G7" s="3">
        <v>3.0666464247760761E-2</v>
      </c>
    </row>
    <row r="8" spans="1:7">
      <c r="A8" t="s">
        <v>17</v>
      </c>
      <c r="B8" s="3">
        <v>0.47841164071530562</v>
      </c>
      <c r="C8" s="3">
        <v>4.4298633303868906E-2</v>
      </c>
      <c r="D8" s="3">
        <v>9.1317059903447337E-2</v>
      </c>
      <c r="E8" s="3">
        <v>0.11854899027673897</v>
      </c>
      <c r="F8" s="3">
        <v>0.23533011491126674</v>
      </c>
      <c r="G8" s="3">
        <v>3.2093560889372402E-2</v>
      </c>
    </row>
    <row r="9" spans="1:7">
      <c r="A9" t="s">
        <v>18</v>
      </c>
      <c r="B9" s="3">
        <v>0.47893444171547328</v>
      </c>
      <c r="C9" s="3">
        <v>5.27111279047799E-2</v>
      </c>
      <c r="D9" s="3">
        <v>6.2346495371245043E-2</v>
      </c>
      <c r="E9" s="3">
        <v>0.1090119025127527</v>
      </c>
      <c r="F9" s="3">
        <v>0.2720574343472511</v>
      </c>
      <c r="G9" s="3">
        <v>2.4938598148498026E-2</v>
      </c>
    </row>
    <row r="10" spans="1:7">
      <c r="A10" t="s">
        <v>19</v>
      </c>
      <c r="B10" s="3">
        <v>0.78997837736203813</v>
      </c>
      <c r="C10" s="3">
        <v>8.9968976215098237E-2</v>
      </c>
      <c r="D10" s="3">
        <v>5.941524866033656E-2</v>
      </c>
      <c r="E10" s="3">
        <v>1.9836420043245276E-2</v>
      </c>
      <c r="F10" s="3">
        <v>7.2388831437435368E-3</v>
      </c>
      <c r="G10" s="3">
        <v>3.3562094575538257E-2</v>
      </c>
    </row>
    <row r="11" spans="1:7">
      <c r="A11" t="s">
        <v>20</v>
      </c>
      <c r="B11" s="3">
        <v>0.7686710072769054</v>
      </c>
      <c r="C11" s="3">
        <v>0.10455764075067024</v>
      </c>
      <c r="D11" s="3">
        <v>6.3194178475679819E-2</v>
      </c>
      <c r="E11" s="3">
        <v>2.0298736116430488E-2</v>
      </c>
      <c r="F11" s="3">
        <v>1.7617770968977403E-2</v>
      </c>
      <c r="G11" s="3">
        <v>2.566066641133663E-2</v>
      </c>
    </row>
    <row r="12" spans="1:7">
      <c r="A12" t="s">
        <v>21</v>
      </c>
      <c r="B12" s="3">
        <v>0.57380073800738007</v>
      </c>
      <c r="C12" s="3">
        <v>0.20202952029520296</v>
      </c>
      <c r="D12" s="3">
        <v>8.210332103321033E-2</v>
      </c>
      <c r="E12" s="3">
        <v>1.6605166051660517E-2</v>
      </c>
      <c r="F12" s="3">
        <v>8.5793357933579339E-2</v>
      </c>
      <c r="G12" s="3">
        <v>3.966789667896678E-2</v>
      </c>
    </row>
    <row r="13" spans="1:7">
      <c r="A13" t="s">
        <v>22</v>
      </c>
      <c r="B13" s="3">
        <v>0.55917986952469712</v>
      </c>
      <c r="C13" s="3">
        <v>0.24044734389561975</v>
      </c>
      <c r="D13" s="3">
        <v>0.10997204100652376</v>
      </c>
      <c r="E13" s="3">
        <v>1.9571295433364399E-2</v>
      </c>
      <c r="F13" s="3">
        <v>2.9822926374650512E-2</v>
      </c>
      <c r="G13" s="3">
        <v>4.1006523765144458E-2</v>
      </c>
    </row>
    <row r="14" spans="1:7">
      <c r="A14" t="s">
        <v>23</v>
      </c>
      <c r="B14" s="3">
        <v>0.67097532314923625</v>
      </c>
      <c r="C14" s="3">
        <v>3.4782608695652174E-2</v>
      </c>
      <c r="D14" s="3">
        <v>0.10810810810810811</v>
      </c>
      <c r="E14" s="3">
        <v>4.0423031727379551E-2</v>
      </c>
      <c r="F14" s="3">
        <v>0.10129259694477086</v>
      </c>
      <c r="G14" s="3">
        <v>4.4418331374853043E-2</v>
      </c>
    </row>
    <row r="15" spans="1:7">
      <c r="A15" t="s">
        <v>24</v>
      </c>
      <c r="B15" s="3">
        <v>0.75259336099585061</v>
      </c>
      <c r="C15" s="3">
        <v>6.5871369294605811E-2</v>
      </c>
      <c r="D15" s="3">
        <v>9.180497925311204E-2</v>
      </c>
      <c r="E15" s="3">
        <v>4.1493775933609957E-2</v>
      </c>
      <c r="F15" s="3">
        <v>1.9190871369294607E-2</v>
      </c>
      <c r="G15" s="3">
        <v>2.9045643153526986E-2</v>
      </c>
    </row>
    <row r="16" spans="1:7">
      <c r="A16" t="s">
        <v>25</v>
      </c>
      <c r="B16" s="3">
        <v>0.88185557586837293</v>
      </c>
      <c r="C16" s="3">
        <v>2.6965265082266911E-2</v>
      </c>
      <c r="D16" s="3">
        <v>4.7760511882998173E-2</v>
      </c>
      <c r="E16" s="3">
        <v>1.2340036563071298E-2</v>
      </c>
      <c r="F16" s="3">
        <v>1.736745886654479E-2</v>
      </c>
      <c r="G16" s="3">
        <v>1.3711151736745905E-2</v>
      </c>
    </row>
    <row r="17" spans="1:7">
      <c r="A17" t="s">
        <v>26</v>
      </c>
      <c r="B17" s="3">
        <v>0.625</v>
      </c>
      <c r="C17" s="3">
        <v>8.3333333333333329E-2</v>
      </c>
      <c r="D17" s="3">
        <v>6.25E-2</v>
      </c>
      <c r="E17" s="3">
        <v>0</v>
      </c>
      <c r="F17" s="3">
        <v>0.20833333333333334</v>
      </c>
      <c r="G17" s="3">
        <v>2.0833333333333343E-2</v>
      </c>
    </row>
    <row r="18" spans="1:7">
      <c r="A18" t="s">
        <v>27</v>
      </c>
      <c r="B18" s="3">
        <v>0.50296861747243427</v>
      </c>
      <c r="C18" s="3">
        <v>0.16963528413910092</v>
      </c>
      <c r="D18" s="3">
        <v>0.14673452078032231</v>
      </c>
      <c r="E18" s="3">
        <v>1.7811704834605598E-2</v>
      </c>
      <c r="F18" s="3">
        <v>0.12468193384223919</v>
      </c>
      <c r="G18" s="3">
        <v>3.8167938931297746E-2</v>
      </c>
    </row>
    <row r="19" spans="1:7">
      <c r="A19" t="s">
        <v>28</v>
      </c>
      <c r="B19" s="3">
        <v>0.76285905143620569</v>
      </c>
      <c r="C19" s="3">
        <v>7.0474281897127594E-2</v>
      </c>
      <c r="D19" s="3">
        <v>9.9532398129592525E-2</v>
      </c>
      <c r="E19" s="3">
        <v>3.1563126252505007E-2</v>
      </c>
      <c r="F19" s="3">
        <v>2.3380093520374082E-3</v>
      </c>
      <c r="G19" s="3">
        <v>3.3233132932531773E-2</v>
      </c>
    </row>
    <row r="20" spans="1:7">
      <c r="A20" t="s">
        <v>29</v>
      </c>
      <c r="B20" s="3">
        <v>0.75099403578528823</v>
      </c>
      <c r="C20" s="3">
        <v>4.0258449304174951E-2</v>
      </c>
      <c r="D20" s="3">
        <v>6.4115308151093439E-2</v>
      </c>
      <c r="E20" s="3">
        <v>3.7773359840954271E-2</v>
      </c>
      <c r="F20" s="3">
        <v>7.0576540755467196E-2</v>
      </c>
      <c r="G20" s="3">
        <v>3.6282306163021916E-2</v>
      </c>
    </row>
    <row r="21" spans="1:7">
      <c r="A21" t="s">
        <v>30</v>
      </c>
      <c r="B21" s="3">
        <v>0.51754989676531316</v>
      </c>
      <c r="C21" s="3">
        <v>0.18444597384721267</v>
      </c>
      <c r="D21" s="3">
        <v>7.1576049552649693E-2</v>
      </c>
      <c r="E21" s="3">
        <v>0.12181693048864418</v>
      </c>
      <c r="F21" s="3">
        <v>9.8417068134893329E-2</v>
      </c>
      <c r="G21" s="3">
        <v>6.1940812112869781E-3</v>
      </c>
    </row>
    <row r="22" spans="1:7">
      <c r="A22" t="s">
        <v>31</v>
      </c>
      <c r="B22" s="3">
        <v>0.45389695236077265</v>
      </c>
      <c r="C22" s="3">
        <v>5.3536744711657307E-2</v>
      </c>
      <c r="D22" s="3">
        <v>8.0552318395310241E-2</v>
      </c>
      <c r="E22" s="3">
        <v>0.13991595154853975</v>
      </c>
      <c r="F22" s="3">
        <v>0.23106261256489036</v>
      </c>
      <c r="G22" s="3">
        <v>4.1035420418829682E-2</v>
      </c>
    </row>
    <row r="23" spans="1:7">
      <c r="A23" t="s">
        <v>32</v>
      </c>
      <c r="B23" s="3">
        <v>0.94797687861271673</v>
      </c>
      <c r="C23" s="3">
        <v>5.7803468208092483E-3</v>
      </c>
      <c r="D23" s="3">
        <v>4.046242774566474E-2</v>
      </c>
      <c r="E23" s="3">
        <v>0</v>
      </c>
      <c r="F23" s="3">
        <v>5.7803468208092483E-3</v>
      </c>
      <c r="G23" s="3">
        <v>3.2092384305570931E-17</v>
      </c>
    </row>
    <row r="24" spans="1:7">
      <c r="A24" t="s">
        <v>33</v>
      </c>
      <c r="B24" s="3">
        <v>0.89080459770114939</v>
      </c>
      <c r="C24" s="3">
        <v>0</v>
      </c>
      <c r="D24" s="3">
        <v>3.4482758620689655E-2</v>
      </c>
      <c r="E24" s="3">
        <v>2.2988505747126436E-2</v>
      </c>
      <c r="F24" s="3">
        <v>4.0229885057471264E-2</v>
      </c>
      <c r="G24" s="3">
        <v>1.1494252873563253E-2</v>
      </c>
    </row>
    <row r="25" spans="1:7">
      <c r="A25" t="s">
        <v>34</v>
      </c>
      <c r="B25" s="3">
        <v>2.2867194371152155E-2</v>
      </c>
      <c r="C25" s="3">
        <v>2.0228671943711522E-2</v>
      </c>
      <c r="D25" s="3">
        <v>1.8469656992084433E-2</v>
      </c>
      <c r="E25" s="3">
        <v>8.795074758135445E-3</v>
      </c>
      <c r="F25" s="3">
        <v>0.92172383465259455</v>
      </c>
      <c r="G25" s="3">
        <v>7.9155672823219003E-3</v>
      </c>
    </row>
    <row r="26" spans="1:7">
      <c r="A26" t="s">
        <v>35</v>
      </c>
      <c r="B26" s="3">
        <v>0.55874673629242821</v>
      </c>
      <c r="C26" s="3">
        <v>0.3133159268929504</v>
      </c>
      <c r="D26" s="3">
        <v>8.7467362924281991E-2</v>
      </c>
      <c r="E26" s="3">
        <v>2.4804177545691905E-2</v>
      </c>
      <c r="F26" s="3">
        <v>0</v>
      </c>
      <c r="G26" s="3">
        <v>1.5665796344647487E-2</v>
      </c>
    </row>
    <row r="27" spans="1:7">
      <c r="A27" t="s">
        <v>36</v>
      </c>
      <c r="B27" s="3">
        <v>0.72</v>
      </c>
      <c r="C27" s="3">
        <v>7.0617283950617282E-2</v>
      </c>
      <c r="D27" s="3">
        <v>7.6543209876543214E-2</v>
      </c>
      <c r="E27" s="3">
        <v>2.1234567901234569E-2</v>
      </c>
      <c r="F27" s="3">
        <v>7.9506172839506173E-2</v>
      </c>
      <c r="G27" s="3">
        <v>3.2098765432098775E-2</v>
      </c>
    </row>
    <row r="28" spans="1:7">
      <c r="A28" t="s">
        <v>37</v>
      </c>
      <c r="B28" s="3">
        <v>0.74959981705922707</v>
      </c>
      <c r="C28" s="3">
        <v>7.2490281271438375E-2</v>
      </c>
      <c r="D28" s="3">
        <v>7.3862337068374112E-2</v>
      </c>
      <c r="E28" s="3">
        <v>3.7731534415732904E-2</v>
      </c>
      <c r="F28" s="3">
        <v>3.1328607363366109E-2</v>
      </c>
      <c r="G28" s="3">
        <v>3.4987422821861444E-2</v>
      </c>
    </row>
    <row r="29" spans="1:7">
      <c r="A29" t="s">
        <v>38</v>
      </c>
      <c r="B29" s="3">
        <v>0.70214030915576697</v>
      </c>
      <c r="C29" s="3">
        <v>3.4482758620689655E-2</v>
      </c>
      <c r="D29" s="3">
        <v>0.10404280618311534</v>
      </c>
      <c r="E29" s="3">
        <v>8.6206896551724144E-2</v>
      </c>
      <c r="F29" s="3">
        <v>5.5885850178359099E-2</v>
      </c>
      <c r="G29" s="3">
        <v>1.7241379310344772E-2</v>
      </c>
    </row>
    <row r="30" spans="1:7">
      <c r="A30" t="s">
        <v>39</v>
      </c>
      <c r="B30" s="3">
        <v>0.34226327944572749</v>
      </c>
      <c r="C30" s="3">
        <v>3.1501154734411084E-2</v>
      </c>
      <c r="D30" s="3">
        <v>9.8568129330254037E-2</v>
      </c>
      <c r="E30" s="3">
        <v>0.17034642032332564</v>
      </c>
      <c r="F30" s="3">
        <v>0.31510392609699767</v>
      </c>
      <c r="G30" s="3">
        <v>4.2217090069284147E-2</v>
      </c>
    </row>
    <row r="31" spans="1:7">
      <c r="A31" t="s">
        <v>40</v>
      </c>
      <c r="B31" s="3">
        <v>0.45944126556714909</v>
      </c>
      <c r="C31" s="3">
        <v>7.5058902726354765E-2</v>
      </c>
      <c r="D31" s="3">
        <v>4.543924604510266E-2</v>
      </c>
      <c r="E31" s="3">
        <v>0.25698418041063614</v>
      </c>
      <c r="F31" s="3">
        <v>0.15079097946819253</v>
      </c>
      <c r="G31" s="3">
        <v>1.2285425782564807E-2</v>
      </c>
    </row>
    <row r="32" spans="1:7">
      <c r="A32" t="s">
        <v>41</v>
      </c>
      <c r="B32" s="3">
        <v>0.8112449799196787</v>
      </c>
      <c r="C32" s="3">
        <v>3.3801874163319943E-2</v>
      </c>
      <c r="D32" s="3">
        <v>5.8902275769745646E-2</v>
      </c>
      <c r="E32" s="3">
        <v>1.3386880856760375E-2</v>
      </c>
      <c r="F32" s="3">
        <v>6.4591700133868807E-2</v>
      </c>
      <c r="G32" s="3">
        <v>1.8072289156626523E-2</v>
      </c>
    </row>
    <row r="33" spans="1:7">
      <c r="A33" t="s">
        <v>42</v>
      </c>
      <c r="B33" s="3">
        <v>0.65027322404371579</v>
      </c>
      <c r="C33" s="3">
        <v>0.10928961748633879</v>
      </c>
      <c r="D33" s="3">
        <v>0.11553473848555816</v>
      </c>
      <c r="E33" s="3">
        <v>2.8103044496487119E-2</v>
      </c>
      <c r="F33" s="3">
        <v>6.5573770491803282E-2</v>
      </c>
      <c r="G33" s="3">
        <v>3.1225604996096834E-2</v>
      </c>
    </row>
    <row r="34" spans="1:7">
      <c r="A34" t="s">
        <v>43</v>
      </c>
      <c r="B34" s="3">
        <v>0.45792563600782776</v>
      </c>
      <c r="C34" s="3">
        <v>1.1741682974559686E-2</v>
      </c>
      <c r="D34" s="3">
        <v>2.9354207436399216E-2</v>
      </c>
      <c r="E34" s="3">
        <v>0.22504892367906065</v>
      </c>
      <c r="F34" s="3">
        <v>0.25636007827788648</v>
      </c>
      <c r="G34" s="3">
        <v>1.9569471624266144E-2</v>
      </c>
    </row>
    <row r="35" spans="1:7">
      <c r="A35" t="s">
        <v>44</v>
      </c>
      <c r="B35" s="3">
        <v>0.68609865470852016</v>
      </c>
      <c r="C35" s="3">
        <v>9.7159940209267562E-2</v>
      </c>
      <c r="D35" s="3">
        <v>0.1031390134529148</v>
      </c>
      <c r="E35" s="3">
        <v>4.7832585949177879E-2</v>
      </c>
      <c r="F35" s="3">
        <v>2.2421524663677129E-2</v>
      </c>
      <c r="G35" s="3">
        <v>4.3348281016442489E-2</v>
      </c>
    </row>
    <row r="36" spans="1:7">
      <c r="A36" t="s">
        <v>45</v>
      </c>
      <c r="B36" s="3">
        <v>0.35953757225433525</v>
      </c>
      <c r="C36" s="3">
        <v>0.3583815028901734</v>
      </c>
      <c r="D36" s="3">
        <v>0.14566473988439307</v>
      </c>
      <c r="E36" s="3">
        <v>4.8554913294797684E-2</v>
      </c>
      <c r="F36" s="3">
        <v>2.5433526011560695E-2</v>
      </c>
      <c r="G36" s="3">
        <v>6.2427745664739895E-2</v>
      </c>
    </row>
    <row r="37" spans="1:7">
      <c r="A37" t="s">
        <v>46</v>
      </c>
      <c r="B37" s="3">
        <v>0.45584166844009366</v>
      </c>
      <c r="C37" s="3">
        <v>3.4369014683975317E-2</v>
      </c>
      <c r="D37" s="3">
        <v>5.9374334964886144E-2</v>
      </c>
      <c r="E37" s="3">
        <v>0.10124494573313471</v>
      </c>
      <c r="F37" s="3">
        <v>0.31655671419450948</v>
      </c>
      <c r="G37" s="3">
        <v>3.2613321983400667E-2</v>
      </c>
    </row>
    <row r="38" spans="1:7">
      <c r="A38" t="s">
        <v>47</v>
      </c>
      <c r="B38" s="3">
        <v>0.10869565217391304</v>
      </c>
      <c r="C38" s="3">
        <v>0.27173913043478259</v>
      </c>
      <c r="D38" s="3">
        <v>0.14782608695652175</v>
      </c>
      <c r="E38" s="3">
        <v>1.9565217391304349E-2</v>
      </c>
      <c r="F38" s="3">
        <v>0.37173913043478263</v>
      </c>
      <c r="G38" s="3">
        <v>8.0434782608695576E-2</v>
      </c>
    </row>
    <row r="39" spans="1:7">
      <c r="A39" t="s">
        <v>48</v>
      </c>
      <c r="B39" s="3">
        <v>0.77049180327868849</v>
      </c>
      <c r="C39" s="3">
        <v>6.5573770491803282E-2</v>
      </c>
      <c r="D39" s="3">
        <v>9.8360655737704916E-2</v>
      </c>
      <c r="E39" s="3">
        <v>4.9180327868852458E-2</v>
      </c>
      <c r="F39" s="3">
        <v>0</v>
      </c>
      <c r="G39" s="3">
        <v>1.6393442622950838E-2</v>
      </c>
    </row>
    <row r="40" spans="1:7">
      <c r="A40" t="s">
        <v>49</v>
      </c>
      <c r="B40" s="3">
        <v>0.63135333741579913</v>
      </c>
      <c r="C40" s="3">
        <v>0.19412124923453766</v>
      </c>
      <c r="D40" s="3">
        <v>9.0630740967544393E-2</v>
      </c>
      <c r="E40" s="3">
        <v>5.3276178812002452E-2</v>
      </c>
      <c r="F40" s="3">
        <v>1.4696876913655848E-2</v>
      </c>
      <c r="G40" s="3">
        <v>1.592161665646051E-2</v>
      </c>
    </row>
    <row r="41" spans="1:7">
      <c r="A41" t="s">
        <v>50</v>
      </c>
      <c r="B41" s="3">
        <v>0.76923076923076927</v>
      </c>
      <c r="C41" s="3">
        <v>4.807692307692308E-3</v>
      </c>
      <c r="D41" s="3">
        <v>4.3269230769230768E-2</v>
      </c>
      <c r="E41" s="3">
        <v>6.25E-2</v>
      </c>
      <c r="F41" s="3">
        <v>0.11538461538461539</v>
      </c>
      <c r="G41" s="3">
        <v>4.8076923076922629E-3</v>
      </c>
    </row>
    <row r="42" spans="1:7">
      <c r="A42" t="s">
        <v>51</v>
      </c>
      <c r="B42" s="3">
        <v>0.70723758147898408</v>
      </c>
      <c r="C42" s="3">
        <v>7.9793211957743318E-2</v>
      </c>
      <c r="D42" s="3">
        <v>0.11631827376938637</v>
      </c>
      <c r="E42" s="3">
        <v>3.1242975949651607E-2</v>
      </c>
      <c r="F42" s="3">
        <v>3.9222297145425938E-2</v>
      </c>
      <c r="G42" s="3">
        <v>2.6185659698808705E-2</v>
      </c>
    </row>
    <row r="43" spans="1:7">
      <c r="A43" t="s">
        <v>52</v>
      </c>
      <c r="B43" s="3">
        <v>0.58620689655172409</v>
      </c>
      <c r="C43" s="3">
        <v>2.7093596059113302E-2</v>
      </c>
      <c r="D43" s="3">
        <v>0.11083743842364532</v>
      </c>
      <c r="E43" s="3">
        <v>4.4334975369458129E-2</v>
      </c>
      <c r="F43" s="3">
        <v>0.18719211822660098</v>
      </c>
      <c r="G43" s="3">
        <v>4.4334975369458129E-2</v>
      </c>
    </row>
    <row r="44" spans="1:7">
      <c r="A44" t="s">
        <v>53</v>
      </c>
      <c r="B44" s="3">
        <v>0.73542778107093465</v>
      </c>
      <c r="C44" s="3">
        <v>7.9628531910689582E-2</v>
      </c>
      <c r="D44" s="3">
        <v>6.6982809721398931E-2</v>
      </c>
      <c r="E44" s="3">
        <v>5.7696107488638612E-2</v>
      </c>
      <c r="F44" s="3">
        <v>2.6674570243034972E-2</v>
      </c>
      <c r="G44" s="3">
        <v>3.359019956530325E-2</v>
      </c>
    </row>
    <row r="45" spans="1:7">
      <c r="A45" t="s">
        <v>54</v>
      </c>
      <c r="B45" s="3">
        <v>0.51069078947368418</v>
      </c>
      <c r="C45" s="3">
        <v>6.9627192982456135E-2</v>
      </c>
      <c r="D45" s="3">
        <v>0.11211622807017543</v>
      </c>
      <c r="E45" s="3">
        <v>7.6480263157894732E-2</v>
      </c>
      <c r="F45" s="3">
        <v>0.20970394736842105</v>
      </c>
      <c r="G45" s="3">
        <v>2.1381578947368501E-2</v>
      </c>
    </row>
    <row r="46" spans="1:7">
      <c r="A46" t="s">
        <v>55</v>
      </c>
      <c r="B46" s="3">
        <v>0.39625167336010708</v>
      </c>
      <c r="C46" s="3">
        <v>1.7402945113788489E-2</v>
      </c>
      <c r="D46" s="3">
        <v>4.4176706827309238E-2</v>
      </c>
      <c r="E46" s="3">
        <v>8.5676037483266396E-2</v>
      </c>
      <c r="F46" s="3">
        <v>0.41633199464524767</v>
      </c>
      <c r="G46" s="3">
        <v>4.0160642570281069E-2</v>
      </c>
    </row>
    <row r="47" spans="1:7">
      <c r="A47" t="s">
        <v>56</v>
      </c>
      <c r="B47" s="3">
        <v>0.59838694004469928</v>
      </c>
      <c r="C47" s="3">
        <v>3.7411330288601691E-2</v>
      </c>
      <c r="D47" s="3">
        <v>6.1218540472257311E-2</v>
      </c>
      <c r="E47" s="3">
        <v>0.13380623846079098</v>
      </c>
      <c r="F47" s="3">
        <v>0.12787872898649305</v>
      </c>
      <c r="G47" s="3">
        <v>4.1298221747157693E-2</v>
      </c>
    </row>
    <row r="48" spans="1:7">
      <c r="A48" t="s">
        <v>57</v>
      </c>
      <c r="B48" s="3">
        <v>0.44714239586696802</v>
      </c>
      <c r="C48" s="3">
        <v>0.14975783015821764</v>
      </c>
      <c r="D48" s="3">
        <v>0.12547626735550532</v>
      </c>
      <c r="E48" s="3">
        <v>0.11372295770100097</v>
      </c>
      <c r="F48" s="3">
        <v>0.13548595414917664</v>
      </c>
      <c r="G48" s="3">
        <v>2.8414594769131413E-2</v>
      </c>
    </row>
    <row r="49" spans="1:7">
      <c r="A49" t="s">
        <v>58</v>
      </c>
      <c r="B49" s="3">
        <v>0.65254888061905603</v>
      </c>
      <c r="C49" s="3">
        <v>5.8774883336286846E-2</v>
      </c>
      <c r="D49" s="3">
        <v>8.7601157776596369E-2</v>
      </c>
      <c r="E49" s="3">
        <v>9.0436529033020255E-2</v>
      </c>
      <c r="F49" s="3">
        <v>8.3407171126469379E-2</v>
      </c>
      <c r="G49" s="3">
        <v>2.7231378108571125E-2</v>
      </c>
    </row>
    <row r="50" spans="1:7">
      <c r="A50" t="s">
        <v>59</v>
      </c>
      <c r="B50" s="3">
        <v>0.41053548106225513</v>
      </c>
      <c r="C50" s="3">
        <v>5.7030909882455377E-2</v>
      </c>
      <c r="D50" s="3">
        <v>0.11188506747932085</v>
      </c>
      <c r="E50" s="3">
        <v>0.23204179364388333</v>
      </c>
      <c r="F50" s="3">
        <v>0.12538093164997824</v>
      </c>
      <c r="G50" s="3">
        <v>6.3125816282107033E-2</v>
      </c>
    </row>
    <row r="51" spans="1:7">
      <c r="A51" t="s">
        <v>60</v>
      </c>
      <c r="B51" s="3">
        <v>0.68835361311149734</v>
      </c>
      <c r="C51" s="3">
        <v>5.0409734293518749E-2</v>
      </c>
      <c r="D51" s="3">
        <v>3.4020362552768808E-2</v>
      </c>
      <c r="E51" s="3">
        <v>7.8470325304196675E-2</v>
      </c>
      <c r="F51" s="3">
        <v>7.971194437546561E-2</v>
      </c>
      <c r="G51" s="3">
        <v>6.9034020362552823E-2</v>
      </c>
    </row>
    <row r="52" spans="1:7">
      <c r="A52" t="s">
        <v>61</v>
      </c>
      <c r="B52" s="3">
        <v>0.65</v>
      </c>
      <c r="C52" s="3">
        <v>0.14509803921568629</v>
      </c>
      <c r="D52" s="3">
        <v>0.11372549019607843</v>
      </c>
      <c r="E52" s="3">
        <v>3.6274509803921572E-2</v>
      </c>
      <c r="F52" s="3">
        <v>2.3529411764705882E-2</v>
      </c>
      <c r="G52" s="3">
        <v>3.1372549019607808E-2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1980</vt:lpstr>
      <vt:lpstr>2015</vt:lpstr>
      <vt:lpstr>2015 - unknown</vt:lpstr>
      <vt:lpstr>1980_Revised</vt:lpstr>
      <vt:lpstr>2015_Revised</vt:lpstr>
      <vt:lpstr>Sheet3</vt:lpstr>
      <vt:lpstr>1980percent_revised</vt:lpstr>
      <vt:lpstr>2015percent_revised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Dungca</dc:creator>
  <cp:lastModifiedBy>yan wu</cp:lastModifiedBy>
  <dcterms:created xsi:type="dcterms:W3CDTF">2017-11-07T18:43:59Z</dcterms:created>
  <dcterms:modified xsi:type="dcterms:W3CDTF">2017-11-08T20:11:42Z</dcterms:modified>
</cp:coreProperties>
</file>