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folkestad/Desktop/Python/Retirement Forecasting/"/>
    </mc:Choice>
  </mc:AlternateContent>
  <xr:revisionPtr revIDLastSave="0" documentId="13_ncr:1_{506B572E-C9B8-2F43-ABB4-80F4A8536AA2}" xr6:coauthVersionLast="47" xr6:coauthVersionMax="47" xr10:uidLastSave="{00000000-0000-0000-0000-000000000000}"/>
  <bookViews>
    <workbookView xWindow="23560" yWindow="3600" windowWidth="27640" windowHeight="16940" xr2:uid="{48E51E94-9E9E-E24B-88CB-7E3D38C43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<sst xmlns="http://schemas.openxmlformats.org/spreadsheetml/2006/main" count="5" uniqueCount="5">
  <si>
    <t>Year</t>
  </si>
  <si>
    <t>S&amp;P 500</t>
  </si>
  <si>
    <t>Aggressive</t>
  </si>
  <si>
    <t>Moderate</t>
  </si>
  <si>
    <t>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</si>
</sst>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2B716-3AC7-0E49-A713-2F2847DE15A8}">
  <dimension ref="A1:E97"/>
  <sheetViews>
    <sheetView tabSelected="1" topLeftCell="A80" workbookViewId="0">
      <selection activeCell="K105" sqref="K105"/>
    </sheetView>
  </sheetViews>
  <sheetFormatPr baseColWidth="10" defaultRowHeight="16" x14ac:dyDescent="0.2"/>
  <cols>
    <col min="1" max="1" width="12.83203125" customWidth="1"/>
    <col min="2" max="3" width="12.33203125" customWidth="1"/>
    <col min="4" max="5" width="13.83203125" customWidth="1"/>
  </cols>
  <sheetData>
    <row r="1" spans="1:5" ht="17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1928</v>
      </c>
      <c r="B2" s="2">
        <v>0.43811155152887893</v>
      </c>
      <c r="C2" s="3">
        <f>B2*0.8</f>
        <v>0.35048924122310315</v>
      </c>
      <c r="D2" s="3">
        <f>B2*0.65</f>
        <v>0.28477250849377134</v>
      </c>
      <c r="E2" s="3">
        <f>B2*0.5</f>
        <v>0.21905577576443946</v>
      </c>
    </row>
    <row r="3" spans="1:5" x14ac:dyDescent="0.2">
      <c r="A3">
        <v>1929</v>
      </c>
      <c r="B3" s="2">
        <v>-8.2979466119096595E-2</v>
      </c>
      <c r="C3" s="3">
        <f>B3*0.8</f>
        <v>-6.6383572895277285E-2</v>
      </c>
      <c r="D3" s="3">
        <f t="shared" ref="D3:D66" si="0">B3*0.65</f>
        <v>-5.3936652977412791E-2</v>
      </c>
      <c r="E3" s="3">
        <f t="shared" ref="E3:E66" si="1">B3*0.5</f>
        <v>-4.1489733059548298E-2</v>
      </c>
    </row>
    <row r="4" spans="1:5" x14ac:dyDescent="0.2">
      <c r="A4">
        <v>1930</v>
      </c>
      <c r="B4" s="2">
        <v>-0.25123636363636365</v>
      </c>
      <c r="C4" s="3">
        <f t="shared" ref="C3:C66" si="2">B4*0.8</f>
        <v>-0.20098909090909092</v>
      </c>
      <c r="D4" s="3">
        <f t="shared" si="0"/>
        <v>-0.16330363636363637</v>
      </c>
      <c r="E4" s="3">
        <f t="shared" si="1"/>
        <v>-0.12561818181818182</v>
      </c>
    </row>
    <row r="5" spans="1:5" x14ac:dyDescent="0.2">
      <c r="A5">
        <v>1931</v>
      </c>
      <c r="B5" s="2">
        <v>-0.43837548891786188</v>
      </c>
      <c r="C5" s="3">
        <f t="shared" si="2"/>
        <v>-0.35070039113428952</v>
      </c>
      <c r="D5" s="3">
        <f t="shared" si="0"/>
        <v>-0.28494406779661025</v>
      </c>
      <c r="E5" s="3">
        <f t="shared" si="1"/>
        <v>-0.21918774445893094</v>
      </c>
    </row>
    <row r="6" spans="1:5" x14ac:dyDescent="0.2">
      <c r="A6">
        <v>1932</v>
      </c>
      <c r="B6" s="2">
        <v>-8.642364532019696E-2</v>
      </c>
      <c r="C6" s="3">
        <f t="shared" si="2"/>
        <v>-6.9138916256157576E-2</v>
      </c>
      <c r="D6" s="3">
        <f t="shared" si="0"/>
        <v>-5.6175369458128024E-2</v>
      </c>
      <c r="E6" s="3">
        <f t="shared" si="1"/>
        <v>-4.321182266009848E-2</v>
      </c>
    </row>
    <row r="7" spans="1:5" x14ac:dyDescent="0.2">
      <c r="A7">
        <v>1933</v>
      </c>
      <c r="B7" s="2">
        <v>0.49982225433526023</v>
      </c>
      <c r="C7" s="3">
        <f t="shared" si="2"/>
        <v>0.39985780346820821</v>
      </c>
      <c r="D7" s="3">
        <f t="shared" si="0"/>
        <v>0.32488446531791915</v>
      </c>
      <c r="E7" s="3">
        <f t="shared" si="1"/>
        <v>0.24991112716763011</v>
      </c>
    </row>
    <row r="8" spans="1:5" x14ac:dyDescent="0.2">
      <c r="A8">
        <v>1934</v>
      </c>
      <c r="B8" s="2">
        <v>-1.1885656970912803E-2</v>
      </c>
      <c r="C8" s="3">
        <f t="shared" si="2"/>
        <v>-9.5085255767302437E-3</v>
      </c>
      <c r="D8" s="3">
        <f t="shared" si="0"/>
        <v>-7.7256770310933226E-3</v>
      </c>
      <c r="E8" s="3">
        <f t="shared" si="1"/>
        <v>-5.9428284854564015E-3</v>
      </c>
    </row>
    <row r="9" spans="1:5" x14ac:dyDescent="0.2">
      <c r="A9">
        <v>1935</v>
      </c>
      <c r="B9" s="2">
        <v>0.46740421052631581</v>
      </c>
      <c r="C9" s="3">
        <f t="shared" si="2"/>
        <v>0.37392336842105267</v>
      </c>
      <c r="D9" s="3">
        <f t="shared" si="0"/>
        <v>0.3038127368421053</v>
      </c>
      <c r="E9" s="3">
        <f t="shared" si="1"/>
        <v>0.23370210526315791</v>
      </c>
    </row>
    <row r="10" spans="1:5" x14ac:dyDescent="0.2">
      <c r="A10">
        <v>1936</v>
      </c>
      <c r="B10" s="2">
        <v>0.31943410275502609</v>
      </c>
      <c r="C10" s="3">
        <f t="shared" si="2"/>
        <v>0.2555472822040209</v>
      </c>
      <c r="D10" s="3">
        <f t="shared" si="0"/>
        <v>0.20763216679076696</v>
      </c>
      <c r="E10" s="3">
        <f t="shared" si="1"/>
        <v>0.15971705137751305</v>
      </c>
    </row>
    <row r="11" spans="1:5" x14ac:dyDescent="0.2">
      <c r="A11">
        <v>1937</v>
      </c>
      <c r="B11" s="2">
        <v>-0.35336728754365537</v>
      </c>
      <c r="C11" s="3">
        <f t="shared" si="2"/>
        <v>-0.28269383003492432</v>
      </c>
      <c r="D11" s="3">
        <f t="shared" si="0"/>
        <v>-0.22968873690337599</v>
      </c>
      <c r="E11" s="3">
        <f t="shared" si="1"/>
        <v>-0.17668364377182769</v>
      </c>
    </row>
    <row r="12" spans="1:5" x14ac:dyDescent="0.2">
      <c r="A12">
        <v>1938</v>
      </c>
      <c r="B12" s="2">
        <v>0.29282654028436017</v>
      </c>
      <c r="C12" s="3">
        <f t="shared" si="2"/>
        <v>0.23426123222748815</v>
      </c>
      <c r="D12" s="3">
        <f t="shared" si="0"/>
        <v>0.19033725118483411</v>
      </c>
      <c r="E12" s="3">
        <f t="shared" si="1"/>
        <v>0.14641327014218009</v>
      </c>
    </row>
    <row r="13" spans="1:5" x14ac:dyDescent="0.2">
      <c r="A13">
        <v>1939</v>
      </c>
      <c r="B13" s="2">
        <v>-1.0975646879756443E-2</v>
      </c>
      <c r="C13" s="3">
        <f t="shared" si="2"/>
        <v>-8.7805175038051554E-3</v>
      </c>
      <c r="D13" s="3">
        <f t="shared" si="0"/>
        <v>-7.1341704718416886E-3</v>
      </c>
      <c r="E13" s="3">
        <f t="shared" si="1"/>
        <v>-5.4878234398782217E-3</v>
      </c>
    </row>
    <row r="14" spans="1:5" x14ac:dyDescent="0.2">
      <c r="A14">
        <v>1940</v>
      </c>
      <c r="B14" s="2">
        <v>-0.10672873194221515</v>
      </c>
      <c r="C14" s="3">
        <f t="shared" si="2"/>
        <v>-8.538298555377212E-2</v>
      </c>
      <c r="D14" s="3">
        <f t="shared" si="0"/>
        <v>-6.9373675762439843E-2</v>
      </c>
      <c r="E14" s="3">
        <f t="shared" si="1"/>
        <v>-5.3364365971107573E-2</v>
      </c>
    </row>
    <row r="15" spans="1:5" x14ac:dyDescent="0.2">
      <c r="A15">
        <v>1941</v>
      </c>
      <c r="B15" s="2">
        <v>-0.12771455576559551</v>
      </c>
      <c r="C15" s="3">
        <f t="shared" si="2"/>
        <v>-0.10217164461247641</v>
      </c>
      <c r="D15" s="3">
        <f t="shared" si="0"/>
        <v>-8.3014461247637089E-2</v>
      </c>
      <c r="E15" s="3">
        <f t="shared" si="1"/>
        <v>-6.3857277882797756E-2</v>
      </c>
    </row>
    <row r="16" spans="1:5" x14ac:dyDescent="0.2">
      <c r="A16">
        <v>1942</v>
      </c>
      <c r="B16" s="2">
        <v>0.19173762945914843</v>
      </c>
      <c r="C16" s="3">
        <f t="shared" si="2"/>
        <v>0.15339010356731875</v>
      </c>
      <c r="D16" s="3">
        <f t="shared" si="0"/>
        <v>0.12462945914844649</v>
      </c>
      <c r="E16" s="3">
        <f t="shared" si="1"/>
        <v>9.5868814729574217E-2</v>
      </c>
    </row>
    <row r="17" spans="1:5" x14ac:dyDescent="0.2">
      <c r="A17">
        <v>1943</v>
      </c>
      <c r="B17" s="2">
        <v>0.25061310133060394</v>
      </c>
      <c r="C17" s="3">
        <f t="shared" si="2"/>
        <v>0.20049048106448317</v>
      </c>
      <c r="D17" s="3">
        <f t="shared" si="0"/>
        <v>0.16289851586489257</v>
      </c>
      <c r="E17" s="3">
        <f t="shared" si="1"/>
        <v>0.12530655066530197</v>
      </c>
    </row>
    <row r="18" spans="1:5" x14ac:dyDescent="0.2">
      <c r="A18">
        <v>1944</v>
      </c>
      <c r="B18" s="2">
        <v>0.19030676949443009</v>
      </c>
      <c r="C18" s="3">
        <f t="shared" si="2"/>
        <v>0.15224541559554408</v>
      </c>
      <c r="D18" s="3">
        <f t="shared" si="0"/>
        <v>0.12369940017137956</v>
      </c>
      <c r="E18" s="3">
        <f t="shared" si="1"/>
        <v>9.5153384747215047E-2</v>
      </c>
    </row>
    <row r="19" spans="1:5" x14ac:dyDescent="0.2">
      <c r="A19">
        <v>1945</v>
      </c>
      <c r="B19" s="2">
        <v>0.35821084337349401</v>
      </c>
      <c r="C19" s="3">
        <f t="shared" si="2"/>
        <v>0.28656867469879521</v>
      </c>
      <c r="D19" s="3">
        <f t="shared" si="0"/>
        <v>0.23283704819277112</v>
      </c>
      <c r="E19" s="3">
        <f t="shared" si="1"/>
        <v>0.17910542168674701</v>
      </c>
    </row>
    <row r="20" spans="1:5" x14ac:dyDescent="0.2">
      <c r="A20">
        <v>1946</v>
      </c>
      <c r="B20" s="2">
        <v>-8.4291474654377807E-2</v>
      </c>
      <c r="C20" s="3">
        <f t="shared" si="2"/>
        <v>-6.7433179723502254E-2</v>
      </c>
      <c r="D20" s="3">
        <f t="shared" si="0"/>
        <v>-5.4789458525345579E-2</v>
      </c>
      <c r="E20" s="3">
        <f t="shared" si="1"/>
        <v>-4.2145737327188904E-2</v>
      </c>
    </row>
    <row r="21" spans="1:5" x14ac:dyDescent="0.2">
      <c r="A21">
        <v>1947</v>
      </c>
      <c r="B21" s="2">
        <v>5.1999999999999998E-2</v>
      </c>
      <c r="C21" s="3">
        <f t="shared" si="2"/>
        <v>4.1599999999999998E-2</v>
      </c>
      <c r="D21" s="3">
        <f t="shared" si="0"/>
        <v>3.3799999999999997E-2</v>
      </c>
      <c r="E21" s="3">
        <f t="shared" si="1"/>
        <v>2.5999999999999999E-2</v>
      </c>
    </row>
    <row r="22" spans="1:5" x14ac:dyDescent="0.2">
      <c r="A22">
        <v>1948</v>
      </c>
      <c r="B22" s="2">
        <v>5.7045751633986834E-2</v>
      </c>
      <c r="C22" s="3">
        <f t="shared" si="2"/>
        <v>4.5636601307189467E-2</v>
      </c>
      <c r="D22" s="3">
        <f t="shared" si="0"/>
        <v>3.7079738562091444E-2</v>
      </c>
      <c r="E22" s="3">
        <f t="shared" si="1"/>
        <v>2.8522875816993417E-2</v>
      </c>
    </row>
    <row r="23" spans="1:5" x14ac:dyDescent="0.2">
      <c r="A23">
        <v>1949</v>
      </c>
      <c r="B23" s="2">
        <v>0.18303223684210526</v>
      </c>
      <c r="C23" s="3">
        <f t="shared" si="2"/>
        <v>0.1464257894736842</v>
      </c>
      <c r="D23" s="3">
        <f t="shared" si="0"/>
        <v>0.11897095394736842</v>
      </c>
      <c r="E23" s="3">
        <f t="shared" si="1"/>
        <v>9.1516118421052631E-2</v>
      </c>
    </row>
    <row r="24" spans="1:5" x14ac:dyDescent="0.2">
      <c r="A24">
        <v>1950</v>
      </c>
      <c r="B24" s="2">
        <v>0.30805539011316263</v>
      </c>
      <c r="C24" s="3">
        <f t="shared" si="2"/>
        <v>0.24644431209053011</v>
      </c>
      <c r="D24" s="3">
        <f t="shared" si="0"/>
        <v>0.20023600357355573</v>
      </c>
      <c r="E24" s="3">
        <f t="shared" si="1"/>
        <v>0.15402769505658132</v>
      </c>
    </row>
    <row r="25" spans="1:5" x14ac:dyDescent="0.2">
      <c r="A25">
        <v>1951</v>
      </c>
      <c r="B25" s="2">
        <v>0.23678463044542339</v>
      </c>
      <c r="C25" s="3">
        <f t="shared" si="2"/>
        <v>0.18942770435633871</v>
      </c>
      <c r="D25" s="3">
        <f t="shared" si="0"/>
        <v>0.15391000978952521</v>
      </c>
      <c r="E25" s="3">
        <f t="shared" si="1"/>
        <v>0.11839231522271169</v>
      </c>
    </row>
    <row r="26" spans="1:5" x14ac:dyDescent="0.2">
      <c r="A26">
        <v>1952</v>
      </c>
      <c r="B26" s="2">
        <v>0.18150988641144306</v>
      </c>
      <c r="C26" s="3">
        <f t="shared" si="2"/>
        <v>0.14520790912915446</v>
      </c>
      <c r="D26" s="3">
        <f t="shared" si="0"/>
        <v>0.11798142616743799</v>
      </c>
      <c r="E26" s="3">
        <f t="shared" si="1"/>
        <v>9.0754943205721528E-2</v>
      </c>
    </row>
    <row r="27" spans="1:5" x14ac:dyDescent="0.2">
      <c r="A27">
        <v>1953</v>
      </c>
      <c r="B27" s="2">
        <v>-1.2082047421904465E-2</v>
      </c>
      <c r="C27" s="3">
        <f t="shared" si="2"/>
        <v>-9.6656379375235722E-3</v>
      </c>
      <c r="D27" s="3">
        <f t="shared" si="0"/>
        <v>-7.8533308242379023E-3</v>
      </c>
      <c r="E27" s="3">
        <f t="shared" si="1"/>
        <v>-6.0410237109522324E-3</v>
      </c>
    </row>
    <row r="28" spans="1:5" x14ac:dyDescent="0.2">
      <c r="A28">
        <v>1954</v>
      </c>
      <c r="B28" s="2">
        <v>0.52563321241434902</v>
      </c>
      <c r="C28" s="3">
        <f t="shared" si="2"/>
        <v>0.42050656993147922</v>
      </c>
      <c r="D28" s="3">
        <f t="shared" si="0"/>
        <v>0.34166158806932689</v>
      </c>
      <c r="E28" s="3">
        <f t="shared" si="1"/>
        <v>0.26281660620717451</v>
      </c>
    </row>
    <row r="29" spans="1:5" x14ac:dyDescent="0.2">
      <c r="A29">
        <v>1955</v>
      </c>
      <c r="B29" s="2">
        <v>0.32597331851028349</v>
      </c>
      <c r="C29" s="3">
        <f t="shared" si="2"/>
        <v>0.26077865480822682</v>
      </c>
      <c r="D29" s="3">
        <f t="shared" si="0"/>
        <v>0.21188265703168427</v>
      </c>
      <c r="E29" s="3">
        <f t="shared" si="1"/>
        <v>0.16298665925514175</v>
      </c>
    </row>
    <row r="30" spans="1:5" x14ac:dyDescent="0.2">
      <c r="A30">
        <v>1956</v>
      </c>
      <c r="B30" s="2">
        <v>7.4395118733509347E-2</v>
      </c>
      <c r="C30" s="3">
        <f t="shared" si="2"/>
        <v>5.9516094986807482E-2</v>
      </c>
      <c r="D30" s="3">
        <f t="shared" si="0"/>
        <v>4.8356827176781074E-2</v>
      </c>
      <c r="E30" s="3">
        <f t="shared" si="1"/>
        <v>3.7197559366754673E-2</v>
      </c>
    </row>
    <row r="31" spans="1:5" x14ac:dyDescent="0.2">
      <c r="A31">
        <v>1957</v>
      </c>
      <c r="B31" s="2">
        <v>-0.1045736018855796</v>
      </c>
      <c r="C31" s="3">
        <f t="shared" si="2"/>
        <v>-8.3658881508463678E-2</v>
      </c>
      <c r="D31" s="3">
        <f t="shared" si="0"/>
        <v>-6.7972841225626746E-2</v>
      </c>
      <c r="E31" s="3">
        <f t="shared" si="1"/>
        <v>-5.2286800942789799E-2</v>
      </c>
    </row>
    <row r="32" spans="1:5" x14ac:dyDescent="0.2">
      <c r="A32">
        <v>1958</v>
      </c>
      <c r="B32" s="2">
        <v>0.43719954988747184</v>
      </c>
      <c r="C32" s="3">
        <f t="shared" si="2"/>
        <v>0.34975963990997749</v>
      </c>
      <c r="D32" s="3">
        <f t="shared" si="0"/>
        <v>0.28417970742685672</v>
      </c>
      <c r="E32" s="3">
        <f t="shared" si="1"/>
        <v>0.21859977494373592</v>
      </c>
    </row>
    <row r="33" spans="1:5" x14ac:dyDescent="0.2">
      <c r="A33">
        <v>1959</v>
      </c>
      <c r="B33" s="2">
        <v>0.12056457163557326</v>
      </c>
      <c r="C33" s="3">
        <f t="shared" si="2"/>
        <v>9.6451657308458616E-2</v>
      </c>
      <c r="D33" s="3">
        <f t="shared" si="0"/>
        <v>7.8366971563122625E-2</v>
      </c>
      <c r="E33" s="3">
        <f t="shared" si="1"/>
        <v>6.0282285817786628E-2</v>
      </c>
    </row>
    <row r="34" spans="1:5" x14ac:dyDescent="0.2">
      <c r="A34">
        <v>1960</v>
      </c>
      <c r="B34" s="2">
        <v>3.36535314743695E-3</v>
      </c>
      <c r="C34" s="3">
        <f t="shared" si="2"/>
        <v>2.6922825179495602E-3</v>
      </c>
      <c r="D34" s="3">
        <f t="shared" si="0"/>
        <v>2.1874795458340177E-3</v>
      </c>
      <c r="E34" s="3">
        <f t="shared" si="1"/>
        <v>1.682676573718475E-3</v>
      </c>
    </row>
    <row r="35" spans="1:5" x14ac:dyDescent="0.2">
      <c r="A35">
        <v>1961</v>
      </c>
      <c r="B35" s="2">
        <v>0.26637712958182752</v>
      </c>
      <c r="C35" s="3">
        <f t="shared" si="2"/>
        <v>0.21310170366546202</v>
      </c>
      <c r="D35" s="3">
        <f t="shared" si="0"/>
        <v>0.17314513422818789</v>
      </c>
      <c r="E35" s="3">
        <f t="shared" si="1"/>
        <v>0.13318856479091376</v>
      </c>
    </row>
    <row r="36" spans="1:5" x14ac:dyDescent="0.2">
      <c r="A36">
        <v>1962</v>
      </c>
      <c r="B36" s="2">
        <v>-8.8114605171208879E-2</v>
      </c>
      <c r="C36" s="3">
        <f t="shared" si="2"/>
        <v>-7.0491684136967103E-2</v>
      </c>
      <c r="D36" s="3">
        <f t="shared" si="0"/>
        <v>-5.7274493361285775E-2</v>
      </c>
      <c r="E36" s="3">
        <f t="shared" si="1"/>
        <v>-4.405730258560444E-2</v>
      </c>
    </row>
    <row r="37" spans="1:5" x14ac:dyDescent="0.2">
      <c r="A37">
        <v>1963</v>
      </c>
      <c r="B37" s="2">
        <v>0.22611927099841514</v>
      </c>
      <c r="C37" s="3">
        <f t="shared" si="2"/>
        <v>0.18089541679873211</v>
      </c>
      <c r="D37" s="3">
        <f t="shared" si="0"/>
        <v>0.14697752614896983</v>
      </c>
      <c r="E37" s="3">
        <f t="shared" si="1"/>
        <v>0.11305963549920757</v>
      </c>
    </row>
    <row r="38" spans="1:5" x14ac:dyDescent="0.2">
      <c r="A38">
        <v>1964</v>
      </c>
      <c r="B38" s="2">
        <v>0.16415455878432425</v>
      </c>
      <c r="C38" s="3">
        <f t="shared" si="2"/>
        <v>0.13132364702745941</v>
      </c>
      <c r="D38" s="3">
        <f t="shared" si="0"/>
        <v>0.10670046320981076</v>
      </c>
      <c r="E38" s="3">
        <f t="shared" si="1"/>
        <v>8.2077279392162125E-2</v>
      </c>
    </row>
    <row r="39" spans="1:5" x14ac:dyDescent="0.2">
      <c r="A39">
        <v>1965</v>
      </c>
      <c r="B39" s="2">
        <v>0.12399242477876114</v>
      </c>
      <c r="C39" s="3">
        <f t="shared" si="2"/>
        <v>9.919393982300892E-2</v>
      </c>
      <c r="D39" s="3">
        <f t="shared" si="0"/>
        <v>8.0595076106194749E-2</v>
      </c>
      <c r="E39" s="3">
        <f t="shared" si="1"/>
        <v>6.1996212389380571E-2</v>
      </c>
    </row>
    <row r="40" spans="1:5" x14ac:dyDescent="0.2">
      <c r="A40">
        <v>1966</v>
      </c>
      <c r="B40" s="2">
        <v>-9.9709542356377898E-2</v>
      </c>
      <c r="C40" s="3">
        <f t="shared" si="2"/>
        <v>-7.9767633885102329E-2</v>
      </c>
      <c r="D40" s="3">
        <f t="shared" si="0"/>
        <v>-6.4811202531645642E-2</v>
      </c>
      <c r="E40" s="3">
        <f t="shared" si="1"/>
        <v>-4.9854771178188949E-2</v>
      </c>
    </row>
    <row r="41" spans="1:5" x14ac:dyDescent="0.2">
      <c r="A41">
        <v>1967</v>
      </c>
      <c r="B41" s="2">
        <v>0.23802966513133328</v>
      </c>
      <c r="C41" s="3">
        <f t="shared" si="2"/>
        <v>0.19042373210506663</v>
      </c>
      <c r="D41" s="3">
        <f t="shared" si="0"/>
        <v>0.15471928233536664</v>
      </c>
      <c r="E41" s="3">
        <f t="shared" si="1"/>
        <v>0.11901483256566664</v>
      </c>
    </row>
    <row r="42" spans="1:5" x14ac:dyDescent="0.2">
      <c r="A42">
        <v>1968</v>
      </c>
      <c r="B42" s="2">
        <v>0.10814862651601535</v>
      </c>
      <c r="C42" s="3">
        <f t="shared" si="2"/>
        <v>8.6518901212812291E-2</v>
      </c>
      <c r="D42" s="3">
        <f t="shared" si="0"/>
        <v>7.029660723540998E-2</v>
      </c>
      <c r="E42" s="3">
        <f t="shared" si="1"/>
        <v>5.4074313258007677E-2</v>
      </c>
    </row>
    <row r="43" spans="1:5" x14ac:dyDescent="0.2">
      <c r="A43">
        <v>1969</v>
      </c>
      <c r="B43" s="2">
        <v>-8.2413710764490639E-2</v>
      </c>
      <c r="C43" s="3">
        <f t="shared" si="2"/>
        <v>-6.5930968611592519E-2</v>
      </c>
      <c r="D43" s="3">
        <f t="shared" si="0"/>
        <v>-5.3568911996918919E-2</v>
      </c>
      <c r="E43" s="3">
        <f t="shared" si="1"/>
        <v>-4.1206855382245319E-2</v>
      </c>
    </row>
    <row r="44" spans="1:5" x14ac:dyDescent="0.2">
      <c r="A44">
        <v>1970</v>
      </c>
      <c r="B44" s="2">
        <v>3.5611449054964189E-2</v>
      </c>
      <c r="C44" s="3">
        <f t="shared" si="2"/>
        <v>2.8489159243971354E-2</v>
      </c>
      <c r="D44" s="3">
        <f t="shared" si="0"/>
        <v>2.3147441885726722E-2</v>
      </c>
      <c r="E44" s="3">
        <f t="shared" si="1"/>
        <v>1.7805724527482095E-2</v>
      </c>
    </row>
    <row r="45" spans="1:5" x14ac:dyDescent="0.2">
      <c r="A45">
        <v>1971</v>
      </c>
      <c r="B45" s="2">
        <v>0.14221150298426474</v>
      </c>
      <c r="C45" s="3">
        <f t="shared" si="2"/>
        <v>0.1137692023874118</v>
      </c>
      <c r="D45" s="3">
        <f t="shared" si="0"/>
        <v>9.2437476939772084E-2</v>
      </c>
      <c r="E45" s="3">
        <f t="shared" si="1"/>
        <v>7.1105751492132371E-2</v>
      </c>
    </row>
    <row r="46" spans="1:5" x14ac:dyDescent="0.2">
      <c r="A46">
        <v>1972</v>
      </c>
      <c r="B46" s="2">
        <v>0.18755362915074925</v>
      </c>
      <c r="C46" s="3">
        <f t="shared" si="2"/>
        <v>0.15004290332059941</v>
      </c>
      <c r="D46" s="3">
        <f t="shared" si="0"/>
        <v>0.12190985894798702</v>
      </c>
      <c r="E46" s="3">
        <f t="shared" si="1"/>
        <v>9.3776814575374623E-2</v>
      </c>
    </row>
    <row r="47" spans="1:5" x14ac:dyDescent="0.2">
      <c r="A47">
        <v>1973</v>
      </c>
      <c r="B47" s="2">
        <v>-0.14308047437526472</v>
      </c>
      <c r="C47" s="3">
        <f t="shared" si="2"/>
        <v>-0.11446437950021178</v>
      </c>
      <c r="D47" s="3">
        <f t="shared" si="0"/>
        <v>-9.3002308343922077E-2</v>
      </c>
      <c r="E47" s="3">
        <f t="shared" si="1"/>
        <v>-7.1540237187632361E-2</v>
      </c>
    </row>
    <row r="48" spans="1:5" x14ac:dyDescent="0.2">
      <c r="A48">
        <v>1974</v>
      </c>
      <c r="B48" s="2">
        <v>-0.25901785750896972</v>
      </c>
      <c r="C48" s="3">
        <f t="shared" si="2"/>
        <v>-0.20721428600717579</v>
      </c>
      <c r="D48" s="3">
        <f t="shared" si="0"/>
        <v>-0.16836160738083034</v>
      </c>
      <c r="E48" s="3">
        <f t="shared" si="1"/>
        <v>-0.12950892875448486</v>
      </c>
    </row>
    <row r="49" spans="1:5" x14ac:dyDescent="0.2">
      <c r="A49">
        <v>1975</v>
      </c>
      <c r="B49" s="2">
        <v>0.36995137106184356</v>
      </c>
      <c r="C49" s="3">
        <f t="shared" si="2"/>
        <v>0.29596109684947486</v>
      </c>
      <c r="D49" s="3">
        <f t="shared" si="0"/>
        <v>0.24046839119019833</v>
      </c>
      <c r="E49" s="3">
        <f t="shared" si="1"/>
        <v>0.18497568553092178</v>
      </c>
    </row>
    <row r="50" spans="1:5" x14ac:dyDescent="0.2">
      <c r="A50">
        <v>1976</v>
      </c>
      <c r="B50" s="2">
        <v>0.23830999002106662</v>
      </c>
      <c r="C50" s="3">
        <f t="shared" si="2"/>
        <v>0.19064799201685331</v>
      </c>
      <c r="D50" s="3">
        <f t="shared" si="0"/>
        <v>0.15490149351369331</v>
      </c>
      <c r="E50" s="3">
        <f t="shared" si="1"/>
        <v>0.11915499501053331</v>
      </c>
    </row>
    <row r="51" spans="1:5" x14ac:dyDescent="0.2">
      <c r="A51">
        <v>1977</v>
      </c>
      <c r="B51" s="2">
        <v>-6.9797040759352322E-2</v>
      </c>
      <c r="C51" s="3">
        <f t="shared" si="2"/>
        <v>-5.5837632607481862E-2</v>
      </c>
      <c r="D51" s="3">
        <f t="shared" si="0"/>
        <v>-4.5368076493579011E-2</v>
      </c>
      <c r="E51" s="3">
        <f t="shared" si="1"/>
        <v>-3.4898520379676161E-2</v>
      </c>
    </row>
    <row r="52" spans="1:5" x14ac:dyDescent="0.2">
      <c r="A52">
        <v>1978</v>
      </c>
      <c r="B52" s="2">
        <v>6.50928391167193E-2</v>
      </c>
      <c r="C52" s="3">
        <f t="shared" si="2"/>
        <v>5.207427129337544E-2</v>
      </c>
      <c r="D52" s="3">
        <f t="shared" si="0"/>
        <v>4.2310345425867549E-2</v>
      </c>
      <c r="E52" s="3">
        <f t="shared" si="1"/>
        <v>3.254641955835965E-2</v>
      </c>
    </row>
    <row r="53" spans="1:5" x14ac:dyDescent="0.2">
      <c r="A53">
        <v>1979</v>
      </c>
      <c r="B53" s="2">
        <v>0.18519490167516386</v>
      </c>
      <c r="C53" s="3">
        <f t="shared" si="2"/>
        <v>0.14815592134013109</v>
      </c>
      <c r="D53" s="3">
        <f t="shared" si="0"/>
        <v>0.12037668608885652</v>
      </c>
      <c r="E53" s="3">
        <f t="shared" si="1"/>
        <v>9.2597450837581932E-2</v>
      </c>
    </row>
    <row r="54" spans="1:5" x14ac:dyDescent="0.2">
      <c r="A54">
        <v>1980</v>
      </c>
      <c r="B54" s="2">
        <v>0.3173524550676301</v>
      </c>
      <c r="C54" s="3">
        <f t="shared" si="2"/>
        <v>0.25388196405410407</v>
      </c>
      <c r="D54" s="3">
        <f t="shared" si="0"/>
        <v>0.20627909579395956</v>
      </c>
      <c r="E54" s="3">
        <f t="shared" si="1"/>
        <v>0.15867622753381505</v>
      </c>
    </row>
    <row r="55" spans="1:5" x14ac:dyDescent="0.2">
      <c r="A55">
        <v>1981</v>
      </c>
      <c r="B55" s="2">
        <v>-4.7023902474955762E-2</v>
      </c>
      <c r="C55" s="3">
        <f t="shared" si="2"/>
        <v>-3.7619121979964615E-2</v>
      </c>
      <c r="D55" s="3">
        <f t="shared" si="0"/>
        <v>-3.0565536608721248E-2</v>
      </c>
      <c r="E55" s="3">
        <f t="shared" si="1"/>
        <v>-2.3511951237477881E-2</v>
      </c>
    </row>
    <row r="56" spans="1:5" x14ac:dyDescent="0.2">
      <c r="A56">
        <v>1982</v>
      </c>
      <c r="B56" s="2">
        <v>0.20419055079559353</v>
      </c>
      <c r="C56" s="3">
        <f t="shared" si="2"/>
        <v>0.16335244063647483</v>
      </c>
      <c r="D56" s="3">
        <f t="shared" si="0"/>
        <v>0.13272385801713579</v>
      </c>
      <c r="E56" s="3">
        <f t="shared" si="1"/>
        <v>0.10209527539779677</v>
      </c>
    </row>
    <row r="57" spans="1:5" x14ac:dyDescent="0.2">
      <c r="A57">
        <v>1983</v>
      </c>
      <c r="B57" s="2">
        <v>0.22337155858930619</v>
      </c>
      <c r="C57" s="3">
        <f t="shared" si="2"/>
        <v>0.17869724687144495</v>
      </c>
      <c r="D57" s="3">
        <f t="shared" si="0"/>
        <v>0.14519151308304903</v>
      </c>
      <c r="E57" s="3">
        <f t="shared" si="1"/>
        <v>0.11168577929465309</v>
      </c>
    </row>
    <row r="58" spans="1:5" x14ac:dyDescent="0.2">
      <c r="A58">
        <v>1984</v>
      </c>
      <c r="B58" s="2">
        <v>6.14614199963621E-2</v>
      </c>
      <c r="C58" s="3">
        <f t="shared" si="2"/>
        <v>4.9169135997089684E-2</v>
      </c>
      <c r="D58" s="3">
        <f t="shared" si="0"/>
        <v>3.9949922997635369E-2</v>
      </c>
      <c r="E58" s="3">
        <f t="shared" si="1"/>
        <v>3.073070999818105E-2</v>
      </c>
    </row>
    <row r="59" spans="1:5" x14ac:dyDescent="0.2">
      <c r="A59">
        <v>1985</v>
      </c>
      <c r="B59" s="2">
        <v>0.31235149485768948</v>
      </c>
      <c r="C59" s="3">
        <f t="shared" si="2"/>
        <v>0.2498811958861516</v>
      </c>
      <c r="D59" s="3">
        <f t="shared" si="0"/>
        <v>0.20302847165749818</v>
      </c>
      <c r="E59" s="3">
        <f t="shared" si="1"/>
        <v>0.15617574742884474</v>
      </c>
    </row>
    <row r="60" spans="1:5" x14ac:dyDescent="0.2">
      <c r="A60">
        <v>1986</v>
      </c>
      <c r="B60" s="2">
        <v>0.18494578758046187</v>
      </c>
      <c r="C60" s="3">
        <f t="shared" si="2"/>
        <v>0.14795663006436952</v>
      </c>
      <c r="D60" s="3">
        <f t="shared" si="0"/>
        <v>0.12021476192730023</v>
      </c>
      <c r="E60" s="3">
        <f t="shared" si="1"/>
        <v>9.2472893790230937E-2</v>
      </c>
    </row>
    <row r="61" spans="1:5" x14ac:dyDescent="0.2">
      <c r="A61">
        <v>1987</v>
      </c>
      <c r="B61" s="2">
        <v>5.8127216418218712E-2</v>
      </c>
      <c r="C61" s="3">
        <f t="shared" si="2"/>
        <v>4.6501773134574972E-2</v>
      </c>
      <c r="D61" s="3">
        <f t="shared" si="0"/>
        <v>3.7782690671842166E-2</v>
      </c>
      <c r="E61" s="3">
        <f t="shared" si="1"/>
        <v>2.9063608209109356E-2</v>
      </c>
    </row>
    <row r="62" spans="1:5" x14ac:dyDescent="0.2">
      <c r="A62">
        <v>1988</v>
      </c>
      <c r="B62" s="2">
        <v>0.16537192812044688</v>
      </c>
      <c r="C62" s="3">
        <f t="shared" si="2"/>
        <v>0.1322975424963575</v>
      </c>
      <c r="D62" s="3">
        <f t="shared" si="0"/>
        <v>0.10749175327829047</v>
      </c>
      <c r="E62" s="3">
        <f t="shared" si="1"/>
        <v>8.2685964060223438E-2</v>
      </c>
    </row>
    <row r="63" spans="1:5" x14ac:dyDescent="0.2">
      <c r="A63">
        <v>1989</v>
      </c>
      <c r="B63" s="2">
        <v>0.31475183638196724</v>
      </c>
      <c r="C63" s="3">
        <f t="shared" si="2"/>
        <v>0.25180146910557383</v>
      </c>
      <c r="D63" s="3">
        <f t="shared" si="0"/>
        <v>0.20458869364827872</v>
      </c>
      <c r="E63" s="3">
        <f t="shared" si="1"/>
        <v>0.15737591819098362</v>
      </c>
    </row>
    <row r="64" spans="1:5" x14ac:dyDescent="0.2">
      <c r="A64">
        <v>1990</v>
      </c>
      <c r="B64" s="2">
        <v>-3.0644516129032118E-2</v>
      </c>
      <c r="C64" s="3">
        <f t="shared" si="2"/>
        <v>-2.4515612903225695E-2</v>
      </c>
      <c r="D64" s="3">
        <f t="shared" si="0"/>
        <v>-1.9918935483870876E-2</v>
      </c>
      <c r="E64" s="3">
        <f t="shared" si="1"/>
        <v>-1.5322258064516059E-2</v>
      </c>
    </row>
    <row r="65" spans="1:5" x14ac:dyDescent="0.2">
      <c r="A65">
        <v>1991</v>
      </c>
      <c r="B65" s="2">
        <v>0.30234843134879757</v>
      </c>
      <c r="C65" s="3">
        <f t="shared" si="2"/>
        <v>0.24187874507903806</v>
      </c>
      <c r="D65" s="3">
        <f t="shared" si="0"/>
        <v>0.19652648037671844</v>
      </c>
      <c r="E65" s="3">
        <f t="shared" si="1"/>
        <v>0.15117421567439879</v>
      </c>
    </row>
    <row r="66" spans="1:5" x14ac:dyDescent="0.2">
      <c r="A66">
        <v>1992</v>
      </c>
      <c r="B66" s="2">
        <v>7.493727972380064E-2</v>
      </c>
      <c r="C66" s="3">
        <f t="shared" si="2"/>
        <v>5.9949823779040512E-2</v>
      </c>
      <c r="D66" s="3">
        <f t="shared" si="0"/>
        <v>4.8709231820470419E-2</v>
      </c>
      <c r="E66" s="3">
        <f t="shared" si="1"/>
        <v>3.746863986190032E-2</v>
      </c>
    </row>
    <row r="67" spans="1:5" x14ac:dyDescent="0.2">
      <c r="A67">
        <v>1993</v>
      </c>
      <c r="B67" s="2">
        <v>9.96705147919488E-2</v>
      </c>
      <c r="C67" s="3">
        <f t="shared" ref="C67:C97" si="3">B67*0.8</f>
        <v>7.9736411833559048E-2</v>
      </c>
      <c r="D67" s="3">
        <f t="shared" ref="D67:D97" si="4">B67*0.65</f>
        <v>6.4785834614766724E-2</v>
      </c>
      <c r="E67" s="3">
        <f t="shared" ref="E67:E97" si="5">B67*0.5</f>
        <v>4.98352573959744E-2</v>
      </c>
    </row>
    <row r="68" spans="1:5" x14ac:dyDescent="0.2">
      <c r="A68">
        <v>1994</v>
      </c>
      <c r="B68" s="2">
        <v>1.3259206774573897E-2</v>
      </c>
      <c r="C68" s="3">
        <f t="shared" si="3"/>
        <v>1.0607365419659119E-2</v>
      </c>
      <c r="D68" s="3">
        <f t="shared" si="4"/>
        <v>8.6184844034730337E-3</v>
      </c>
      <c r="E68" s="3">
        <f t="shared" si="5"/>
        <v>6.6296033872869486E-3</v>
      </c>
    </row>
    <row r="69" spans="1:5" x14ac:dyDescent="0.2">
      <c r="A69">
        <v>1995</v>
      </c>
      <c r="B69" s="2">
        <v>0.37195198902606308</v>
      </c>
      <c r="C69" s="3">
        <f t="shared" si="3"/>
        <v>0.29756159122085046</v>
      </c>
      <c r="D69" s="3">
        <f t="shared" si="4"/>
        <v>0.241768792866941</v>
      </c>
      <c r="E69" s="3">
        <f t="shared" si="5"/>
        <v>0.18597599451303154</v>
      </c>
    </row>
    <row r="70" spans="1:5" x14ac:dyDescent="0.2">
      <c r="A70">
        <v>1996</v>
      </c>
      <c r="B70" s="2">
        <v>0.22680966018865789</v>
      </c>
      <c r="C70" s="3">
        <f t="shared" si="3"/>
        <v>0.18144772815092633</v>
      </c>
      <c r="D70" s="3">
        <f t="shared" si="4"/>
        <v>0.14742627912262762</v>
      </c>
      <c r="E70" s="3">
        <f t="shared" si="5"/>
        <v>0.11340483009432895</v>
      </c>
    </row>
    <row r="71" spans="1:5" x14ac:dyDescent="0.2">
      <c r="A71">
        <v>1997</v>
      </c>
      <c r="B71" s="2">
        <v>0.33103653103653097</v>
      </c>
      <c r="C71" s="3">
        <f t="shared" si="3"/>
        <v>0.26482922482922477</v>
      </c>
      <c r="D71" s="3">
        <f t="shared" si="4"/>
        <v>0.21517374517374513</v>
      </c>
      <c r="E71" s="3">
        <f t="shared" si="5"/>
        <v>0.16551826551826548</v>
      </c>
    </row>
    <row r="72" spans="1:5" x14ac:dyDescent="0.2">
      <c r="A72">
        <v>1998</v>
      </c>
      <c r="B72" s="2">
        <v>0.28337953278443584</v>
      </c>
      <c r="C72" s="3">
        <f t="shared" si="3"/>
        <v>0.22670362622754869</v>
      </c>
      <c r="D72" s="3">
        <f t="shared" si="4"/>
        <v>0.18419669630988331</v>
      </c>
      <c r="E72" s="3">
        <f t="shared" si="5"/>
        <v>0.14168976639221792</v>
      </c>
    </row>
    <row r="73" spans="1:5" x14ac:dyDescent="0.2">
      <c r="A73">
        <v>1999</v>
      </c>
      <c r="B73" s="2">
        <v>0.20885350992084475</v>
      </c>
      <c r="C73" s="3">
        <f t="shared" si="3"/>
        <v>0.16708280793667582</v>
      </c>
      <c r="D73" s="3">
        <f t="shared" si="4"/>
        <v>0.13575478144854911</v>
      </c>
      <c r="E73" s="3">
        <f t="shared" si="5"/>
        <v>0.10442675496042238</v>
      </c>
    </row>
    <row r="74" spans="1:5" x14ac:dyDescent="0.2">
      <c r="A74">
        <v>2000</v>
      </c>
      <c r="B74" s="2">
        <v>-9.0318189552492781E-2</v>
      </c>
      <c r="C74" s="3">
        <f t="shared" si="3"/>
        <v>-7.2254551641994222E-2</v>
      </c>
      <c r="D74" s="3">
        <f t="shared" si="4"/>
        <v>-5.870682320912031E-2</v>
      </c>
      <c r="E74" s="3">
        <f t="shared" si="5"/>
        <v>-4.515909477624639E-2</v>
      </c>
    </row>
    <row r="75" spans="1:5" x14ac:dyDescent="0.2">
      <c r="A75">
        <v>2001</v>
      </c>
      <c r="B75" s="2">
        <v>-0.11849759142000185</v>
      </c>
      <c r="C75" s="3">
        <f t="shared" si="3"/>
        <v>-9.4798073136001484E-2</v>
      </c>
      <c r="D75" s="3">
        <f t="shared" si="4"/>
        <v>-7.7023434423001205E-2</v>
      </c>
      <c r="E75" s="3">
        <f t="shared" si="5"/>
        <v>-5.9248795710000926E-2</v>
      </c>
    </row>
    <row r="76" spans="1:5" x14ac:dyDescent="0.2">
      <c r="A76">
        <v>2002</v>
      </c>
      <c r="B76" s="2">
        <v>-0.21966047957912699</v>
      </c>
      <c r="C76" s="3">
        <f t="shared" si="3"/>
        <v>-0.1757283836633016</v>
      </c>
      <c r="D76" s="3">
        <f t="shared" si="4"/>
        <v>-0.14277931172643255</v>
      </c>
      <c r="E76" s="3">
        <f t="shared" si="5"/>
        <v>-0.10983023978956349</v>
      </c>
    </row>
    <row r="77" spans="1:5" x14ac:dyDescent="0.2">
      <c r="A77">
        <v>2003</v>
      </c>
      <c r="B77" s="2">
        <v>0.28355800050010233</v>
      </c>
      <c r="C77" s="3">
        <f t="shared" si="3"/>
        <v>0.22684640040008186</v>
      </c>
      <c r="D77" s="3">
        <f t="shared" si="4"/>
        <v>0.18431270032506653</v>
      </c>
      <c r="E77" s="3">
        <f t="shared" si="5"/>
        <v>0.14177900025005116</v>
      </c>
    </row>
    <row r="78" spans="1:5" x14ac:dyDescent="0.2">
      <c r="A78">
        <v>2004</v>
      </c>
      <c r="B78" s="2">
        <v>0.10742775944096193</v>
      </c>
      <c r="C78" s="3">
        <f t="shared" si="3"/>
        <v>8.5942207552769545E-2</v>
      </c>
      <c r="D78" s="3">
        <f t="shared" si="4"/>
        <v>6.9828043636625259E-2</v>
      </c>
      <c r="E78" s="3">
        <f t="shared" si="5"/>
        <v>5.3713879720480966E-2</v>
      </c>
    </row>
    <row r="79" spans="1:5" x14ac:dyDescent="0.2">
      <c r="A79">
        <v>2005</v>
      </c>
      <c r="B79" s="2">
        <v>4.8344775232688535E-2</v>
      </c>
      <c r="C79" s="3">
        <f t="shared" si="3"/>
        <v>3.8675820186150831E-2</v>
      </c>
      <c r="D79" s="3">
        <f t="shared" si="4"/>
        <v>3.1424103901247551E-2</v>
      </c>
      <c r="E79" s="3">
        <f t="shared" si="5"/>
        <v>2.4172387616344267E-2</v>
      </c>
    </row>
    <row r="80" spans="1:5" x14ac:dyDescent="0.2">
      <c r="A80">
        <v>2006</v>
      </c>
      <c r="B80" s="2">
        <v>0.15612557979315703</v>
      </c>
      <c r="C80" s="3">
        <f t="shared" si="3"/>
        <v>0.12490046383452563</v>
      </c>
      <c r="D80" s="3">
        <f t="shared" si="4"/>
        <v>0.10148162686555207</v>
      </c>
      <c r="E80" s="3">
        <f t="shared" si="5"/>
        <v>7.8062789896578513E-2</v>
      </c>
    </row>
    <row r="81" spans="1:5" x14ac:dyDescent="0.2">
      <c r="A81">
        <v>2007</v>
      </c>
      <c r="B81" s="2">
        <v>5.4847352464217694E-2</v>
      </c>
      <c r="C81" s="3">
        <f t="shared" si="3"/>
        <v>4.3877881971374155E-2</v>
      </c>
      <c r="D81" s="3">
        <f t="shared" si="4"/>
        <v>3.5650779101741505E-2</v>
      </c>
      <c r="E81" s="3">
        <f t="shared" si="5"/>
        <v>2.7423676232108847E-2</v>
      </c>
    </row>
    <row r="82" spans="1:5" x14ac:dyDescent="0.2">
      <c r="A82">
        <v>2008</v>
      </c>
      <c r="B82" s="2">
        <v>-0.36552344111798191</v>
      </c>
      <c r="C82" s="3">
        <f t="shared" si="3"/>
        <v>-0.29241875289438551</v>
      </c>
      <c r="D82" s="3">
        <f t="shared" si="4"/>
        <v>-0.23759023672668825</v>
      </c>
      <c r="E82" s="3">
        <f t="shared" si="5"/>
        <v>-0.18276172055899095</v>
      </c>
    </row>
    <row r="83" spans="1:5" x14ac:dyDescent="0.2">
      <c r="A83">
        <v>2009</v>
      </c>
      <c r="B83" s="2">
        <v>0.25935233877663982</v>
      </c>
      <c r="C83" s="3">
        <f t="shared" si="3"/>
        <v>0.20748187102131188</v>
      </c>
      <c r="D83" s="3">
        <f t="shared" si="4"/>
        <v>0.16857902020481588</v>
      </c>
      <c r="E83" s="3">
        <f t="shared" si="5"/>
        <v>0.12967616938831991</v>
      </c>
    </row>
    <row r="84" spans="1:5" x14ac:dyDescent="0.2">
      <c r="A84">
        <v>2010</v>
      </c>
      <c r="B84" s="2">
        <v>0.14821092278719414</v>
      </c>
      <c r="C84" s="3">
        <f t="shared" si="3"/>
        <v>0.11856873822975532</v>
      </c>
      <c r="D84" s="3">
        <f t="shared" si="4"/>
        <v>9.6337099811676194E-2</v>
      </c>
      <c r="E84" s="3">
        <f t="shared" si="5"/>
        <v>7.4105461393597069E-2</v>
      </c>
    </row>
    <row r="85" spans="1:5" x14ac:dyDescent="0.2">
      <c r="A85">
        <v>2011</v>
      </c>
      <c r="B85" s="2">
        <v>2.09837473362805E-2</v>
      </c>
      <c r="C85" s="3">
        <f t="shared" si="3"/>
        <v>1.6786997869024402E-2</v>
      </c>
      <c r="D85" s="3">
        <f t="shared" si="4"/>
        <v>1.3639435768582326E-2</v>
      </c>
      <c r="E85" s="3">
        <f t="shared" si="5"/>
        <v>1.049187366814025E-2</v>
      </c>
    </row>
    <row r="86" spans="1:5" x14ac:dyDescent="0.2">
      <c r="A86">
        <v>2012</v>
      </c>
      <c r="B86" s="2">
        <v>0.15890585241730293</v>
      </c>
      <c r="C86" s="3">
        <f t="shared" si="3"/>
        <v>0.12712468193384235</v>
      </c>
      <c r="D86" s="3">
        <f t="shared" si="4"/>
        <v>0.10328880407124691</v>
      </c>
      <c r="E86" s="3">
        <f t="shared" si="5"/>
        <v>7.9452926208651464E-2</v>
      </c>
    </row>
    <row r="87" spans="1:5" x14ac:dyDescent="0.2">
      <c r="A87">
        <v>2013</v>
      </c>
      <c r="B87" s="2">
        <v>0.32145085858125483</v>
      </c>
      <c r="C87" s="3">
        <f t="shared" si="3"/>
        <v>0.25716068686500387</v>
      </c>
      <c r="D87" s="3">
        <f t="shared" si="4"/>
        <v>0.20894305807781566</v>
      </c>
      <c r="E87" s="3">
        <f t="shared" si="5"/>
        <v>0.16072542929062741</v>
      </c>
    </row>
    <row r="88" spans="1:5" x14ac:dyDescent="0.2">
      <c r="A88">
        <v>2014</v>
      </c>
      <c r="B88" s="2">
        <v>0.13524421649462237</v>
      </c>
      <c r="C88" s="3">
        <f t="shared" si="3"/>
        <v>0.1081953731956979</v>
      </c>
      <c r="D88" s="3">
        <f t="shared" si="4"/>
        <v>8.790874072150455E-2</v>
      </c>
      <c r="E88" s="3">
        <f t="shared" si="5"/>
        <v>6.7622108247311186E-2</v>
      </c>
    </row>
    <row r="89" spans="1:5" x14ac:dyDescent="0.2">
      <c r="A89">
        <v>2015</v>
      </c>
      <c r="B89" s="2">
        <v>1.3788916411676138E-2</v>
      </c>
      <c r="C89" s="3">
        <f t="shared" si="3"/>
        <v>1.1031133129340912E-2</v>
      </c>
      <c r="D89" s="3">
        <f t="shared" si="4"/>
        <v>8.9627956675894897E-3</v>
      </c>
      <c r="E89" s="3">
        <f t="shared" si="5"/>
        <v>6.8944582058380688E-3</v>
      </c>
    </row>
    <row r="90" spans="1:5" x14ac:dyDescent="0.2">
      <c r="A90">
        <v>2016</v>
      </c>
      <c r="B90" s="2">
        <v>0.11773080874798171</v>
      </c>
      <c r="C90" s="3">
        <f t="shared" si="3"/>
        <v>9.4184646998385371E-2</v>
      </c>
      <c r="D90" s="3">
        <f t="shared" si="4"/>
        <v>7.6525025686188117E-2</v>
      </c>
      <c r="E90" s="3">
        <f t="shared" si="5"/>
        <v>5.8865404373990855E-2</v>
      </c>
    </row>
    <row r="91" spans="1:5" x14ac:dyDescent="0.2">
      <c r="A91">
        <v>2017</v>
      </c>
      <c r="B91" s="2">
        <v>0.2160548143449928</v>
      </c>
      <c r="C91" s="3">
        <f t="shared" si="3"/>
        <v>0.17284385147599424</v>
      </c>
      <c r="D91" s="3">
        <f t="shared" si="4"/>
        <v>0.14043562932424533</v>
      </c>
      <c r="E91" s="3">
        <f t="shared" si="5"/>
        <v>0.1080274071724964</v>
      </c>
    </row>
    <row r="92" spans="1:5" x14ac:dyDescent="0.2">
      <c r="A92">
        <v>2018</v>
      </c>
      <c r="B92" s="2">
        <v>-4.2268692890885438E-2</v>
      </c>
      <c r="C92" s="3">
        <f t="shared" si="3"/>
        <v>-3.3814954312708354E-2</v>
      </c>
      <c r="D92" s="3">
        <f t="shared" si="4"/>
        <v>-2.7474650379075535E-2</v>
      </c>
      <c r="E92" s="3">
        <f t="shared" si="5"/>
        <v>-2.1134346445442719E-2</v>
      </c>
    </row>
    <row r="93" spans="1:5" x14ac:dyDescent="0.2">
      <c r="A93">
        <v>2019</v>
      </c>
      <c r="B93" s="2">
        <v>0.31211679996808755</v>
      </c>
      <c r="C93" s="3">
        <f t="shared" si="3"/>
        <v>0.24969343997447005</v>
      </c>
      <c r="D93" s="3">
        <f t="shared" si="4"/>
        <v>0.20287591997925691</v>
      </c>
      <c r="E93" s="3">
        <f t="shared" si="5"/>
        <v>0.15605839998404378</v>
      </c>
    </row>
    <row r="94" spans="1:5" x14ac:dyDescent="0.2">
      <c r="A94">
        <v>2020</v>
      </c>
      <c r="B94" s="2">
        <v>0.18023201827422478</v>
      </c>
      <c r="C94" s="3">
        <f t="shared" si="3"/>
        <v>0.14418561461937981</v>
      </c>
      <c r="D94" s="3">
        <f t="shared" si="4"/>
        <v>0.11715081187824611</v>
      </c>
      <c r="E94" s="3">
        <f t="shared" si="5"/>
        <v>9.0116009137112388E-2</v>
      </c>
    </row>
    <row r="95" spans="1:5" x14ac:dyDescent="0.2">
      <c r="A95">
        <v>2021</v>
      </c>
      <c r="B95" s="2">
        <v>0.28468851751964158</v>
      </c>
      <c r="C95" s="3">
        <f t="shared" si="3"/>
        <v>0.22775081401571329</v>
      </c>
      <c r="D95" s="3">
        <f t="shared" si="4"/>
        <v>0.18504753638776703</v>
      </c>
      <c r="E95" s="3">
        <f t="shared" si="5"/>
        <v>0.14234425875982079</v>
      </c>
    </row>
    <row r="96" spans="1:5" x14ac:dyDescent="0.2">
      <c r="A96">
        <v>2022</v>
      </c>
      <c r="B96" s="2">
        <v>-0.18008971545346592</v>
      </c>
      <c r="C96" s="3">
        <f t="shared" si="3"/>
        <v>-0.14407177236277274</v>
      </c>
      <c r="D96" s="3">
        <f t="shared" si="4"/>
        <v>-0.11705831504475285</v>
      </c>
      <c r="E96" s="3">
        <f t="shared" si="5"/>
        <v>-9.0044857726732958E-2</v>
      </c>
    </row>
    <row r="97" spans="2:5" x14ac:dyDescent="0.2">
      <c r="B97" s="4"/>
      <c r="C97" s="3"/>
      <c r="D97" s="3"/>
      <c r="E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Folkestad, Andrew C</dc:creator>
  <cp:lastModifiedBy>Folkestad, Andrew C</cp:lastModifiedBy>
  <dcterms:created xsi:type="dcterms:W3CDTF">2023-12-14T14:58:20Z</dcterms:created>
  <dcterms:modified xsi:type="dcterms:W3CDTF">2023-12-14T17:27:51Z</dcterms:modified>
</cp:coreProperties>
</file>