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gdanovaleksandr/Учеба/5 Семестр/Лабы/5_(2_2 - 2_3)/"/>
    </mc:Choice>
  </mc:AlternateContent>
  <xr:revisionPtr revIDLastSave="0" documentId="13_ncr:1_{EDC8170F-5541-7E43-A52B-9C30D341BDBB}" xr6:coauthVersionLast="47" xr6:coauthVersionMax="47" xr10:uidLastSave="{00000000-0000-0000-0000-000000000000}"/>
  <bookViews>
    <workbookView xWindow="0" yWindow="0" windowWidth="28800" windowHeight="18000" xr2:uid="{0F51AAE3-A3A7-3F48-85CE-FA8AC2E9A7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3" i="1"/>
  <c r="T5" i="1"/>
  <c r="T4" i="1"/>
  <c r="T3" i="1"/>
</calcChain>
</file>

<file path=xl/sharedStrings.xml><?xml version="1.0" encoding="utf-8"?>
<sst xmlns="http://schemas.openxmlformats.org/spreadsheetml/2006/main" count="23" uniqueCount="21">
  <si>
    <t>№</t>
  </si>
  <si>
    <t>theta, град</t>
  </si>
  <si>
    <t>Название</t>
  </si>
  <si>
    <t>H_alpha</t>
  </si>
  <si>
    <t>H_gamma</t>
  </si>
  <si>
    <t>Йод</t>
  </si>
  <si>
    <t>Цвет</t>
  </si>
  <si>
    <t>Ораньжевая</t>
  </si>
  <si>
    <t>Самая длинноволновая</t>
  </si>
  <si>
    <t>Желтоватый</t>
  </si>
  <si>
    <t>Шестая по счету</t>
  </si>
  <si>
    <t>Граница схождения спектра</t>
  </si>
  <si>
    <t>Зеленый</t>
  </si>
  <si>
    <t>𝜽, °</t>
  </si>
  <si>
    <t>λ, Å</t>
  </si>
  <si>
    <t>﻿Линия спектра</t>
  </si>
  <si>
    <t>H_beta</t>
  </si>
  <si>
    <t>m</t>
  </si>
  <si>
    <t>n</t>
  </si>
  <si>
    <t>1/n^2 - 1/m^2</t>
  </si>
  <si>
    <t>λ^(-1), 10^(-4) 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</si>
</sst>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/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λ(𝜽)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282937584504935"/>
                  <c:y val="9.1688856096271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Лист1!$C$3:$C$35</c:f>
              <c:numCache>
                <c:formatCode>General</c:formatCode>
                <c:ptCount val="33"/>
                <c:pt idx="0">
                  <c:v>2592</c:v>
                </c:pt>
                <c:pt idx="1">
                  <c:v>2558</c:v>
                </c:pt>
                <c:pt idx="2">
                  <c:v>2556</c:v>
                </c:pt>
                <c:pt idx="3">
                  <c:v>2508</c:v>
                </c:pt>
                <c:pt idx="4">
                  <c:v>2482</c:v>
                </c:pt>
                <c:pt idx="5">
                  <c:v>2456</c:v>
                </c:pt>
                <c:pt idx="6">
                  <c:v>2434</c:v>
                </c:pt>
                <c:pt idx="7">
                  <c:v>2424</c:v>
                </c:pt>
                <c:pt idx="8">
                  <c:v>2388</c:v>
                </c:pt>
                <c:pt idx="9">
                  <c:v>2380</c:v>
                </c:pt>
                <c:pt idx="10">
                  <c:v>2358</c:v>
                </c:pt>
                <c:pt idx="11">
                  <c:v>2350</c:v>
                </c:pt>
                <c:pt idx="12">
                  <c:v>2332</c:v>
                </c:pt>
                <c:pt idx="13">
                  <c:v>2324</c:v>
                </c:pt>
                <c:pt idx="14">
                  <c:v>2314</c:v>
                </c:pt>
                <c:pt idx="15">
                  <c:v>2292</c:v>
                </c:pt>
                <c:pt idx="16">
                  <c:v>2284</c:v>
                </c:pt>
                <c:pt idx="17">
                  <c:v>2264</c:v>
                </c:pt>
                <c:pt idx="18">
                  <c:v>2254</c:v>
                </c:pt>
                <c:pt idx="19">
                  <c:v>2232</c:v>
                </c:pt>
                <c:pt idx="20">
                  <c:v>2210</c:v>
                </c:pt>
                <c:pt idx="21">
                  <c:v>2194</c:v>
                </c:pt>
                <c:pt idx="22">
                  <c:v>2164</c:v>
                </c:pt>
                <c:pt idx="23">
                  <c:v>2152</c:v>
                </c:pt>
                <c:pt idx="24">
                  <c:v>2120</c:v>
                </c:pt>
                <c:pt idx="25">
                  <c:v>2108</c:v>
                </c:pt>
                <c:pt idx="26">
                  <c:v>1930</c:v>
                </c:pt>
                <c:pt idx="27">
                  <c:v>1890</c:v>
                </c:pt>
                <c:pt idx="28">
                  <c:v>1856</c:v>
                </c:pt>
                <c:pt idx="29">
                  <c:v>1844</c:v>
                </c:pt>
                <c:pt idx="30">
                  <c:v>1508</c:v>
                </c:pt>
                <c:pt idx="31">
                  <c:v>846</c:v>
                </c:pt>
                <c:pt idx="32">
                  <c:v>294</c:v>
                </c:pt>
              </c:numCache>
            </c:numRef>
          </c:xVal>
          <c:yVal>
            <c:numRef>
              <c:f>Лист1!$D$3:$D$35</c:f>
              <c:numCache>
                <c:formatCode>General</c:formatCode>
                <c:ptCount val="33"/>
                <c:pt idx="0">
                  <c:v>7032</c:v>
                </c:pt>
                <c:pt idx="1">
                  <c:v>6929</c:v>
                </c:pt>
                <c:pt idx="2">
                  <c:v>6907</c:v>
                </c:pt>
                <c:pt idx="3">
                  <c:v>6717</c:v>
                </c:pt>
                <c:pt idx="4">
                  <c:v>6678</c:v>
                </c:pt>
                <c:pt idx="5">
                  <c:v>6599</c:v>
                </c:pt>
                <c:pt idx="6">
                  <c:v>6533</c:v>
                </c:pt>
                <c:pt idx="7">
                  <c:v>6507</c:v>
                </c:pt>
                <c:pt idx="8">
                  <c:v>6402</c:v>
                </c:pt>
                <c:pt idx="9">
                  <c:v>6383</c:v>
                </c:pt>
                <c:pt idx="10">
                  <c:v>6334</c:v>
                </c:pt>
                <c:pt idx="11">
                  <c:v>6305</c:v>
                </c:pt>
                <c:pt idx="12">
                  <c:v>6267</c:v>
                </c:pt>
                <c:pt idx="13">
                  <c:v>6234</c:v>
                </c:pt>
                <c:pt idx="14">
                  <c:v>6217</c:v>
                </c:pt>
                <c:pt idx="15">
                  <c:v>6164</c:v>
                </c:pt>
                <c:pt idx="16">
                  <c:v>6143</c:v>
                </c:pt>
                <c:pt idx="17">
                  <c:v>6096</c:v>
                </c:pt>
                <c:pt idx="18">
                  <c:v>6074</c:v>
                </c:pt>
                <c:pt idx="19">
                  <c:v>6030</c:v>
                </c:pt>
                <c:pt idx="20">
                  <c:v>5976</c:v>
                </c:pt>
                <c:pt idx="21">
                  <c:v>5945</c:v>
                </c:pt>
                <c:pt idx="22">
                  <c:v>5882</c:v>
                </c:pt>
                <c:pt idx="23">
                  <c:v>5852</c:v>
                </c:pt>
                <c:pt idx="24">
                  <c:v>5791</c:v>
                </c:pt>
                <c:pt idx="25">
                  <c:v>5770</c:v>
                </c:pt>
                <c:pt idx="26">
                  <c:v>5461</c:v>
                </c:pt>
                <c:pt idx="27">
                  <c:v>5401</c:v>
                </c:pt>
                <c:pt idx="28">
                  <c:v>5341</c:v>
                </c:pt>
                <c:pt idx="29">
                  <c:v>5331</c:v>
                </c:pt>
                <c:pt idx="30">
                  <c:v>4916</c:v>
                </c:pt>
                <c:pt idx="31">
                  <c:v>4358</c:v>
                </c:pt>
                <c:pt idx="32">
                  <c:v>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4-2745-8B66-D2C7C9D6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74079"/>
        <c:axId val="435975727"/>
      </c:scatterChart>
      <c:valAx>
        <c:axId val="4359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𝜽,°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975727"/>
        <c:crosses val="autoZero"/>
        <c:crossBetween val="midCat"/>
      </c:valAx>
      <c:valAx>
        <c:axId val="435975727"/>
        <c:scaling>
          <c:orientation val="minMax"/>
          <c:max val="75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λ,Å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97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λ^(-1)</a:t>
            </a:r>
            <a:r>
              <a:rPr lang="en-US"/>
              <a:t>(1/n^2 - 1/m^2)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Лист1!$T$3:$T$5</c:f>
              <c:numCache>
                <c:formatCode>0.000</c:formatCode>
                <c:ptCount val="3"/>
                <c:pt idx="0">
                  <c:v>0.1388888888888889</c:v>
                </c:pt>
                <c:pt idx="1">
                  <c:v>0.1875</c:v>
                </c:pt>
                <c:pt idx="2">
                  <c:v>0.21</c:v>
                </c:pt>
              </c:numCache>
            </c:numRef>
          </c:xVal>
          <c:yVal>
            <c:numRef>
              <c:f>Лист1!$U$3:$U$5</c:f>
              <c:numCache>
                <c:formatCode>0.00</c:formatCode>
                <c:ptCount val="3"/>
                <c:pt idx="0">
                  <c:v>1.5209125475285172</c:v>
                </c:pt>
                <c:pt idx="1">
                  <c:v>2.0631318341242006</c:v>
                </c:pt>
                <c:pt idx="2">
                  <c:v>2.2846698652044779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8-0744-85EA-8B7D6A83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66767"/>
        <c:axId val="401331807"/>
      </c:scatterChart>
      <c:valAx>
        <c:axId val="336666767"/>
        <c:scaling>
          <c:orientation val="minMax"/>
          <c:min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1/n^2 - 1/m^2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331807"/>
        <c:crosses val="autoZero"/>
        <c:crossBetween val="midCat"/>
      </c:valAx>
      <c:valAx>
        <c:axId val="401331807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λ^(-1), 10^(-4) </a:t>
                </a:r>
                <a:r>
                  <a:rPr lang="en" sz="1000" b="0" i="0" u="none" strike="noStrike" baseline="0">
                    <a:effectLst/>
                  </a:rPr>
                  <a:t>Å</a:t>
                </a:r>
                <a:r>
                  <a:rPr lang="el-GR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66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11043</xdr:colOff>
      <xdr:row>1</xdr:row>
      <xdr:rowOff>3311</xdr:rowOff>
    </xdr:from>
    <xdr:to>
      <xdr:col>11</xdr:col>
      <xdr:colOff>806174</xdr:colOff>
      <xdr:row>20</xdr:row>
      <xdr:rowOff>11043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3159DF-D830-4FF2-CBC2-A1A3BF62F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3313</xdr:rowOff>
    </xdr:from>
    <xdr:to>
      <xdr:col>20</xdr:col>
      <xdr:colOff>22087</xdr:colOff>
      <xdr:row>20</xdr:row>
      <xdr:rowOff>187739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81F88BF-438F-C4E2-4002-C1E3FD458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368C-CE6F-334D-B196-AC95ED5922B3}">
  <dimension ref="B1:AA35"/>
  <sheetViews>
    <sheetView tabSelected="1" topLeftCell="D1" zoomScale="115" zoomScaleNormal="115" workbookViewId="0">
      <selection activeCell="P5" sqref="P5"/>
    </sheetView>
  </sheetViews>
  <sheetFormatPr baseColWidth="10" defaultRowHeight="16" x14ac:dyDescent="0.2"/>
  <cols>
    <col min="5" max="5" width="18" customWidth="1"/>
    <col min="9" max="9" width="10.83203125" customWidth="1"/>
    <col min="10" max="10" width="15.83203125" customWidth="1"/>
    <col min="14" max="14" width="13.6640625" bestFit="1" customWidth="1"/>
    <col min="15" max="15" width="6.83203125" customWidth="1"/>
    <col min="16" max="16" width="6.6640625" customWidth="1"/>
    <col min="17" max="17" width="4" customWidth="1"/>
    <col min="18" max="18" width="3.83203125" customWidth="1"/>
    <col min="20" max="20" width="13.1640625" bestFit="1" customWidth="1"/>
    <col min="21" max="21" width="14.33203125" bestFit="1" customWidth="1"/>
    <col min="25" max="25" width="25.5" bestFit="1" customWidth="1"/>
  </cols>
  <sheetData>
    <row r="1" spans="2:27" ht="17" thickBot="1" x14ac:dyDescent="0.25">
      <c r="B1" s="11"/>
      <c r="C1" s="11"/>
      <c r="D1" s="11"/>
      <c r="E1" s="11"/>
      <c r="F1" s="11"/>
      <c r="G1" s="11"/>
      <c r="H1" s="11"/>
      <c r="I1" s="11"/>
      <c r="J1" s="11"/>
    </row>
    <row r="2" spans="2:27" ht="17" thickBot="1" x14ac:dyDescent="0.25">
      <c r="B2" s="5" t="s">
        <v>0</v>
      </c>
      <c r="C2" s="18" t="s">
        <v>13</v>
      </c>
      <c r="D2" s="7" t="s">
        <v>14</v>
      </c>
      <c r="N2" s="5" t="s">
        <v>15</v>
      </c>
      <c r="O2" s="18" t="s">
        <v>13</v>
      </c>
      <c r="P2" s="6" t="s">
        <v>14</v>
      </c>
      <c r="Q2" s="18" t="s">
        <v>17</v>
      </c>
      <c r="R2" s="7" t="s">
        <v>18</v>
      </c>
      <c r="T2" s="32" t="s">
        <v>19</v>
      </c>
      <c r="U2" s="31" t="s">
        <v>20</v>
      </c>
      <c r="X2" s="22" t="s">
        <v>5</v>
      </c>
      <c r="Y2" s="5" t="s">
        <v>2</v>
      </c>
      <c r="Z2" s="6" t="s">
        <v>6</v>
      </c>
      <c r="AA2" s="7" t="s">
        <v>1</v>
      </c>
    </row>
    <row r="3" spans="2:27" x14ac:dyDescent="0.2">
      <c r="B3" s="12">
        <v>1</v>
      </c>
      <c r="C3" s="19">
        <v>2592</v>
      </c>
      <c r="D3" s="13">
        <v>7032</v>
      </c>
      <c r="N3" s="26" t="s">
        <v>3</v>
      </c>
      <c r="O3" s="9">
        <v>2448</v>
      </c>
      <c r="P3" s="25">
        <v>6575</v>
      </c>
      <c r="Q3" s="9">
        <v>3</v>
      </c>
      <c r="R3" s="27">
        <v>2</v>
      </c>
      <c r="T3" s="33">
        <f xml:space="preserve"> 1/4 - 1/9</f>
        <v>0.1388888888888889</v>
      </c>
      <c r="U3" s="35">
        <f xml:space="preserve"> 1/P3 * 10000</f>
        <v>1.5209125475285172</v>
      </c>
      <c r="X3" s="23"/>
      <c r="Y3" s="1" t="s">
        <v>8</v>
      </c>
      <c r="Z3" s="1" t="s">
        <v>7</v>
      </c>
      <c r="AA3" s="2">
        <v>2230</v>
      </c>
    </row>
    <row r="4" spans="2:27" x14ac:dyDescent="0.2">
      <c r="B4" s="12">
        <v>2</v>
      </c>
      <c r="C4" s="19">
        <v>2558</v>
      </c>
      <c r="D4" s="13">
        <v>6929</v>
      </c>
      <c r="N4" s="26" t="s">
        <v>16</v>
      </c>
      <c r="O4" s="9">
        <v>1460</v>
      </c>
      <c r="P4" s="25">
        <v>4847</v>
      </c>
      <c r="Q4" s="9">
        <v>4</v>
      </c>
      <c r="R4" s="27">
        <v>2</v>
      </c>
      <c r="T4" s="33">
        <f xml:space="preserve"> 1/4 - 1/16</f>
        <v>0.1875</v>
      </c>
      <c r="U4" s="35">
        <f t="shared" ref="U4:U5" si="0" xml:space="preserve"> 1/P4 * 10000</f>
        <v>2.0631318341242006</v>
      </c>
      <c r="X4" s="23"/>
      <c r="Y4" s="1" t="s">
        <v>10</v>
      </c>
      <c r="Z4" s="1" t="s">
        <v>9</v>
      </c>
      <c r="AA4" s="2">
        <v>2132</v>
      </c>
    </row>
    <row r="5" spans="2:27" ht="17" thickBot="1" x14ac:dyDescent="0.25">
      <c r="B5" s="14">
        <v>1</v>
      </c>
      <c r="C5" s="20">
        <v>2556</v>
      </c>
      <c r="D5" s="15">
        <v>6907</v>
      </c>
      <c r="N5" s="28" t="s">
        <v>4</v>
      </c>
      <c r="O5" s="10">
        <v>816</v>
      </c>
      <c r="P5" s="29">
        <v>4377</v>
      </c>
      <c r="Q5" s="10">
        <v>5</v>
      </c>
      <c r="R5" s="30">
        <v>2</v>
      </c>
      <c r="T5" s="34">
        <f xml:space="preserve"> 1/4 - 1/25</f>
        <v>0.21</v>
      </c>
      <c r="U5" s="36">
        <f t="shared" si="0"/>
        <v>2.2846698652044779</v>
      </c>
      <c r="X5" s="24"/>
      <c r="Y5" s="3" t="s">
        <v>11</v>
      </c>
      <c r="Z5" s="3" t="s">
        <v>12</v>
      </c>
      <c r="AA5" s="4">
        <v>1770</v>
      </c>
    </row>
    <row r="6" spans="2:27" x14ac:dyDescent="0.2">
      <c r="B6" s="12">
        <v>3</v>
      </c>
      <c r="C6" s="19">
        <v>2508</v>
      </c>
      <c r="D6" s="13">
        <v>6717</v>
      </c>
      <c r="G6" s="8"/>
      <c r="L6" s="8"/>
    </row>
    <row r="7" spans="2:27" x14ac:dyDescent="0.2">
      <c r="B7" s="12">
        <v>4</v>
      </c>
      <c r="C7" s="19">
        <v>2482</v>
      </c>
      <c r="D7" s="13">
        <v>6678</v>
      </c>
      <c r="G7" s="8"/>
    </row>
    <row r="8" spans="2:27" x14ac:dyDescent="0.2">
      <c r="B8" s="12">
        <v>5</v>
      </c>
      <c r="C8" s="19">
        <v>2456</v>
      </c>
      <c r="D8" s="13">
        <v>6599</v>
      </c>
      <c r="G8" s="8"/>
    </row>
    <row r="9" spans="2:27" x14ac:dyDescent="0.2">
      <c r="B9" s="12">
        <v>6</v>
      </c>
      <c r="C9" s="19">
        <v>2434</v>
      </c>
      <c r="D9" s="13">
        <v>6533</v>
      </c>
      <c r="G9" s="8"/>
    </row>
    <row r="10" spans="2:27" x14ac:dyDescent="0.2">
      <c r="B10" s="12">
        <v>7</v>
      </c>
      <c r="C10" s="19">
        <v>2424</v>
      </c>
      <c r="D10" s="13">
        <v>6507</v>
      </c>
      <c r="G10" s="8"/>
    </row>
    <row r="11" spans="2:27" x14ac:dyDescent="0.2">
      <c r="B11" s="12">
        <v>8</v>
      </c>
      <c r="C11" s="19">
        <v>2388</v>
      </c>
      <c r="D11" s="13">
        <v>6402</v>
      </c>
    </row>
    <row r="12" spans="2:27" x14ac:dyDescent="0.2">
      <c r="B12" s="12">
        <v>9</v>
      </c>
      <c r="C12" s="19">
        <v>2380</v>
      </c>
      <c r="D12" s="13">
        <v>6383</v>
      </c>
    </row>
    <row r="13" spans="2:27" x14ac:dyDescent="0.2">
      <c r="B13" s="12">
        <v>10</v>
      </c>
      <c r="C13" s="19">
        <v>2358</v>
      </c>
      <c r="D13" s="13">
        <v>6334</v>
      </c>
    </row>
    <row r="14" spans="2:27" x14ac:dyDescent="0.2">
      <c r="B14" s="12">
        <v>11</v>
      </c>
      <c r="C14" s="19">
        <v>2350</v>
      </c>
      <c r="D14" s="13">
        <v>6305</v>
      </c>
    </row>
    <row r="15" spans="2:27" x14ac:dyDescent="0.2">
      <c r="B15" s="12">
        <v>12</v>
      </c>
      <c r="C15" s="19">
        <v>2332</v>
      </c>
      <c r="D15" s="13">
        <v>6267</v>
      </c>
    </row>
    <row r="16" spans="2:27" x14ac:dyDescent="0.2">
      <c r="B16" s="14">
        <v>2</v>
      </c>
      <c r="C16" s="20">
        <v>2324</v>
      </c>
      <c r="D16" s="15">
        <v>6234</v>
      </c>
    </row>
    <row r="17" spans="2:4" x14ac:dyDescent="0.2">
      <c r="B17" s="12">
        <v>13</v>
      </c>
      <c r="C17" s="19">
        <v>2314</v>
      </c>
      <c r="D17" s="13">
        <v>6217</v>
      </c>
    </row>
    <row r="18" spans="2:4" x14ac:dyDescent="0.2">
      <c r="B18" s="12">
        <v>14</v>
      </c>
      <c r="C18" s="19">
        <v>2292</v>
      </c>
      <c r="D18" s="13">
        <v>6164</v>
      </c>
    </row>
    <row r="19" spans="2:4" x14ac:dyDescent="0.2">
      <c r="B19" s="12">
        <v>15</v>
      </c>
      <c r="C19" s="19">
        <v>2284</v>
      </c>
      <c r="D19" s="13">
        <v>6143</v>
      </c>
    </row>
    <row r="20" spans="2:4" x14ac:dyDescent="0.2">
      <c r="B20" s="12">
        <v>16</v>
      </c>
      <c r="C20" s="19">
        <v>2264</v>
      </c>
      <c r="D20" s="13">
        <v>6096</v>
      </c>
    </row>
    <row r="21" spans="2:4" x14ac:dyDescent="0.2">
      <c r="B21" s="12">
        <v>17</v>
      </c>
      <c r="C21" s="19">
        <v>2254</v>
      </c>
      <c r="D21" s="13">
        <v>6074</v>
      </c>
    </row>
    <row r="22" spans="2:4" x14ac:dyDescent="0.2">
      <c r="B22" s="12">
        <v>18</v>
      </c>
      <c r="C22" s="19">
        <v>2232</v>
      </c>
      <c r="D22" s="13">
        <v>6030</v>
      </c>
    </row>
    <row r="23" spans="2:4" x14ac:dyDescent="0.2">
      <c r="B23" s="12">
        <v>19</v>
      </c>
      <c r="C23" s="19">
        <v>2210</v>
      </c>
      <c r="D23" s="13">
        <v>5976</v>
      </c>
    </row>
    <row r="24" spans="2:4" x14ac:dyDescent="0.2">
      <c r="B24" s="12">
        <v>20</v>
      </c>
      <c r="C24" s="19">
        <v>2194</v>
      </c>
      <c r="D24" s="13">
        <v>5945</v>
      </c>
    </row>
    <row r="25" spans="2:4" x14ac:dyDescent="0.2">
      <c r="B25" s="12">
        <v>21</v>
      </c>
      <c r="C25" s="19">
        <v>2164</v>
      </c>
      <c r="D25" s="13">
        <v>5882</v>
      </c>
    </row>
    <row r="26" spans="2:4" x14ac:dyDescent="0.2">
      <c r="B26" s="12">
        <v>22</v>
      </c>
      <c r="C26" s="19">
        <v>2152</v>
      </c>
      <c r="D26" s="13">
        <v>5852</v>
      </c>
    </row>
    <row r="27" spans="2:4" x14ac:dyDescent="0.2">
      <c r="B27" s="14">
        <v>3</v>
      </c>
      <c r="C27" s="20">
        <v>2120</v>
      </c>
      <c r="D27" s="15">
        <v>5791</v>
      </c>
    </row>
    <row r="28" spans="2:4" x14ac:dyDescent="0.2">
      <c r="B28" s="14">
        <v>4</v>
      </c>
      <c r="C28" s="20">
        <v>2108</v>
      </c>
      <c r="D28" s="15">
        <v>5770</v>
      </c>
    </row>
    <row r="29" spans="2:4" x14ac:dyDescent="0.2">
      <c r="B29" s="14">
        <v>5</v>
      </c>
      <c r="C29" s="20">
        <v>1930</v>
      </c>
      <c r="D29" s="15">
        <v>5461</v>
      </c>
    </row>
    <row r="30" spans="2:4" x14ac:dyDescent="0.2">
      <c r="B30" s="12">
        <v>23</v>
      </c>
      <c r="C30" s="19">
        <v>1890</v>
      </c>
      <c r="D30" s="13">
        <v>5401</v>
      </c>
    </row>
    <row r="31" spans="2:4" x14ac:dyDescent="0.2">
      <c r="B31" s="12">
        <v>24</v>
      </c>
      <c r="C31" s="19">
        <v>1856</v>
      </c>
      <c r="D31" s="13">
        <v>5341</v>
      </c>
    </row>
    <row r="32" spans="2:4" x14ac:dyDescent="0.2">
      <c r="B32" s="12">
        <v>25</v>
      </c>
      <c r="C32" s="19">
        <v>1844</v>
      </c>
      <c r="D32" s="13">
        <v>5331</v>
      </c>
    </row>
    <row r="33" spans="2:4" x14ac:dyDescent="0.2">
      <c r="B33" s="14">
        <v>6</v>
      </c>
      <c r="C33" s="20">
        <v>1508</v>
      </c>
      <c r="D33" s="15">
        <v>4916</v>
      </c>
    </row>
    <row r="34" spans="2:4" x14ac:dyDescent="0.2">
      <c r="B34" s="14">
        <v>7</v>
      </c>
      <c r="C34" s="20">
        <v>846</v>
      </c>
      <c r="D34" s="15">
        <v>4358</v>
      </c>
    </row>
    <row r="35" spans="2:4" ht="17" thickBot="1" x14ac:dyDescent="0.25">
      <c r="B35" s="16">
        <v>8</v>
      </c>
      <c r="C35" s="21">
        <v>294</v>
      </c>
      <c r="D35" s="17">
        <v>4047</v>
      </c>
    </row>
  </sheetData>
  <sortState xmlns:xlrd2="http://schemas.microsoft.com/office/spreadsheetml/2017/richdata2" ref="B3:D35">
    <sortCondition descending="1" ref="D3:D35"/>
  </sortState>
  <mergeCells count="1">
    <mergeCell ref="X2:X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2022-11-24T07:32:38Z</dcterms:created>
  <dcterms:modified xsi:type="dcterms:W3CDTF">2022-12-01T01:44:54Z</dcterms:modified>
</cp:coreProperties>
</file>