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ёба_МФТИ\Лабы по твердотельной электронике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K19" i="1" s="1"/>
  <c r="G18" i="1"/>
  <c r="G19" i="1"/>
  <c r="G20" i="1"/>
  <c r="G21" i="1"/>
  <c r="G22" i="1"/>
  <c r="K30" i="1" s="1"/>
  <c r="G23" i="1"/>
  <c r="K32" i="1" s="1"/>
  <c r="F15" i="1"/>
  <c r="K16" i="1" s="1"/>
  <c r="F16" i="1"/>
  <c r="K18" i="1" s="1"/>
  <c r="F17" i="1"/>
  <c r="F18" i="1"/>
  <c r="K22" i="1" s="1"/>
  <c r="F19" i="1"/>
  <c r="K24" i="1" s="1"/>
  <c r="F20" i="1"/>
  <c r="F21" i="1"/>
  <c r="K27" i="1" s="1"/>
  <c r="F22" i="1"/>
  <c r="F23" i="1"/>
  <c r="K31" i="1" s="1"/>
  <c r="G14" i="1"/>
  <c r="K13" i="1" s="1"/>
  <c r="F14" i="1"/>
  <c r="K14" i="1" s="1"/>
  <c r="K23" i="1"/>
  <c r="K21" i="1"/>
  <c r="K17" i="1"/>
  <c r="K15" i="1"/>
  <c r="J13" i="1"/>
  <c r="E15" i="1"/>
  <c r="E16" i="1"/>
  <c r="E17" i="1"/>
  <c r="K20" i="1"/>
  <c r="E18" i="1"/>
  <c r="E19" i="1"/>
  <c r="E20" i="1"/>
  <c r="K25" i="1"/>
  <c r="K26" i="1"/>
  <c r="E21" i="1"/>
  <c r="K28" i="1"/>
  <c r="E22" i="1"/>
  <c r="K29" i="1"/>
  <c r="E23" i="1"/>
  <c r="E14" i="1"/>
</calcChain>
</file>

<file path=xl/sharedStrings.xml><?xml version="1.0" encoding="utf-8"?>
<sst xmlns="http://schemas.openxmlformats.org/spreadsheetml/2006/main" count="27" uniqueCount="21">
  <si>
    <t>Слева - вращение - изменение по горизонтали</t>
  </si>
  <si>
    <t>Справа - смещение - изменение по вертикали</t>
  </si>
  <si>
    <t>delta Hвр</t>
  </si>
  <si>
    <t>Hвр</t>
  </si>
  <si>
    <t>Hсм</t>
  </si>
  <si>
    <t>delta Hсм</t>
  </si>
  <si>
    <t>Hвр, дел</t>
  </si>
  <si>
    <t>Hсм max, дел</t>
  </si>
  <si>
    <t>Hсм min, дел</t>
  </si>
  <si>
    <t>дел 1:1 (А)</t>
  </si>
  <si>
    <t>дел 1:1,5 (А)</t>
  </si>
  <si>
    <t>Hвр, А</t>
  </si>
  <si>
    <t>Hсм max, А</t>
  </si>
  <si>
    <t>Hсм min, A</t>
  </si>
  <si>
    <t>превращение в полоски</t>
  </si>
  <si>
    <t>схлопываются</t>
  </si>
  <si>
    <t>График</t>
  </si>
  <si>
    <t>Hсм, А</t>
  </si>
  <si>
    <t>1 дел</t>
  </si>
  <si>
    <t>#</t>
  </si>
  <si>
    <t>24 точка - если взять Hсм min = 73, всё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</si>
</sst>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Лист1!$J$13:$J$32</c:f>
              <c:numCache>
                <c:formatCode>General</c:formatCode>
                <c:ptCount val="20"/>
                <c:pt idx="0">
                  <c:v>49</c:v>
                </c:pt>
                <c:pt idx="1">
                  <c:v>49</c:v>
                </c:pt>
                <c:pt idx="2">
                  <c:v>44</c:v>
                </c:pt>
                <c:pt idx="3">
                  <c:v>44</c:v>
                </c:pt>
                <c:pt idx="4">
                  <c:v>39</c:v>
                </c:pt>
                <c:pt idx="5">
                  <c:v>39</c:v>
                </c:pt>
                <c:pt idx="6">
                  <c:v>34</c:v>
                </c:pt>
                <c:pt idx="7">
                  <c:v>34</c:v>
                </c:pt>
                <c:pt idx="8">
                  <c:v>29</c:v>
                </c:pt>
                <c:pt idx="9">
                  <c:v>29</c:v>
                </c:pt>
                <c:pt idx="10">
                  <c:v>24</c:v>
                </c:pt>
                <c:pt idx="11">
                  <c:v>24</c:v>
                </c:pt>
                <c:pt idx="12">
                  <c:v>19</c:v>
                </c:pt>
                <c:pt idx="13">
                  <c:v>19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</c:numCache>
            </c:numRef>
          </c:xVal>
          <c:yVal>
            <c:numRef>
              <c:f>Лист1!$K$13:$K$32</c:f>
              <c:numCache>
                <c:formatCode>General</c:formatCode>
                <c:ptCount val="20"/>
                <c:pt idx="0">
                  <c:v>136.5</c:v>
                </c:pt>
                <c:pt idx="1">
                  <c:v>106.5</c:v>
                </c:pt>
                <c:pt idx="2">
                  <c:v>136.5</c:v>
                </c:pt>
                <c:pt idx="3">
                  <c:v>94.5</c:v>
                </c:pt>
                <c:pt idx="4">
                  <c:v>132</c:v>
                </c:pt>
                <c:pt idx="5">
                  <c:v>88.5</c:v>
                </c:pt>
                <c:pt idx="6">
                  <c:v>124.5</c:v>
                </c:pt>
                <c:pt idx="7">
                  <c:v>91.5</c:v>
                </c:pt>
                <c:pt idx="8">
                  <c:v>118.5</c:v>
                </c:pt>
                <c:pt idx="9">
                  <c:v>94.5</c:v>
                </c:pt>
                <c:pt idx="10">
                  <c:v>121.5</c:v>
                </c:pt>
                <c:pt idx="11">
                  <c:v>87</c:v>
                </c:pt>
                <c:pt idx="12">
                  <c:v>88.5</c:v>
                </c:pt>
                <c:pt idx="13">
                  <c:v>127.5</c:v>
                </c:pt>
                <c:pt idx="14">
                  <c:v>88.5</c:v>
                </c:pt>
                <c:pt idx="15">
                  <c:v>106.5</c:v>
                </c:pt>
                <c:pt idx="16">
                  <c:v>94.5</c:v>
                </c:pt>
                <c:pt idx="17">
                  <c:v>112.5</c:v>
                </c:pt>
                <c:pt idx="18">
                  <c:v>75</c:v>
                </c:pt>
                <c:pt idx="19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10360"/>
        <c:axId val="516915848"/>
      </c:scatterChart>
      <c:valAx>
        <c:axId val="516910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ru-RU"/>
                  <a:t>вр,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915848"/>
        <c:crosses val="autoZero"/>
        <c:crossBetween val="midCat"/>
      </c:valAx>
      <c:valAx>
        <c:axId val="51691584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r>
                  <a:rPr lang="ru-RU"/>
                  <a:t>см, 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91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175260</xdr:colOff>
      <xdr:row>4</xdr:row>
      <xdr:rowOff>38100</xdr:rowOff>
    </xdr:from>
    <xdr:to>
      <xdr:col>37</xdr:col>
      <xdr:colOff>586740</xdr:colOff>
      <xdr:row>25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tabSelected="1" topLeftCell="A7" workbookViewId="0">
      <selection activeCell="F11" sqref="F11"/>
    </sheetView>
  </sheetViews>
  <sheetFormatPr defaultRowHeight="14.4" x14ac:dyDescent="0.3"/>
  <cols>
    <col min="2" max="2" width="20.77734375" customWidth="1"/>
    <col min="3" max="3" width="14" customWidth="1"/>
    <col min="5" max="6" width="11.33203125" customWidth="1"/>
    <col min="7" max="7" width="10.5546875" customWidth="1"/>
  </cols>
  <sheetData>
    <row r="2" spans="1:11" x14ac:dyDescent="0.3">
      <c r="A2" t="s">
        <v>0</v>
      </c>
    </row>
    <row r="3" spans="1:11" x14ac:dyDescent="0.3">
      <c r="A3" t="s">
        <v>1</v>
      </c>
    </row>
    <row r="6" spans="1:11" x14ac:dyDescent="0.3">
      <c r="A6" t="s">
        <v>3</v>
      </c>
      <c r="B6" t="s">
        <v>9</v>
      </c>
    </row>
    <row r="7" spans="1:11" x14ac:dyDescent="0.3">
      <c r="A7" t="s">
        <v>2</v>
      </c>
      <c r="B7" t="s">
        <v>18</v>
      </c>
    </row>
    <row r="9" spans="1:11" x14ac:dyDescent="0.3">
      <c r="A9" t="s">
        <v>4</v>
      </c>
      <c r="B9" t="s">
        <v>10</v>
      </c>
    </row>
    <row r="10" spans="1:11" x14ac:dyDescent="0.3">
      <c r="A10" t="s">
        <v>5</v>
      </c>
    </row>
    <row r="11" spans="1:11" x14ac:dyDescent="0.3">
      <c r="K11" t="s">
        <v>16</v>
      </c>
    </row>
    <row r="12" spans="1:11" x14ac:dyDescent="0.3">
      <c r="B12" t="s">
        <v>14</v>
      </c>
      <c r="C12" t="s">
        <v>15</v>
      </c>
      <c r="J12" t="s">
        <v>11</v>
      </c>
      <c r="K12" t="s">
        <v>17</v>
      </c>
    </row>
    <row r="13" spans="1:11" x14ac:dyDescent="0.3">
      <c r="A13" t="s">
        <v>6</v>
      </c>
      <c r="B13" t="s">
        <v>8</v>
      </c>
      <c r="C13" t="s">
        <v>7</v>
      </c>
      <c r="E13" t="s">
        <v>11</v>
      </c>
      <c r="F13" t="s">
        <v>13</v>
      </c>
      <c r="G13" t="s">
        <v>12</v>
      </c>
      <c r="J13">
        <f>E14</f>
        <v>49</v>
      </c>
      <c r="K13">
        <f>G14</f>
        <v>136.5</v>
      </c>
    </row>
    <row r="14" spans="1:11" x14ac:dyDescent="0.3">
      <c r="A14">
        <v>49</v>
      </c>
      <c r="B14">
        <v>71</v>
      </c>
      <c r="C14">
        <v>91</v>
      </c>
      <c r="E14">
        <f>A14</f>
        <v>49</v>
      </c>
      <c r="F14">
        <f>B28 * 1.5</f>
        <v>106.5</v>
      </c>
      <c r="G14">
        <f>C28*1.5</f>
        <v>136.5</v>
      </c>
      <c r="J14">
        <v>49</v>
      </c>
      <c r="K14">
        <f>F14</f>
        <v>106.5</v>
      </c>
    </row>
    <row r="15" spans="1:11" x14ac:dyDescent="0.3">
      <c r="A15">
        <v>44</v>
      </c>
      <c r="B15">
        <v>73</v>
      </c>
      <c r="C15">
        <v>91</v>
      </c>
      <c r="E15">
        <f t="shared" ref="E15:E24" si="0">A15</f>
        <v>44</v>
      </c>
      <c r="F15">
        <f t="shared" ref="F15:F23" si="1">B29 * 1.5</f>
        <v>94.5</v>
      </c>
      <c r="G15">
        <f t="shared" ref="G15:G23" si="2">C29*1.5</f>
        <v>136.5</v>
      </c>
      <c r="J15">
        <v>44</v>
      </c>
      <c r="K15">
        <f>G15</f>
        <v>136.5</v>
      </c>
    </row>
    <row r="16" spans="1:11" x14ac:dyDescent="0.3">
      <c r="A16">
        <v>39</v>
      </c>
      <c r="B16">
        <v>74</v>
      </c>
      <c r="C16">
        <v>88</v>
      </c>
      <c r="E16">
        <f t="shared" si="0"/>
        <v>39</v>
      </c>
      <c r="F16">
        <f t="shared" si="1"/>
        <v>88.5</v>
      </c>
      <c r="G16">
        <f t="shared" si="2"/>
        <v>132</v>
      </c>
      <c r="J16">
        <v>44</v>
      </c>
      <c r="K16">
        <f>F15</f>
        <v>94.5</v>
      </c>
    </row>
    <row r="17" spans="1:11" x14ac:dyDescent="0.3">
      <c r="A17">
        <v>34</v>
      </c>
      <c r="B17">
        <v>72</v>
      </c>
      <c r="C17">
        <v>83</v>
      </c>
      <c r="E17">
        <f t="shared" si="0"/>
        <v>34</v>
      </c>
      <c r="F17">
        <f t="shared" si="1"/>
        <v>91.5</v>
      </c>
      <c r="G17">
        <f t="shared" si="2"/>
        <v>124.5</v>
      </c>
      <c r="J17">
        <v>39</v>
      </c>
      <c r="K17">
        <f>G16</f>
        <v>132</v>
      </c>
    </row>
    <row r="18" spans="1:11" x14ac:dyDescent="0.3">
      <c r="A18">
        <v>29</v>
      </c>
      <c r="B18">
        <v>68</v>
      </c>
      <c r="C18">
        <v>79</v>
      </c>
      <c r="E18">
        <f t="shared" si="0"/>
        <v>29</v>
      </c>
      <c r="F18">
        <f t="shared" si="1"/>
        <v>94.5</v>
      </c>
      <c r="G18">
        <f t="shared" si="2"/>
        <v>118.5</v>
      </c>
      <c r="J18">
        <v>39</v>
      </c>
      <c r="K18">
        <f>F16</f>
        <v>88.5</v>
      </c>
    </row>
    <row r="19" spans="1:11" x14ac:dyDescent="0.3">
      <c r="A19">
        <v>24</v>
      </c>
      <c r="B19">
        <v>73</v>
      </c>
      <c r="C19">
        <v>81</v>
      </c>
      <c r="E19">
        <f t="shared" si="0"/>
        <v>24</v>
      </c>
      <c r="F19">
        <f t="shared" si="1"/>
        <v>87</v>
      </c>
      <c r="G19">
        <f t="shared" si="2"/>
        <v>121.5</v>
      </c>
      <c r="J19">
        <v>34</v>
      </c>
      <c r="K19">
        <f>G17</f>
        <v>124.5</v>
      </c>
    </row>
    <row r="20" spans="1:11" x14ac:dyDescent="0.3">
      <c r="A20">
        <v>19</v>
      </c>
      <c r="B20">
        <v>59</v>
      </c>
      <c r="C20">
        <v>85</v>
      </c>
      <c r="E20">
        <f t="shared" si="0"/>
        <v>19</v>
      </c>
      <c r="F20">
        <f t="shared" si="1"/>
        <v>88.5</v>
      </c>
      <c r="G20">
        <f t="shared" si="2"/>
        <v>127.5</v>
      </c>
      <c r="J20">
        <v>34</v>
      </c>
      <c r="K20">
        <f>F17</f>
        <v>91.5</v>
      </c>
    </row>
    <row r="21" spans="1:11" x14ac:dyDescent="0.3">
      <c r="A21">
        <v>14</v>
      </c>
      <c r="B21">
        <v>56</v>
      </c>
      <c r="C21">
        <v>79</v>
      </c>
      <c r="E21">
        <f t="shared" si="0"/>
        <v>14</v>
      </c>
      <c r="F21">
        <f t="shared" si="1"/>
        <v>88.5</v>
      </c>
      <c r="G21">
        <f t="shared" si="2"/>
        <v>106.5</v>
      </c>
      <c r="J21">
        <v>29</v>
      </c>
      <c r="K21">
        <f>G18</f>
        <v>118.5</v>
      </c>
    </row>
    <row r="22" spans="1:11" x14ac:dyDescent="0.3">
      <c r="A22">
        <v>9</v>
      </c>
      <c r="B22">
        <v>50</v>
      </c>
      <c r="C22">
        <v>76</v>
      </c>
      <c r="E22">
        <f t="shared" si="0"/>
        <v>9</v>
      </c>
      <c r="F22">
        <f t="shared" si="1"/>
        <v>94.5</v>
      </c>
      <c r="G22">
        <f t="shared" si="2"/>
        <v>112.5</v>
      </c>
      <c r="J22">
        <v>29</v>
      </c>
      <c r="K22">
        <f>F18</f>
        <v>94.5</v>
      </c>
    </row>
    <row r="23" spans="1:11" x14ac:dyDescent="0.3">
      <c r="A23">
        <v>4</v>
      </c>
      <c r="B23">
        <v>43</v>
      </c>
      <c r="C23">
        <v>73</v>
      </c>
      <c r="E23">
        <f t="shared" si="0"/>
        <v>4</v>
      </c>
      <c r="F23">
        <f t="shared" si="1"/>
        <v>75</v>
      </c>
      <c r="G23">
        <f t="shared" si="2"/>
        <v>102</v>
      </c>
      <c r="J23">
        <v>24</v>
      </c>
      <c r="K23">
        <f>G19</f>
        <v>121.5</v>
      </c>
    </row>
    <row r="24" spans="1:11" x14ac:dyDescent="0.3">
      <c r="J24">
        <v>24</v>
      </c>
      <c r="K24">
        <f>F19</f>
        <v>87</v>
      </c>
    </row>
    <row r="25" spans="1:11" x14ac:dyDescent="0.3">
      <c r="J25">
        <v>19</v>
      </c>
      <c r="K25">
        <f>F20</f>
        <v>88.5</v>
      </c>
    </row>
    <row r="26" spans="1:11" x14ac:dyDescent="0.3">
      <c r="B26" t="s">
        <v>14</v>
      </c>
      <c r="C26" t="s">
        <v>15</v>
      </c>
      <c r="J26">
        <v>19</v>
      </c>
      <c r="K26">
        <f>G20</f>
        <v>127.5</v>
      </c>
    </row>
    <row r="27" spans="1:11" x14ac:dyDescent="0.3">
      <c r="A27" t="s">
        <v>6</v>
      </c>
      <c r="B27" t="s">
        <v>8</v>
      </c>
      <c r="C27" t="s">
        <v>7</v>
      </c>
      <c r="J27">
        <v>14</v>
      </c>
      <c r="K27">
        <f>F21</f>
        <v>88.5</v>
      </c>
    </row>
    <row r="28" spans="1:11" x14ac:dyDescent="0.3">
      <c r="A28">
        <v>49</v>
      </c>
      <c r="B28">
        <v>71</v>
      </c>
      <c r="C28">
        <v>91</v>
      </c>
      <c r="D28" t="s">
        <v>19</v>
      </c>
      <c r="J28">
        <v>14</v>
      </c>
      <c r="K28">
        <f>G21</f>
        <v>106.5</v>
      </c>
    </row>
    <row r="29" spans="1:11" x14ac:dyDescent="0.3">
      <c r="A29">
        <v>44</v>
      </c>
      <c r="B29">
        <v>63</v>
      </c>
      <c r="C29">
        <v>91</v>
      </c>
      <c r="J29">
        <v>9</v>
      </c>
      <c r="K29">
        <f>F22</f>
        <v>94.5</v>
      </c>
    </row>
    <row r="30" spans="1:11" x14ac:dyDescent="0.3">
      <c r="A30">
        <v>39</v>
      </c>
      <c r="B30">
        <v>59</v>
      </c>
      <c r="C30">
        <v>88</v>
      </c>
      <c r="J30">
        <v>9</v>
      </c>
      <c r="K30">
        <f>G22</f>
        <v>112.5</v>
      </c>
    </row>
    <row r="31" spans="1:11" x14ac:dyDescent="0.3">
      <c r="A31">
        <v>34</v>
      </c>
      <c r="B31">
        <v>61</v>
      </c>
      <c r="C31">
        <v>83</v>
      </c>
      <c r="J31">
        <v>4</v>
      </c>
      <c r="K31">
        <f>F23</f>
        <v>75</v>
      </c>
    </row>
    <row r="32" spans="1:11" x14ac:dyDescent="0.3">
      <c r="A32">
        <v>29</v>
      </c>
      <c r="B32">
        <v>63</v>
      </c>
      <c r="C32">
        <v>79</v>
      </c>
      <c r="J32">
        <v>4</v>
      </c>
      <c r="K32">
        <f>G23</f>
        <v>102</v>
      </c>
    </row>
    <row r="33" spans="1:5" x14ac:dyDescent="0.3">
      <c r="A33">
        <v>24</v>
      </c>
      <c r="B33">
        <v>58</v>
      </c>
      <c r="C33">
        <v>81</v>
      </c>
      <c r="E33" t="s">
        <v>20</v>
      </c>
    </row>
    <row r="34" spans="1:5" x14ac:dyDescent="0.3">
      <c r="A34">
        <v>19</v>
      </c>
      <c r="B34">
        <v>59</v>
      </c>
      <c r="C34">
        <v>85</v>
      </c>
    </row>
    <row r="35" spans="1:5" x14ac:dyDescent="0.3">
      <c r="A35">
        <v>14</v>
      </c>
      <c r="B35">
        <v>59</v>
      </c>
      <c r="C35">
        <v>71</v>
      </c>
    </row>
    <row r="36" spans="1:5" x14ac:dyDescent="0.3">
      <c r="A36">
        <v>9</v>
      </c>
      <c r="B36">
        <v>63</v>
      </c>
      <c r="C36">
        <v>75</v>
      </c>
    </row>
    <row r="37" spans="1:5" x14ac:dyDescent="0.3">
      <c r="A37">
        <v>4</v>
      </c>
      <c r="B37">
        <v>50</v>
      </c>
      <c r="C37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2023-02-21T13:53:53Z</dcterms:created>
  <dcterms:modified xsi:type="dcterms:W3CDTF">2023-02-22T16:58:51Z</dcterms:modified>
</cp:coreProperties>
</file>