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Solid_State_Electronics_Labs\Lab11\"/>
    </mc:Choice>
  </mc:AlternateContent>
  <xr:revisionPtr revIDLastSave="0" documentId="13_ncr:1_{FD57CEAC-8B9C-4732-B0BF-7D8CB831BAE7}" xr6:coauthVersionLast="40" xr6:coauthVersionMax="40" xr10:uidLastSave="{00000000-0000-0000-0000-000000000000}"/>
  <bookViews>
    <workbookView xWindow="6787" yWindow="1845" windowWidth="17513" windowHeight="13597" xr2:uid="{07162AF9-1BA6-4156-AE5D-841EE242349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3" i="1"/>
  <c r="F4" i="1"/>
  <c r="F5" i="1"/>
  <c r="F6" i="1"/>
  <c r="F7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<sst xmlns="http://schemas.openxmlformats.org/spreadsheetml/2006/main" count="6" uniqueCount="6">
  <si>
    <t>Iвр, А</t>
  </si>
  <si>
    <t>Iвырождения, А</t>
  </si>
  <si>
    <t>Iколлизии, А</t>
  </si>
  <si>
    <t>Iвр, э</t>
  </si>
  <si>
    <t>Iколлизии, э</t>
  </si>
  <si>
    <t>Iвырожд, 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</si>
</sst>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Лист1!$D$2:$D$9</c:f>
              <c:numCache>
                <c:formatCode>General</c:formatCode>
                <c:ptCount val="8"/>
                <c:pt idx="0">
                  <c:v>49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Лист1!$E$2:$E$9</c:f>
              <c:numCache>
                <c:formatCode>General</c:formatCode>
                <c:ptCount val="8"/>
                <c:pt idx="0">
                  <c:v>69.3</c:v>
                </c:pt>
                <c:pt idx="1">
                  <c:v>63.8</c:v>
                </c:pt>
                <c:pt idx="2">
                  <c:v>64.899999999999991</c:v>
                </c:pt>
                <c:pt idx="3">
                  <c:v>58.300000000000004</c:v>
                </c:pt>
                <c:pt idx="4">
                  <c:v>63.8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CF-417C-8B3A-50FD325171F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Лист1!$D$2:$D$9</c:f>
              <c:numCache>
                <c:formatCode>General</c:formatCode>
                <c:ptCount val="8"/>
                <c:pt idx="0">
                  <c:v>49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</c:numCache>
            </c:numRef>
          </c:xVal>
          <c:yVal>
            <c:numRef>
              <c:f>Лист1!$F$2:$F$9</c:f>
              <c:numCache>
                <c:formatCode>General</c:formatCode>
                <c:ptCount val="8"/>
                <c:pt idx="0">
                  <c:v>105.6</c:v>
                </c:pt>
                <c:pt idx="1">
                  <c:v>104.5</c:v>
                </c:pt>
                <c:pt idx="2">
                  <c:v>101.2</c:v>
                </c:pt>
                <c:pt idx="3">
                  <c:v>90.199999999999989</c:v>
                </c:pt>
                <c:pt idx="4">
                  <c:v>86.9</c:v>
                </c:pt>
                <c:pt idx="5">
                  <c:v>89.100000000000009</c:v>
                </c:pt>
                <c:pt idx="6">
                  <c:v>82.5</c:v>
                </c:pt>
                <c:pt idx="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CF-417C-8B3A-50FD32517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2271"/>
        <c:axId val="11605679"/>
      </c:scatterChart>
      <c:valAx>
        <c:axId val="1532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5679"/>
        <c:crosses val="autoZero"/>
        <c:crossBetween val="midCat"/>
      </c:valAx>
      <c:valAx>
        <c:axId val="116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9</xdr:row>
      <xdr:rowOff>57150</xdr:rowOff>
    </xdr:from>
    <xdr:to>
      <xdr:col>6</xdr:col>
      <xdr:colOff>11905</xdr:colOff>
      <xdr:row>24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191C86-F804-4A07-B589-3E1B28B9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EFC-92BD-4DD5-BC90-AE15CC32D1F4}">
  <dimension ref="A1:F9"/>
  <sheetViews>
    <sheetView tabSelected="1" workbookViewId="0">
      <selection activeCell="H8" sqref="H8"/>
    </sheetView>
  </sheetViews>
  <sheetFormatPr defaultRowHeight="14.25" x14ac:dyDescent="0.45"/>
  <cols>
    <col min="2" max="2" width="14.796875" customWidth="1"/>
    <col min="3" max="3" width="11.59765625" customWidth="1"/>
    <col min="5" max="5" width="10.6640625" customWidth="1"/>
    <col min="6" max="6" width="11.265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45">
      <c r="A2">
        <v>0.98</v>
      </c>
      <c r="B2">
        <v>0.63</v>
      </c>
      <c r="C2">
        <v>0.96</v>
      </c>
      <c r="D2">
        <f>50*A2</f>
        <v>49</v>
      </c>
      <c r="E2">
        <f>B2*110</f>
        <v>69.3</v>
      </c>
      <c r="F2">
        <f>C2*110</f>
        <v>105.6</v>
      </c>
    </row>
    <row r="3" spans="1:6" x14ac:dyDescent="0.45">
      <c r="A3">
        <v>0.9</v>
      </c>
      <c r="B3">
        <v>0.57999999999999996</v>
      </c>
      <c r="C3">
        <v>0.95</v>
      </c>
      <c r="D3">
        <f t="shared" ref="D3:D9" si="0">50*A3</f>
        <v>45</v>
      </c>
      <c r="E3">
        <f t="shared" ref="E3:E9" si="1">B3*110</f>
        <v>63.8</v>
      </c>
      <c r="F3">
        <f t="shared" ref="F3:F9" si="2">C3*110</f>
        <v>104.5</v>
      </c>
    </row>
    <row r="4" spans="1:6" x14ac:dyDescent="0.45">
      <c r="A4">
        <v>0.8</v>
      </c>
      <c r="B4">
        <v>0.59</v>
      </c>
      <c r="C4">
        <v>0.92</v>
      </c>
      <c r="D4">
        <f t="shared" si="0"/>
        <v>40</v>
      </c>
      <c r="E4">
        <f t="shared" si="1"/>
        <v>64.899999999999991</v>
      </c>
      <c r="F4">
        <f t="shared" si="2"/>
        <v>101.2</v>
      </c>
    </row>
    <row r="5" spans="1:6" x14ac:dyDescent="0.45">
      <c r="A5">
        <v>0.7</v>
      </c>
      <c r="B5">
        <v>0.53</v>
      </c>
      <c r="C5">
        <v>0.82</v>
      </c>
      <c r="D5">
        <f t="shared" si="0"/>
        <v>35</v>
      </c>
      <c r="E5">
        <f t="shared" si="1"/>
        <v>58.300000000000004</v>
      </c>
      <c r="F5">
        <f t="shared" si="2"/>
        <v>90.199999999999989</v>
      </c>
    </row>
    <row r="6" spans="1:6" x14ac:dyDescent="0.45">
      <c r="A6">
        <v>0.6</v>
      </c>
      <c r="B6">
        <v>0.57999999999999996</v>
      </c>
      <c r="C6">
        <v>0.79</v>
      </c>
      <c r="D6">
        <f t="shared" si="0"/>
        <v>30</v>
      </c>
      <c r="E6">
        <f t="shared" si="1"/>
        <v>63.8</v>
      </c>
      <c r="F6">
        <f t="shared" si="2"/>
        <v>86.9</v>
      </c>
    </row>
    <row r="7" spans="1:6" x14ac:dyDescent="0.45">
      <c r="A7">
        <v>0.5</v>
      </c>
      <c r="B7">
        <v>0.6</v>
      </c>
      <c r="C7">
        <v>0.81</v>
      </c>
      <c r="D7">
        <f t="shared" si="0"/>
        <v>25</v>
      </c>
      <c r="E7">
        <f t="shared" si="1"/>
        <v>66</v>
      </c>
      <c r="F7">
        <f t="shared" si="2"/>
        <v>89.100000000000009</v>
      </c>
    </row>
    <row r="8" spans="1:6" x14ac:dyDescent="0.45">
      <c r="A8">
        <v>0.4</v>
      </c>
      <c r="B8">
        <v>0.6</v>
      </c>
      <c r="C8">
        <v>0.75</v>
      </c>
      <c r="D8">
        <f t="shared" si="0"/>
        <v>20</v>
      </c>
      <c r="E8">
        <f t="shared" si="1"/>
        <v>66</v>
      </c>
      <c r="F8">
        <f>C8*110</f>
        <v>82.5</v>
      </c>
    </row>
    <row r="9" spans="1:6" x14ac:dyDescent="0.45">
      <c r="A9">
        <v>0.3</v>
      </c>
      <c r="B9">
        <v>0.6</v>
      </c>
      <c r="C9">
        <v>0.7</v>
      </c>
      <c r="D9">
        <f t="shared" si="0"/>
        <v>15</v>
      </c>
      <c r="E9">
        <f t="shared" si="1"/>
        <v>66</v>
      </c>
      <c r="F9">
        <f t="shared" si="2"/>
        <v>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2019-02-23T11:28:59Z</dcterms:created>
  <dcterms:modified xsi:type="dcterms:W3CDTF">2019-02-23T12:19:54Z</dcterms:modified>
</cp:coreProperties>
</file>