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73D44862-C280-49FD-B82A-4E1123641261}" xr6:coauthVersionLast="45" xr6:coauthVersionMax="45" xr10:uidLastSave="{00000000-0000-0000-0000-000000000000}"/>
  <bookViews>
    <workbookView xWindow="-120" yWindow="-120" windowWidth="27870" windowHeight="16440" xr2:uid="{36A5F42B-05AE-4643-88C0-24415A4530B9}"/>
  </bookViews>
  <sheets>
    <sheet name="regels" sheetId="1" r:id="rId1"/>
    <sheet name="punten matrices" sheetId="2" r:id="rId2"/>
    <sheet name="kans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6" i="2" l="1" a="1"/>
  <c r="AL6" i="2" s="1"/>
  <c r="T5" i="2" a="1"/>
  <c r="AA5" i="2" s="1"/>
  <c r="AA21" i="2" s="1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AA6" i="2" l="1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H5" i="2"/>
  <c r="Z5" i="2"/>
  <c r="AG5" i="2"/>
  <c r="Y5" i="2"/>
  <c r="AF5" i="2"/>
  <c r="X5" i="2"/>
  <c r="AE5" i="2"/>
  <c r="W5" i="2"/>
  <c r="AD5" i="2"/>
  <c r="V5" i="2"/>
  <c r="AC5" i="2"/>
  <c r="U5" i="2"/>
  <c r="AB5" i="2"/>
  <c r="T5" i="2"/>
  <c r="AI5" i="2"/>
  <c r="AD21" i="2" l="1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6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U21" i="2"/>
  <c r="U11" i="2"/>
  <c r="U6" i="2"/>
  <c r="U8" i="2"/>
  <c r="U13" i="2"/>
  <c r="U10" i="2"/>
  <c r="U7" i="2"/>
  <c r="U20" i="2"/>
  <c r="U19" i="2"/>
  <c r="U18" i="2"/>
  <c r="U17" i="2"/>
  <c r="U16" i="2"/>
  <c r="U15" i="2"/>
  <c r="U14" i="2"/>
  <c r="U12" i="2"/>
  <c r="U9" i="2"/>
  <c r="AC20" i="2"/>
  <c r="AC12" i="2"/>
  <c r="AC9" i="2"/>
  <c r="AC6" i="2"/>
  <c r="AC21" i="2"/>
  <c r="AC8" i="2"/>
  <c r="AC19" i="2"/>
  <c r="AC18" i="2"/>
  <c r="AC17" i="2"/>
  <c r="AC16" i="2"/>
  <c r="AC15" i="2"/>
  <c r="AC14" i="2"/>
  <c r="AC13" i="2"/>
  <c r="AC11" i="2"/>
  <c r="AC10" i="2"/>
  <c r="AC7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J5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J11" i="2" l="1"/>
  <c r="AJ12" i="2"/>
  <c r="AJ21" i="2"/>
  <c r="AJ6" i="2"/>
  <c r="AJ7" i="2"/>
  <c r="AJ8" i="2"/>
  <c r="AJ16" i="2"/>
  <c r="AJ13" i="2"/>
  <c r="AJ14" i="2"/>
  <c r="AJ17" i="2"/>
  <c r="AJ20" i="2"/>
  <c r="AJ15" i="2"/>
  <c r="AJ9" i="2"/>
  <c r="AJ10" i="2"/>
  <c r="AJ18" i="2"/>
  <c r="AJ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<sst xmlns="http://schemas.openxmlformats.org/spreadsheetml/2006/main" count="30" uniqueCount="22">
  <si>
    <t>200 punten</t>
  </si>
  <si>
    <t>Goed voorspellen van een gelijkspel (bv 1-1 voorspeld, uitslag 2-2):</t>
  </si>
  <si>
    <t>100 punten</t>
  </si>
  <si>
    <t>Goed voorspellen van de winnaar + aantal doelpunten van een team (bv 3-0 voorspeld, uitslag 3-1):</t>
  </si>
  <si>
    <t>95 punten</t>
  </si>
  <si>
    <t>Goed voorspellen van de winnaar (bv 3-1 voorspeld, uitslag 1-0):</t>
  </si>
  <si>
    <t>75 punten</t>
  </si>
  <si>
    <t>Goed voorspellen van het aantal doelpunten van een team (bv 1-2 voorspeld, uitslag 1-0):</t>
  </si>
  <si>
    <t>20 punten</t>
  </si>
  <si>
    <r>
      <t>Goed voorspellen van de volledige uitslag (bv. 2-1 voorspeld, uitslag 2-1):</t>
    </r>
    <r>
      <rPr>
        <vertAlign val="superscript"/>
        <sz val="11"/>
        <color theme="1"/>
        <rFont val="Calibri"/>
        <family val="2"/>
        <scheme val="minor"/>
      </rPr>
      <t>1</t>
    </r>
  </si>
  <si>
    <t>werkelijke uitslag</t>
  </si>
  <si>
    <t>voorspelling</t>
  </si>
  <si>
    <t>VOLLEDIG GOED</t>
  </si>
  <si>
    <t>GELIJKSPEL</t>
  </si>
  <si>
    <t>SOM (max 200)</t>
  </si>
  <si>
    <t>WINNAAR</t>
  </si>
  <si>
    <t>GOALS TEAM</t>
  </si>
  <si>
    <t>https://www.betfair.com/exchange/plus/football/market/1.175538868</t>
  </si>
  <si>
    <t>back all</t>
  </si>
  <si>
    <t>lay all</t>
  </si>
  <si>
    <t>avg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</si>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</sst>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/>
    <xf numFmtId="0" fontId="4" fillId="2" borderId="0" xfId="0" applyFont="1" applyFill="1"/>
    <xf numFmtId="164" fontId="0" fillId="0" borderId="0" xfId="0" applyNumberFormat="1"/>
    <xf numFmtId="164" fontId="2" fillId="0" borderId="0" xfId="0" applyNumberFormat="1" applyFont="1"/>
    <xf numFmtId="165" fontId="0" fillId="0" borderId="0" xfId="1" applyNumberFormat="1" applyFont="1"/>
    <xf numFmtId="1" fontId="0" fillId="0" borderId="0" xfId="1" applyNumberFormat="1" applyFont="1"/>
    <xf numFmtId="1" fontId="2" fillId="0" borderId="0" xfId="1" applyNumberFormat="1" applyFont="1"/>
    <xf numFmtId="165" fontId="4" fillId="2" borderId="0" xfId="1" applyNumberFormat="1" applyFont="1" applyFill="1"/>
    <xf numFmtId="165" fontId="2" fillId="2" borderId="0" xfId="1" applyNumberFormat="1" applyFont="1" applyFill="1"/>
    <xf numFmtId="1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333A-FDDB-4C5B-A0E9-A416EE19EAE8}">
  <dimension ref="A1:B5"/>
  <sheetViews>
    <sheetView showGridLines="0" tabSelected="1" workbookViewId="0">
      <selection activeCell="A8" sqref="A8"/>
    </sheetView>
  </sheetViews>
  <sheetFormatPr defaultColWidth="13.6640625" defaultRowHeight="14.4" x14ac:dyDescent="0.3"/>
  <cols>
    <col min="1" max="1" width="100.33203125" style="2" customWidth="1"/>
    <col min="2" max="2" width="10.5546875" style="2" bestFit="1" customWidth="1"/>
    <col min="3" max="16384" width="13.6640625" style="2"/>
  </cols>
  <sheetData>
    <row r="1" spans="1:2" ht="16.2" x14ac:dyDescent="0.3">
      <c r="A1" s="1" t="s">
        <v>9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23C6-F086-4CA3-9303-F287A0384604}">
  <dimension ref="A2:AL105"/>
  <sheetViews>
    <sheetView showGridLines="0" topLeftCell="A79" workbookViewId="0">
      <selection activeCell="AF27" sqref="AF27"/>
    </sheetView>
  </sheetViews>
  <sheetFormatPr defaultRowHeight="14.4" x14ac:dyDescent="0.3"/>
  <cols>
    <col min="1" max="1" width="12.88671875" bestFit="1" customWidth="1"/>
    <col min="2" max="2" width="2" bestFit="1" customWidth="1"/>
    <col min="3" max="3" width="5.88671875" customWidth="1"/>
    <col min="4" max="18" width="4" bestFit="1" customWidth="1"/>
    <col min="20" max="20" width="5.6640625" bestFit="1" customWidth="1"/>
    <col min="21" max="22" width="6.6640625" bestFit="1" customWidth="1"/>
    <col min="23" max="24" width="5.6640625" bestFit="1" customWidth="1"/>
    <col min="25" max="26" width="6.6640625" bestFit="1" customWidth="1"/>
    <col min="27" max="35" width="5.6640625" bestFit="1" customWidth="1"/>
    <col min="36" max="36" width="6.6640625" bestFit="1" customWidth="1"/>
    <col min="38" max="38" width="3" bestFit="1" customWidth="1"/>
  </cols>
  <sheetData>
    <row r="2" spans="1:38" x14ac:dyDescent="0.3">
      <c r="A2" t="s">
        <v>14</v>
      </c>
    </row>
    <row r="3" spans="1:38" x14ac:dyDescent="0.3">
      <c r="C3" s="3" t="s">
        <v>10</v>
      </c>
    </row>
    <row r="4" spans="1:38" x14ac:dyDescent="0.3">
      <c r="A4" s="3" t="s">
        <v>11</v>
      </c>
      <c r="B4" s="3"/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1</v>
      </c>
      <c r="I4" s="4">
        <v>1</v>
      </c>
      <c r="J4" s="4">
        <v>1</v>
      </c>
      <c r="K4" s="4">
        <v>2</v>
      </c>
      <c r="L4" s="4">
        <v>2</v>
      </c>
      <c r="M4" s="4">
        <v>2</v>
      </c>
      <c r="N4" s="4">
        <v>2</v>
      </c>
      <c r="O4" s="4">
        <v>3</v>
      </c>
      <c r="P4" s="4">
        <v>3</v>
      </c>
      <c r="Q4" s="4">
        <v>3</v>
      </c>
      <c r="R4" s="4">
        <v>3</v>
      </c>
      <c r="AJ4" s="3" t="s">
        <v>21</v>
      </c>
    </row>
    <row r="5" spans="1:38" x14ac:dyDescent="0.3">
      <c r="A5" s="3"/>
      <c r="B5" s="3"/>
      <c r="C5" s="4">
        <v>0</v>
      </c>
      <c r="D5" s="4">
        <v>1</v>
      </c>
      <c r="E5" s="4">
        <v>2</v>
      </c>
      <c r="F5" s="4">
        <v>3</v>
      </c>
      <c r="G5" s="4">
        <v>0</v>
      </c>
      <c r="H5" s="4">
        <v>1</v>
      </c>
      <c r="I5" s="4">
        <v>2</v>
      </c>
      <c r="J5" s="4">
        <v>3</v>
      </c>
      <c r="K5" s="4">
        <v>0</v>
      </c>
      <c r="L5" s="4">
        <v>1</v>
      </c>
      <c r="M5" s="4">
        <v>2</v>
      </c>
      <c r="N5" s="4">
        <v>3</v>
      </c>
      <c r="O5" s="4">
        <v>0</v>
      </c>
      <c r="P5" s="4">
        <v>1</v>
      </c>
      <c r="Q5" s="4">
        <v>2</v>
      </c>
      <c r="R5" s="4">
        <v>3</v>
      </c>
      <c r="T5" s="10">
        <f t="array" ref="T5:AI5">TRANSPOSE(kansen!I4:I19)</f>
        <v>7.8431372549019607E-2</v>
      </c>
      <c r="U5" s="10">
        <v>0.17241379310344829</v>
      </c>
      <c r="V5" s="10">
        <v>0.16393442622950821</v>
      </c>
      <c r="W5" s="10">
        <v>9.7560975609756101E-2</v>
      </c>
      <c r="X5" s="10">
        <v>4.6511627906976744E-2</v>
      </c>
      <c r="Y5" s="10">
        <v>0.10526315789473684</v>
      </c>
      <c r="Z5" s="10">
        <v>0.11235955056179775</v>
      </c>
      <c r="AA5" s="10">
        <v>7.0175438596491224E-2</v>
      </c>
      <c r="AB5" s="10">
        <v>1.4492753623188406E-2</v>
      </c>
      <c r="AC5" s="10">
        <v>2.7777777777777776E-2</v>
      </c>
      <c r="AD5" s="10">
        <v>3.3333333333333333E-2</v>
      </c>
      <c r="AE5" s="10">
        <v>2.2727272727272728E-2</v>
      </c>
      <c r="AF5" s="10">
        <v>3.5842293906810036E-3</v>
      </c>
      <c r="AG5" s="10">
        <v>6.2893081761006293E-3</v>
      </c>
      <c r="AH5" s="10">
        <v>6.9444444444444441E-3</v>
      </c>
      <c r="AI5" s="10">
        <v>6.0975609756097563E-3</v>
      </c>
      <c r="AJ5" s="11">
        <f>SUM(T5:AI5)</f>
        <v>0.96789702290014268</v>
      </c>
    </row>
    <row r="6" spans="1:38" x14ac:dyDescent="0.3">
      <c r="A6" s="4">
        <v>0</v>
      </c>
      <c r="B6" s="4">
        <v>0</v>
      </c>
      <c r="C6">
        <f>MIN(200, SUM(C27,C48,C69,C90,))</f>
        <v>200</v>
      </c>
      <c r="D6">
        <f t="shared" ref="D6:R6" si="0">MIN(200, SUM(D27,D48,D69,D90,))</f>
        <v>20</v>
      </c>
      <c r="E6">
        <f t="shared" si="0"/>
        <v>20</v>
      </c>
      <c r="F6">
        <f t="shared" si="0"/>
        <v>20</v>
      </c>
      <c r="G6">
        <f t="shared" si="0"/>
        <v>20</v>
      </c>
      <c r="H6">
        <f t="shared" si="0"/>
        <v>100</v>
      </c>
      <c r="I6">
        <f t="shared" si="0"/>
        <v>0</v>
      </c>
      <c r="J6">
        <f t="shared" si="0"/>
        <v>0</v>
      </c>
      <c r="K6">
        <f t="shared" si="0"/>
        <v>20</v>
      </c>
      <c r="L6">
        <f t="shared" si="0"/>
        <v>0</v>
      </c>
      <c r="M6">
        <f t="shared" si="0"/>
        <v>100</v>
      </c>
      <c r="N6">
        <f t="shared" si="0"/>
        <v>0</v>
      </c>
      <c r="O6">
        <f t="shared" si="0"/>
        <v>20</v>
      </c>
      <c r="P6">
        <f t="shared" si="0"/>
        <v>0</v>
      </c>
      <c r="Q6">
        <f t="shared" si="0"/>
        <v>0</v>
      </c>
      <c r="R6">
        <f t="shared" si="0"/>
        <v>100</v>
      </c>
      <c r="T6" s="8">
        <f>C6*T$5</f>
        <v>15.686274509803921</v>
      </c>
      <c r="U6" s="8">
        <f t="shared" ref="U6:AI6" si="1">D6*U$5</f>
        <v>3.4482758620689657</v>
      </c>
      <c r="V6" s="8">
        <f t="shared" si="1"/>
        <v>3.278688524590164</v>
      </c>
      <c r="W6" s="8">
        <f t="shared" si="1"/>
        <v>1.9512195121951219</v>
      </c>
      <c r="X6" s="8">
        <f t="shared" si="1"/>
        <v>0.93023255813953487</v>
      </c>
      <c r="Y6" s="8">
        <f t="shared" si="1"/>
        <v>10.526315789473683</v>
      </c>
      <c r="Z6" s="8">
        <f t="shared" si="1"/>
        <v>0</v>
      </c>
      <c r="AA6" s="8">
        <f t="shared" si="1"/>
        <v>0</v>
      </c>
      <c r="AB6" s="8">
        <f t="shared" si="1"/>
        <v>0.28985507246376813</v>
      </c>
      <c r="AC6" s="8">
        <f t="shared" si="1"/>
        <v>0</v>
      </c>
      <c r="AD6" s="8">
        <f t="shared" si="1"/>
        <v>3.3333333333333335</v>
      </c>
      <c r="AE6" s="8">
        <f t="shared" si="1"/>
        <v>0</v>
      </c>
      <c r="AF6" s="8">
        <f t="shared" si="1"/>
        <v>7.1684587813620068E-2</v>
      </c>
      <c r="AG6" s="8">
        <f t="shared" si="1"/>
        <v>0</v>
      </c>
      <c r="AH6" s="8">
        <f t="shared" si="1"/>
        <v>0</v>
      </c>
      <c r="AI6" s="8">
        <f t="shared" si="1"/>
        <v>0.6097560975609756</v>
      </c>
      <c r="AJ6" s="9">
        <f t="shared" ref="AJ6:AJ21" si="2">SUM(T6:AI6)</f>
        <v>40.125635847443093</v>
      </c>
      <c r="AL6" s="12" cm="1">
        <f t="array" ref="AL6:AL21">MMULT(C6:R21,kansen!I4:I19)</f>
        <v>40.125635847443093</v>
      </c>
    </row>
    <row r="7" spans="1:38" x14ac:dyDescent="0.3">
      <c r="A7" s="4">
        <v>0</v>
      </c>
      <c r="B7" s="4">
        <v>1</v>
      </c>
      <c r="C7">
        <f t="shared" ref="C7:R7" si="3">MIN(200, SUM(C28,C49,C70,C91,))</f>
        <v>20</v>
      </c>
      <c r="D7">
        <f t="shared" si="3"/>
        <v>200</v>
      </c>
      <c r="E7">
        <f t="shared" si="3"/>
        <v>95</v>
      </c>
      <c r="F7">
        <f t="shared" si="3"/>
        <v>95</v>
      </c>
      <c r="G7">
        <f t="shared" si="3"/>
        <v>0</v>
      </c>
      <c r="H7">
        <f t="shared" si="3"/>
        <v>20</v>
      </c>
      <c r="I7">
        <f t="shared" si="3"/>
        <v>75</v>
      </c>
      <c r="J7">
        <f t="shared" si="3"/>
        <v>75</v>
      </c>
      <c r="K7">
        <f t="shared" si="3"/>
        <v>0</v>
      </c>
      <c r="L7">
        <f t="shared" si="3"/>
        <v>20</v>
      </c>
      <c r="M7">
        <f t="shared" si="3"/>
        <v>0</v>
      </c>
      <c r="N7">
        <f t="shared" si="3"/>
        <v>75</v>
      </c>
      <c r="O7">
        <f t="shared" si="3"/>
        <v>0</v>
      </c>
      <c r="P7">
        <f t="shared" si="3"/>
        <v>20</v>
      </c>
      <c r="Q7">
        <f t="shared" si="3"/>
        <v>0</v>
      </c>
      <c r="R7">
        <f t="shared" si="3"/>
        <v>0</v>
      </c>
      <c r="T7" s="8">
        <f t="shared" ref="T7:T21" si="4">C7*T$5</f>
        <v>1.5686274509803921</v>
      </c>
      <c r="U7" s="8">
        <f t="shared" ref="U7:U21" si="5">D7*U$5</f>
        <v>34.482758620689658</v>
      </c>
      <c r="V7" s="8">
        <f t="shared" ref="V7:V21" si="6">E7*V$5</f>
        <v>15.57377049180328</v>
      </c>
      <c r="W7" s="8">
        <f t="shared" ref="W7:W21" si="7">F7*W$5</f>
        <v>9.2682926829268304</v>
      </c>
      <c r="X7" s="8">
        <f t="shared" ref="X7:X21" si="8">G7*X$5</f>
        <v>0</v>
      </c>
      <c r="Y7" s="8">
        <f t="shared" ref="Y7:Y21" si="9">H7*Y$5</f>
        <v>2.1052631578947367</v>
      </c>
      <c r="Z7" s="8">
        <f t="shared" ref="Z7:Z21" si="10">I7*Z$5</f>
        <v>8.4269662921348321</v>
      </c>
      <c r="AA7" s="8">
        <f t="shared" ref="AA7:AA21" si="11">J7*AA$5</f>
        <v>5.2631578947368416</v>
      </c>
      <c r="AB7" s="8">
        <f t="shared" ref="AB7:AB21" si="12">K7*AB$5</f>
        <v>0</v>
      </c>
      <c r="AC7" s="8">
        <f t="shared" ref="AC7:AC21" si="13">L7*AC$5</f>
        <v>0.55555555555555558</v>
      </c>
      <c r="AD7" s="8">
        <f t="shared" ref="AD7:AD21" si="14">M7*AD$5</f>
        <v>0</v>
      </c>
      <c r="AE7" s="8">
        <f t="shared" ref="AE7:AE21" si="15">N7*AE$5</f>
        <v>1.7045454545454546</v>
      </c>
      <c r="AF7" s="8">
        <f t="shared" ref="AF7:AF21" si="16">O7*AF$5</f>
        <v>0</v>
      </c>
      <c r="AG7" s="8">
        <f t="shared" ref="AG7:AG21" si="17">P7*AG$5</f>
        <v>0.12578616352201258</v>
      </c>
      <c r="AH7" s="8">
        <f t="shared" ref="AH7:AH21" si="18">Q7*AH$5</f>
        <v>0</v>
      </c>
      <c r="AI7" s="8">
        <f t="shared" ref="AI7:AI21" si="19">R7*AI$5</f>
        <v>0</v>
      </c>
      <c r="AJ7" s="9">
        <f t="shared" si="2"/>
        <v>79.074723764789596</v>
      </c>
      <c r="AL7" s="12">
        <v>79.074723764789596</v>
      </c>
    </row>
    <row r="8" spans="1:38" x14ac:dyDescent="0.3">
      <c r="A8" s="4">
        <v>0</v>
      </c>
      <c r="B8" s="4">
        <v>2</v>
      </c>
      <c r="C8">
        <f t="shared" ref="C8:R8" si="20">MIN(200, SUM(C29,C50,C71,C92,))</f>
        <v>20</v>
      </c>
      <c r="D8">
        <f t="shared" si="20"/>
        <v>95</v>
      </c>
      <c r="E8">
        <f t="shared" si="20"/>
        <v>200</v>
      </c>
      <c r="F8">
        <f t="shared" si="20"/>
        <v>95</v>
      </c>
      <c r="G8">
        <f t="shared" si="20"/>
        <v>0</v>
      </c>
      <c r="H8">
        <f t="shared" si="20"/>
        <v>0</v>
      </c>
      <c r="I8">
        <f t="shared" si="20"/>
        <v>95</v>
      </c>
      <c r="J8">
        <f t="shared" si="20"/>
        <v>75</v>
      </c>
      <c r="K8">
        <f t="shared" si="20"/>
        <v>0</v>
      </c>
      <c r="L8">
        <f t="shared" si="20"/>
        <v>0</v>
      </c>
      <c r="M8">
        <f t="shared" si="20"/>
        <v>20</v>
      </c>
      <c r="N8">
        <f t="shared" si="20"/>
        <v>75</v>
      </c>
      <c r="O8">
        <f t="shared" si="20"/>
        <v>0</v>
      </c>
      <c r="P8">
        <f t="shared" si="20"/>
        <v>0</v>
      </c>
      <c r="Q8">
        <f t="shared" si="20"/>
        <v>20</v>
      </c>
      <c r="R8">
        <f t="shared" si="20"/>
        <v>0</v>
      </c>
      <c r="T8" s="8">
        <f t="shared" si="4"/>
        <v>1.5686274509803921</v>
      </c>
      <c r="U8" s="8">
        <f t="shared" si="5"/>
        <v>16.379310344827587</v>
      </c>
      <c r="V8" s="8">
        <f t="shared" si="6"/>
        <v>32.786885245901644</v>
      </c>
      <c r="W8" s="8">
        <f t="shared" si="7"/>
        <v>9.2682926829268304</v>
      </c>
      <c r="X8" s="8">
        <f t="shared" si="8"/>
        <v>0</v>
      </c>
      <c r="Y8" s="8">
        <f t="shared" si="9"/>
        <v>0</v>
      </c>
      <c r="Z8" s="8">
        <f t="shared" si="10"/>
        <v>10.674157303370785</v>
      </c>
      <c r="AA8" s="8">
        <f t="shared" si="11"/>
        <v>5.2631578947368416</v>
      </c>
      <c r="AB8" s="8">
        <f t="shared" si="12"/>
        <v>0</v>
      </c>
      <c r="AC8" s="8">
        <f t="shared" si="13"/>
        <v>0</v>
      </c>
      <c r="AD8" s="8">
        <f t="shared" si="14"/>
        <v>0.66666666666666663</v>
      </c>
      <c r="AE8" s="8">
        <f t="shared" si="15"/>
        <v>1.7045454545454546</v>
      </c>
      <c r="AF8" s="8">
        <f t="shared" si="16"/>
        <v>0</v>
      </c>
      <c r="AG8" s="8">
        <f t="shared" si="17"/>
        <v>0</v>
      </c>
      <c r="AH8" s="8">
        <f t="shared" si="18"/>
        <v>0.1388888888888889</v>
      </c>
      <c r="AI8" s="8">
        <f t="shared" si="19"/>
        <v>0</v>
      </c>
      <c r="AJ8" s="9">
        <f t="shared" si="2"/>
        <v>78.450531932845095</v>
      </c>
      <c r="AL8" s="12">
        <v>78.450531932845095</v>
      </c>
    </row>
    <row r="9" spans="1:38" x14ac:dyDescent="0.3">
      <c r="A9" s="4">
        <v>0</v>
      </c>
      <c r="B9" s="4">
        <v>3</v>
      </c>
      <c r="C9">
        <f t="shared" ref="C9:R9" si="21">MIN(200, SUM(C30,C51,C72,C93,))</f>
        <v>20</v>
      </c>
      <c r="D9">
        <f t="shared" si="21"/>
        <v>95</v>
      </c>
      <c r="E9">
        <f t="shared" si="21"/>
        <v>95</v>
      </c>
      <c r="F9">
        <f t="shared" si="21"/>
        <v>200</v>
      </c>
      <c r="G9">
        <f t="shared" si="21"/>
        <v>0</v>
      </c>
      <c r="H9">
        <f t="shared" si="21"/>
        <v>0</v>
      </c>
      <c r="I9">
        <f t="shared" si="21"/>
        <v>75</v>
      </c>
      <c r="J9">
        <f t="shared" si="21"/>
        <v>95</v>
      </c>
      <c r="K9">
        <f t="shared" si="21"/>
        <v>0</v>
      </c>
      <c r="L9">
        <f t="shared" si="21"/>
        <v>0</v>
      </c>
      <c r="M9">
        <f t="shared" si="21"/>
        <v>0</v>
      </c>
      <c r="N9">
        <f t="shared" si="21"/>
        <v>95</v>
      </c>
      <c r="O9">
        <f t="shared" si="21"/>
        <v>0</v>
      </c>
      <c r="P9">
        <f t="shared" si="21"/>
        <v>0</v>
      </c>
      <c r="Q9">
        <f t="shared" si="21"/>
        <v>0</v>
      </c>
      <c r="R9">
        <f t="shared" si="21"/>
        <v>20</v>
      </c>
      <c r="T9" s="8">
        <f t="shared" si="4"/>
        <v>1.5686274509803921</v>
      </c>
      <c r="U9" s="8">
        <f t="shared" si="5"/>
        <v>16.379310344827587</v>
      </c>
      <c r="V9" s="8">
        <f t="shared" si="6"/>
        <v>15.57377049180328</v>
      </c>
      <c r="W9" s="8">
        <f t="shared" si="7"/>
        <v>19.512195121951219</v>
      </c>
      <c r="X9" s="8">
        <f t="shared" si="8"/>
        <v>0</v>
      </c>
      <c r="Y9" s="8">
        <f t="shared" si="9"/>
        <v>0</v>
      </c>
      <c r="Z9" s="8">
        <f t="shared" si="10"/>
        <v>8.4269662921348321</v>
      </c>
      <c r="AA9" s="8">
        <f t="shared" si="11"/>
        <v>6.6666666666666661</v>
      </c>
      <c r="AB9" s="8">
        <f t="shared" si="12"/>
        <v>0</v>
      </c>
      <c r="AC9" s="8">
        <f t="shared" si="13"/>
        <v>0</v>
      </c>
      <c r="AD9" s="8">
        <f t="shared" si="14"/>
        <v>0</v>
      </c>
      <c r="AE9" s="8">
        <f t="shared" si="15"/>
        <v>2.1590909090909092</v>
      </c>
      <c r="AF9" s="8">
        <f t="shared" si="16"/>
        <v>0</v>
      </c>
      <c r="AG9" s="8">
        <f t="shared" si="17"/>
        <v>0</v>
      </c>
      <c r="AH9" s="8">
        <f t="shared" si="18"/>
        <v>0</v>
      </c>
      <c r="AI9" s="8">
        <f t="shared" si="19"/>
        <v>0.12195121951219512</v>
      </c>
      <c r="AJ9" s="9">
        <f t="shared" si="2"/>
        <v>70.408578496967095</v>
      </c>
      <c r="AL9" s="12">
        <v>70.408578496967095</v>
      </c>
    </row>
    <row r="10" spans="1:38" x14ac:dyDescent="0.3">
      <c r="A10" s="4">
        <v>1</v>
      </c>
      <c r="B10" s="4">
        <v>0</v>
      </c>
      <c r="C10">
        <f t="shared" ref="C10:R10" si="22">MIN(200, SUM(C31,C52,C73,C94,))</f>
        <v>20</v>
      </c>
      <c r="D10">
        <f t="shared" si="22"/>
        <v>0</v>
      </c>
      <c r="E10">
        <f t="shared" si="22"/>
        <v>0</v>
      </c>
      <c r="F10">
        <f t="shared" si="22"/>
        <v>0</v>
      </c>
      <c r="G10">
        <f t="shared" si="22"/>
        <v>200</v>
      </c>
      <c r="H10">
        <f t="shared" si="22"/>
        <v>20</v>
      </c>
      <c r="I10">
        <f t="shared" si="22"/>
        <v>20</v>
      </c>
      <c r="J10">
        <f t="shared" si="22"/>
        <v>20</v>
      </c>
      <c r="K10">
        <f t="shared" si="22"/>
        <v>95</v>
      </c>
      <c r="L10">
        <f t="shared" si="22"/>
        <v>75</v>
      </c>
      <c r="M10">
        <f t="shared" si="22"/>
        <v>0</v>
      </c>
      <c r="N10">
        <f t="shared" si="22"/>
        <v>0</v>
      </c>
      <c r="O10">
        <f t="shared" si="22"/>
        <v>95</v>
      </c>
      <c r="P10">
        <f t="shared" si="22"/>
        <v>75</v>
      </c>
      <c r="Q10">
        <f t="shared" si="22"/>
        <v>75</v>
      </c>
      <c r="R10">
        <f t="shared" si="22"/>
        <v>0</v>
      </c>
      <c r="T10" s="8">
        <f t="shared" si="4"/>
        <v>1.5686274509803921</v>
      </c>
      <c r="U10" s="8">
        <f t="shared" si="5"/>
        <v>0</v>
      </c>
      <c r="V10" s="8">
        <f t="shared" si="6"/>
        <v>0</v>
      </c>
      <c r="W10" s="8">
        <f t="shared" si="7"/>
        <v>0</v>
      </c>
      <c r="X10" s="8">
        <f t="shared" si="8"/>
        <v>9.3023255813953494</v>
      </c>
      <c r="Y10" s="8">
        <f t="shared" si="9"/>
        <v>2.1052631578947367</v>
      </c>
      <c r="Z10" s="8">
        <f t="shared" si="10"/>
        <v>2.2471910112359552</v>
      </c>
      <c r="AA10" s="8">
        <f t="shared" si="11"/>
        <v>1.4035087719298245</v>
      </c>
      <c r="AB10" s="8">
        <f t="shared" si="12"/>
        <v>1.3768115942028987</v>
      </c>
      <c r="AC10" s="8">
        <f t="shared" si="13"/>
        <v>2.083333333333333</v>
      </c>
      <c r="AD10" s="8">
        <f t="shared" si="14"/>
        <v>0</v>
      </c>
      <c r="AE10" s="8">
        <f t="shared" si="15"/>
        <v>0</v>
      </c>
      <c r="AF10" s="8">
        <f t="shared" si="16"/>
        <v>0.34050179211469533</v>
      </c>
      <c r="AG10" s="8">
        <f t="shared" si="17"/>
        <v>0.47169811320754718</v>
      </c>
      <c r="AH10" s="8">
        <f t="shared" si="18"/>
        <v>0.52083333333333326</v>
      </c>
      <c r="AI10" s="8">
        <f t="shared" si="19"/>
        <v>0</v>
      </c>
      <c r="AJ10" s="9">
        <f t="shared" si="2"/>
        <v>21.420094139628063</v>
      </c>
      <c r="AL10" s="12">
        <v>21.420094139628063</v>
      </c>
    </row>
    <row r="11" spans="1:38" x14ac:dyDescent="0.3">
      <c r="A11" s="4">
        <v>1</v>
      </c>
      <c r="B11" s="4">
        <v>1</v>
      </c>
      <c r="C11">
        <f t="shared" ref="C11:R11" si="23">MIN(200, SUM(C32,C53,C74,C95,))</f>
        <v>100</v>
      </c>
      <c r="D11">
        <f t="shared" si="23"/>
        <v>20</v>
      </c>
      <c r="E11">
        <f t="shared" si="23"/>
        <v>0</v>
      </c>
      <c r="F11">
        <f t="shared" si="23"/>
        <v>0</v>
      </c>
      <c r="G11">
        <f t="shared" si="23"/>
        <v>20</v>
      </c>
      <c r="H11">
        <f t="shared" si="23"/>
        <v>200</v>
      </c>
      <c r="I11">
        <f t="shared" si="23"/>
        <v>20</v>
      </c>
      <c r="J11">
        <f t="shared" si="23"/>
        <v>20</v>
      </c>
      <c r="K11">
        <f t="shared" si="23"/>
        <v>0</v>
      </c>
      <c r="L11">
        <f t="shared" si="23"/>
        <v>20</v>
      </c>
      <c r="M11">
        <f t="shared" si="23"/>
        <v>100</v>
      </c>
      <c r="N11">
        <f t="shared" si="23"/>
        <v>0</v>
      </c>
      <c r="O11">
        <f t="shared" si="23"/>
        <v>0</v>
      </c>
      <c r="P11">
        <f t="shared" si="23"/>
        <v>20</v>
      </c>
      <c r="Q11">
        <f t="shared" si="23"/>
        <v>0</v>
      </c>
      <c r="R11">
        <f t="shared" si="23"/>
        <v>100</v>
      </c>
      <c r="T11" s="8">
        <f t="shared" si="4"/>
        <v>7.8431372549019605</v>
      </c>
      <c r="U11" s="8">
        <f t="shared" si="5"/>
        <v>3.4482758620689657</v>
      </c>
      <c r="V11" s="8">
        <f t="shared" si="6"/>
        <v>0</v>
      </c>
      <c r="W11" s="8">
        <f t="shared" si="7"/>
        <v>0</v>
      </c>
      <c r="X11" s="8">
        <f t="shared" si="8"/>
        <v>0.93023255813953487</v>
      </c>
      <c r="Y11" s="8">
        <f t="shared" si="9"/>
        <v>21.052631578947366</v>
      </c>
      <c r="Z11" s="8">
        <f t="shared" si="10"/>
        <v>2.2471910112359552</v>
      </c>
      <c r="AA11" s="8">
        <f t="shared" si="11"/>
        <v>1.4035087719298245</v>
      </c>
      <c r="AB11" s="8">
        <f t="shared" si="12"/>
        <v>0</v>
      </c>
      <c r="AC11" s="8">
        <f t="shared" si="13"/>
        <v>0.55555555555555558</v>
      </c>
      <c r="AD11" s="8">
        <f t="shared" si="14"/>
        <v>3.3333333333333335</v>
      </c>
      <c r="AE11" s="8">
        <f t="shared" si="15"/>
        <v>0</v>
      </c>
      <c r="AF11" s="8">
        <f t="shared" si="16"/>
        <v>0</v>
      </c>
      <c r="AG11" s="8">
        <f t="shared" si="17"/>
        <v>0.12578616352201258</v>
      </c>
      <c r="AH11" s="8">
        <f t="shared" si="18"/>
        <v>0</v>
      </c>
      <c r="AI11" s="8">
        <f t="shared" si="19"/>
        <v>0.6097560975609756</v>
      </c>
      <c r="AJ11" s="9">
        <f t="shared" si="2"/>
        <v>41.549408187195489</v>
      </c>
      <c r="AL11" s="12">
        <v>41.549408187195489</v>
      </c>
    </row>
    <row r="12" spans="1:38" x14ac:dyDescent="0.3">
      <c r="A12" s="4">
        <v>1</v>
      </c>
      <c r="B12" s="4">
        <v>2</v>
      </c>
      <c r="C12">
        <f t="shared" ref="C12:R12" si="24">MIN(200, SUM(C33,C54,C75,C96,))</f>
        <v>0</v>
      </c>
      <c r="D12">
        <f t="shared" si="24"/>
        <v>75</v>
      </c>
      <c r="E12">
        <f t="shared" si="24"/>
        <v>95</v>
      </c>
      <c r="F12">
        <f t="shared" si="24"/>
        <v>75</v>
      </c>
      <c r="G12">
        <f t="shared" si="24"/>
        <v>20</v>
      </c>
      <c r="H12">
        <f t="shared" si="24"/>
        <v>20</v>
      </c>
      <c r="I12">
        <f t="shared" si="24"/>
        <v>200</v>
      </c>
      <c r="J12">
        <f t="shared" si="24"/>
        <v>95</v>
      </c>
      <c r="K12">
        <f t="shared" si="24"/>
        <v>0</v>
      </c>
      <c r="L12">
        <f t="shared" si="24"/>
        <v>0</v>
      </c>
      <c r="M12">
        <f t="shared" si="24"/>
        <v>20</v>
      </c>
      <c r="N12">
        <f t="shared" si="24"/>
        <v>75</v>
      </c>
      <c r="O12">
        <f t="shared" si="24"/>
        <v>0</v>
      </c>
      <c r="P12">
        <f t="shared" si="24"/>
        <v>0</v>
      </c>
      <c r="Q12">
        <f t="shared" si="24"/>
        <v>20</v>
      </c>
      <c r="R12">
        <f t="shared" si="24"/>
        <v>0</v>
      </c>
      <c r="T12" s="8">
        <f t="shared" si="4"/>
        <v>0</v>
      </c>
      <c r="U12" s="8">
        <f t="shared" si="5"/>
        <v>12.931034482758621</v>
      </c>
      <c r="V12" s="8">
        <f t="shared" si="6"/>
        <v>15.57377049180328</v>
      </c>
      <c r="W12" s="8">
        <f t="shared" si="7"/>
        <v>7.3170731707317076</v>
      </c>
      <c r="X12" s="8">
        <f t="shared" si="8"/>
        <v>0.93023255813953487</v>
      </c>
      <c r="Y12" s="8">
        <f t="shared" si="9"/>
        <v>2.1052631578947367</v>
      </c>
      <c r="Z12" s="8">
        <f t="shared" si="10"/>
        <v>22.471910112359549</v>
      </c>
      <c r="AA12" s="8">
        <f t="shared" si="11"/>
        <v>6.6666666666666661</v>
      </c>
      <c r="AB12" s="8">
        <f t="shared" si="12"/>
        <v>0</v>
      </c>
      <c r="AC12" s="8">
        <f t="shared" si="13"/>
        <v>0</v>
      </c>
      <c r="AD12" s="8">
        <f t="shared" si="14"/>
        <v>0.66666666666666663</v>
      </c>
      <c r="AE12" s="8">
        <f t="shared" si="15"/>
        <v>1.7045454545454546</v>
      </c>
      <c r="AF12" s="8">
        <f t="shared" si="16"/>
        <v>0</v>
      </c>
      <c r="AG12" s="8">
        <f t="shared" si="17"/>
        <v>0</v>
      </c>
      <c r="AH12" s="8">
        <f t="shared" si="18"/>
        <v>0.1388888888888889</v>
      </c>
      <c r="AI12" s="8">
        <f t="shared" si="19"/>
        <v>0</v>
      </c>
      <c r="AJ12" s="9">
        <f t="shared" si="2"/>
        <v>70.50605165045512</v>
      </c>
      <c r="AL12" s="12">
        <v>70.50605165045512</v>
      </c>
    </row>
    <row r="13" spans="1:38" x14ac:dyDescent="0.3">
      <c r="A13" s="4">
        <v>1</v>
      </c>
      <c r="B13" s="4">
        <v>3</v>
      </c>
      <c r="C13">
        <f t="shared" ref="C13:R13" si="25">MIN(200, SUM(C34,C55,C76,C97,))</f>
        <v>0</v>
      </c>
      <c r="D13">
        <f t="shared" si="25"/>
        <v>75</v>
      </c>
      <c r="E13">
        <f t="shared" si="25"/>
        <v>75</v>
      </c>
      <c r="F13">
        <f t="shared" si="25"/>
        <v>95</v>
      </c>
      <c r="G13">
        <f t="shared" si="25"/>
        <v>20</v>
      </c>
      <c r="H13">
        <f t="shared" si="25"/>
        <v>20</v>
      </c>
      <c r="I13">
        <f t="shared" si="25"/>
        <v>95</v>
      </c>
      <c r="J13">
        <f t="shared" si="25"/>
        <v>200</v>
      </c>
      <c r="K13">
        <f t="shared" si="25"/>
        <v>0</v>
      </c>
      <c r="L13">
        <f t="shared" si="25"/>
        <v>0</v>
      </c>
      <c r="M13">
        <f t="shared" si="25"/>
        <v>0</v>
      </c>
      <c r="N13">
        <f t="shared" si="25"/>
        <v>95</v>
      </c>
      <c r="O13">
        <f t="shared" si="25"/>
        <v>0</v>
      </c>
      <c r="P13">
        <f t="shared" si="25"/>
        <v>0</v>
      </c>
      <c r="Q13">
        <f t="shared" si="25"/>
        <v>0</v>
      </c>
      <c r="R13">
        <f t="shared" si="25"/>
        <v>20</v>
      </c>
      <c r="T13" s="8">
        <f t="shared" si="4"/>
        <v>0</v>
      </c>
      <c r="U13" s="8">
        <f t="shared" si="5"/>
        <v>12.931034482758621</v>
      </c>
      <c r="V13" s="8">
        <f t="shared" si="6"/>
        <v>12.295081967213116</v>
      </c>
      <c r="W13" s="8">
        <f t="shared" si="7"/>
        <v>9.2682926829268304</v>
      </c>
      <c r="X13" s="8">
        <f t="shared" si="8"/>
        <v>0.93023255813953487</v>
      </c>
      <c r="Y13" s="8">
        <f t="shared" si="9"/>
        <v>2.1052631578947367</v>
      </c>
      <c r="Z13" s="8">
        <f t="shared" si="10"/>
        <v>10.674157303370785</v>
      </c>
      <c r="AA13" s="8">
        <f t="shared" si="11"/>
        <v>14.035087719298245</v>
      </c>
      <c r="AB13" s="8">
        <f t="shared" si="12"/>
        <v>0</v>
      </c>
      <c r="AC13" s="8">
        <f t="shared" si="13"/>
        <v>0</v>
      </c>
      <c r="AD13" s="8">
        <f t="shared" si="14"/>
        <v>0</v>
      </c>
      <c r="AE13" s="8">
        <f t="shared" si="15"/>
        <v>2.1590909090909092</v>
      </c>
      <c r="AF13" s="8">
        <f t="shared" si="16"/>
        <v>0</v>
      </c>
      <c r="AG13" s="8">
        <f t="shared" si="17"/>
        <v>0</v>
      </c>
      <c r="AH13" s="8">
        <f t="shared" si="18"/>
        <v>0</v>
      </c>
      <c r="AI13" s="8">
        <f t="shared" si="19"/>
        <v>0.12195121951219512</v>
      </c>
      <c r="AJ13" s="9">
        <f t="shared" si="2"/>
        <v>64.520192000204986</v>
      </c>
      <c r="AL13" s="12">
        <v>64.520192000204986</v>
      </c>
    </row>
    <row r="14" spans="1:38" x14ac:dyDescent="0.3">
      <c r="A14" s="4">
        <v>2</v>
      </c>
      <c r="B14" s="4">
        <v>0</v>
      </c>
      <c r="C14">
        <f t="shared" ref="C14:R14" si="26">MIN(200, SUM(C35,C56,C77,C98,))</f>
        <v>20</v>
      </c>
      <c r="D14">
        <f t="shared" si="26"/>
        <v>0</v>
      </c>
      <c r="E14">
        <f t="shared" si="26"/>
        <v>0</v>
      </c>
      <c r="F14">
        <f t="shared" si="26"/>
        <v>0</v>
      </c>
      <c r="G14">
        <f t="shared" si="26"/>
        <v>95</v>
      </c>
      <c r="H14">
        <f t="shared" si="26"/>
        <v>0</v>
      </c>
      <c r="I14">
        <f t="shared" si="26"/>
        <v>0</v>
      </c>
      <c r="J14">
        <f t="shared" si="26"/>
        <v>0</v>
      </c>
      <c r="K14">
        <f t="shared" si="26"/>
        <v>200</v>
      </c>
      <c r="L14">
        <f t="shared" si="26"/>
        <v>95</v>
      </c>
      <c r="M14">
        <f t="shared" si="26"/>
        <v>20</v>
      </c>
      <c r="N14">
        <f t="shared" si="26"/>
        <v>20</v>
      </c>
      <c r="O14">
        <f t="shared" si="26"/>
        <v>95</v>
      </c>
      <c r="P14">
        <f t="shared" si="26"/>
        <v>75</v>
      </c>
      <c r="Q14">
        <f t="shared" si="26"/>
        <v>75</v>
      </c>
      <c r="R14">
        <f t="shared" si="26"/>
        <v>0</v>
      </c>
      <c r="T14" s="8">
        <f t="shared" si="4"/>
        <v>1.5686274509803921</v>
      </c>
      <c r="U14" s="8">
        <f t="shared" si="5"/>
        <v>0</v>
      </c>
      <c r="V14" s="8">
        <f t="shared" si="6"/>
        <v>0</v>
      </c>
      <c r="W14" s="8">
        <f t="shared" si="7"/>
        <v>0</v>
      </c>
      <c r="X14" s="8">
        <f t="shared" si="8"/>
        <v>4.4186046511627906</v>
      </c>
      <c r="Y14" s="8">
        <f t="shared" si="9"/>
        <v>0</v>
      </c>
      <c r="Z14" s="8">
        <f t="shared" si="10"/>
        <v>0</v>
      </c>
      <c r="AA14" s="8">
        <f t="shared" si="11"/>
        <v>0</v>
      </c>
      <c r="AB14" s="8">
        <f t="shared" si="12"/>
        <v>2.8985507246376812</v>
      </c>
      <c r="AC14" s="8">
        <f t="shared" si="13"/>
        <v>2.6388888888888888</v>
      </c>
      <c r="AD14" s="8">
        <f t="shared" si="14"/>
        <v>0.66666666666666663</v>
      </c>
      <c r="AE14" s="8">
        <f t="shared" si="15"/>
        <v>0.45454545454545459</v>
      </c>
      <c r="AF14" s="8">
        <f t="shared" si="16"/>
        <v>0.34050179211469533</v>
      </c>
      <c r="AG14" s="8">
        <f t="shared" si="17"/>
        <v>0.47169811320754718</v>
      </c>
      <c r="AH14" s="8">
        <f t="shared" si="18"/>
        <v>0.52083333333333326</v>
      </c>
      <c r="AI14" s="8">
        <f t="shared" si="19"/>
        <v>0</v>
      </c>
      <c r="AJ14" s="9">
        <f t="shared" si="2"/>
        <v>13.978917075537449</v>
      </c>
      <c r="AL14" s="12">
        <v>13.978917075537449</v>
      </c>
    </row>
    <row r="15" spans="1:38" x14ac:dyDescent="0.3">
      <c r="A15" s="4">
        <v>2</v>
      </c>
      <c r="B15" s="4">
        <v>1</v>
      </c>
      <c r="C15">
        <f t="shared" ref="C15:R15" si="27">MIN(200, SUM(C36,C57,C78,C99,))</f>
        <v>0</v>
      </c>
      <c r="D15">
        <f t="shared" si="27"/>
        <v>20</v>
      </c>
      <c r="E15">
        <f t="shared" si="27"/>
        <v>0</v>
      </c>
      <c r="F15">
        <f t="shared" si="27"/>
        <v>0</v>
      </c>
      <c r="G15">
        <f t="shared" si="27"/>
        <v>75</v>
      </c>
      <c r="H15">
        <f t="shared" si="27"/>
        <v>20</v>
      </c>
      <c r="I15">
        <f t="shared" si="27"/>
        <v>0</v>
      </c>
      <c r="J15">
        <f t="shared" si="27"/>
        <v>0</v>
      </c>
      <c r="K15">
        <f t="shared" si="27"/>
        <v>95</v>
      </c>
      <c r="L15">
        <f t="shared" si="27"/>
        <v>200</v>
      </c>
      <c r="M15">
        <f t="shared" si="27"/>
        <v>20</v>
      </c>
      <c r="N15">
        <f t="shared" si="27"/>
        <v>20</v>
      </c>
      <c r="O15">
        <f t="shared" si="27"/>
        <v>75</v>
      </c>
      <c r="P15">
        <f t="shared" si="27"/>
        <v>95</v>
      </c>
      <c r="Q15">
        <f t="shared" si="27"/>
        <v>75</v>
      </c>
      <c r="R15">
        <f t="shared" si="27"/>
        <v>0</v>
      </c>
      <c r="T15" s="8">
        <f t="shared" si="4"/>
        <v>0</v>
      </c>
      <c r="U15" s="8">
        <f t="shared" si="5"/>
        <v>3.4482758620689657</v>
      </c>
      <c r="V15" s="8">
        <f t="shared" si="6"/>
        <v>0</v>
      </c>
      <c r="W15" s="8">
        <f t="shared" si="7"/>
        <v>0</v>
      </c>
      <c r="X15" s="8">
        <f t="shared" si="8"/>
        <v>3.4883720930232558</v>
      </c>
      <c r="Y15" s="8">
        <f t="shared" si="9"/>
        <v>2.1052631578947367</v>
      </c>
      <c r="Z15" s="8">
        <f t="shared" si="10"/>
        <v>0</v>
      </c>
      <c r="AA15" s="8">
        <f t="shared" si="11"/>
        <v>0</v>
      </c>
      <c r="AB15" s="8">
        <f t="shared" si="12"/>
        <v>1.3768115942028987</v>
      </c>
      <c r="AC15" s="8">
        <f t="shared" si="13"/>
        <v>5.5555555555555554</v>
      </c>
      <c r="AD15" s="8">
        <f t="shared" si="14"/>
        <v>0.66666666666666663</v>
      </c>
      <c r="AE15" s="8">
        <f t="shared" si="15"/>
        <v>0.45454545454545459</v>
      </c>
      <c r="AF15" s="8">
        <f t="shared" si="16"/>
        <v>0.26881720430107525</v>
      </c>
      <c r="AG15" s="8">
        <f t="shared" si="17"/>
        <v>0.59748427672955973</v>
      </c>
      <c r="AH15" s="8">
        <f t="shared" si="18"/>
        <v>0.52083333333333326</v>
      </c>
      <c r="AI15" s="8">
        <f t="shared" si="19"/>
        <v>0</v>
      </c>
      <c r="AJ15" s="9">
        <f t="shared" si="2"/>
        <v>18.4826251983215</v>
      </c>
      <c r="AL15" s="12">
        <v>18.4826251983215</v>
      </c>
    </row>
    <row r="16" spans="1:38" x14ac:dyDescent="0.3">
      <c r="A16" s="4">
        <v>2</v>
      </c>
      <c r="B16" s="4">
        <v>2</v>
      </c>
      <c r="C16">
        <f t="shared" ref="C16:R16" si="28">MIN(200, SUM(C37,C58,C79,C100,))</f>
        <v>100</v>
      </c>
      <c r="D16">
        <f t="shared" si="28"/>
        <v>0</v>
      </c>
      <c r="E16">
        <f t="shared" si="28"/>
        <v>20</v>
      </c>
      <c r="F16">
        <f t="shared" si="28"/>
        <v>0</v>
      </c>
      <c r="G16">
        <f t="shared" si="28"/>
        <v>0</v>
      </c>
      <c r="H16">
        <f t="shared" si="28"/>
        <v>100</v>
      </c>
      <c r="I16">
        <f t="shared" si="28"/>
        <v>20</v>
      </c>
      <c r="J16">
        <f t="shared" si="28"/>
        <v>0</v>
      </c>
      <c r="K16">
        <f t="shared" si="28"/>
        <v>20</v>
      </c>
      <c r="L16">
        <f t="shared" si="28"/>
        <v>20</v>
      </c>
      <c r="M16">
        <f t="shared" si="28"/>
        <v>200</v>
      </c>
      <c r="N16">
        <f t="shared" si="28"/>
        <v>20</v>
      </c>
      <c r="O16">
        <f t="shared" si="28"/>
        <v>0</v>
      </c>
      <c r="P16">
        <f t="shared" si="28"/>
        <v>0</v>
      </c>
      <c r="Q16">
        <f t="shared" si="28"/>
        <v>20</v>
      </c>
      <c r="R16">
        <f t="shared" si="28"/>
        <v>100</v>
      </c>
      <c r="T16" s="8">
        <f t="shared" si="4"/>
        <v>7.8431372549019605</v>
      </c>
      <c r="U16" s="8">
        <f t="shared" si="5"/>
        <v>0</v>
      </c>
      <c r="V16" s="8">
        <f t="shared" si="6"/>
        <v>3.278688524590164</v>
      </c>
      <c r="W16" s="8">
        <f t="shared" si="7"/>
        <v>0</v>
      </c>
      <c r="X16" s="8">
        <f t="shared" si="8"/>
        <v>0</v>
      </c>
      <c r="Y16" s="8">
        <f t="shared" si="9"/>
        <v>10.526315789473683</v>
      </c>
      <c r="Z16" s="8">
        <f t="shared" si="10"/>
        <v>2.2471910112359552</v>
      </c>
      <c r="AA16" s="8">
        <f t="shared" si="11"/>
        <v>0</v>
      </c>
      <c r="AB16" s="8">
        <f t="shared" si="12"/>
        <v>0.28985507246376813</v>
      </c>
      <c r="AC16" s="8">
        <f t="shared" si="13"/>
        <v>0.55555555555555558</v>
      </c>
      <c r="AD16" s="8">
        <f t="shared" si="14"/>
        <v>6.666666666666667</v>
      </c>
      <c r="AE16" s="8">
        <f t="shared" si="15"/>
        <v>0.45454545454545459</v>
      </c>
      <c r="AF16" s="8">
        <f t="shared" si="16"/>
        <v>0</v>
      </c>
      <c r="AG16" s="8">
        <f t="shared" si="17"/>
        <v>0</v>
      </c>
      <c r="AH16" s="8">
        <f t="shared" si="18"/>
        <v>0.1388888888888889</v>
      </c>
      <c r="AI16" s="8">
        <f t="shared" si="19"/>
        <v>0.6097560975609756</v>
      </c>
      <c r="AJ16" s="9">
        <f t="shared" si="2"/>
        <v>32.610600315883069</v>
      </c>
      <c r="AL16" s="12">
        <v>32.610600315883069</v>
      </c>
    </row>
    <row r="17" spans="1:38" x14ac:dyDescent="0.3">
      <c r="A17" s="4">
        <v>2</v>
      </c>
      <c r="B17" s="4">
        <v>3</v>
      </c>
      <c r="C17">
        <f t="shared" ref="C17:R17" si="29">MIN(200, SUM(C38,C59,C80,C101,))</f>
        <v>0</v>
      </c>
      <c r="D17">
        <f t="shared" si="29"/>
        <v>75</v>
      </c>
      <c r="E17">
        <f t="shared" si="29"/>
        <v>75</v>
      </c>
      <c r="F17">
        <f t="shared" si="29"/>
        <v>95</v>
      </c>
      <c r="G17">
        <f t="shared" si="29"/>
        <v>0</v>
      </c>
      <c r="H17">
        <f t="shared" si="29"/>
        <v>0</v>
      </c>
      <c r="I17">
        <f t="shared" si="29"/>
        <v>75</v>
      </c>
      <c r="J17">
        <f t="shared" si="29"/>
        <v>95</v>
      </c>
      <c r="K17">
        <f t="shared" si="29"/>
        <v>20</v>
      </c>
      <c r="L17">
        <f t="shared" si="29"/>
        <v>20</v>
      </c>
      <c r="M17">
        <f t="shared" si="29"/>
        <v>20</v>
      </c>
      <c r="N17">
        <f t="shared" si="29"/>
        <v>200</v>
      </c>
      <c r="O17">
        <f t="shared" si="29"/>
        <v>0</v>
      </c>
      <c r="P17">
        <f t="shared" si="29"/>
        <v>0</v>
      </c>
      <c r="Q17">
        <f t="shared" si="29"/>
        <v>0</v>
      </c>
      <c r="R17">
        <f t="shared" si="29"/>
        <v>20</v>
      </c>
      <c r="T17" s="8">
        <f t="shared" si="4"/>
        <v>0</v>
      </c>
      <c r="U17" s="8">
        <f t="shared" si="5"/>
        <v>12.931034482758621</v>
      </c>
      <c r="V17" s="8">
        <f t="shared" si="6"/>
        <v>12.295081967213116</v>
      </c>
      <c r="W17" s="8">
        <f t="shared" si="7"/>
        <v>9.2682926829268304</v>
      </c>
      <c r="X17" s="8">
        <f t="shared" si="8"/>
        <v>0</v>
      </c>
      <c r="Y17" s="8">
        <f t="shared" si="9"/>
        <v>0</v>
      </c>
      <c r="Z17" s="8">
        <f t="shared" si="10"/>
        <v>8.4269662921348321</v>
      </c>
      <c r="AA17" s="8">
        <f t="shared" si="11"/>
        <v>6.6666666666666661</v>
      </c>
      <c r="AB17" s="8">
        <f t="shared" si="12"/>
        <v>0.28985507246376813</v>
      </c>
      <c r="AC17" s="8">
        <f t="shared" si="13"/>
        <v>0.55555555555555558</v>
      </c>
      <c r="AD17" s="8">
        <f t="shared" si="14"/>
        <v>0.66666666666666663</v>
      </c>
      <c r="AE17" s="8">
        <f t="shared" si="15"/>
        <v>4.5454545454545459</v>
      </c>
      <c r="AF17" s="8">
        <f t="shared" si="16"/>
        <v>0</v>
      </c>
      <c r="AG17" s="8">
        <f t="shared" si="17"/>
        <v>0</v>
      </c>
      <c r="AH17" s="8">
        <f t="shared" si="18"/>
        <v>0</v>
      </c>
      <c r="AI17" s="8">
        <f t="shared" si="19"/>
        <v>0.12195121951219512</v>
      </c>
      <c r="AJ17" s="9">
        <f t="shared" si="2"/>
        <v>55.7675251513528</v>
      </c>
      <c r="AL17" s="12">
        <v>55.7675251513528</v>
      </c>
    </row>
    <row r="18" spans="1:38" x14ac:dyDescent="0.3">
      <c r="A18" s="4">
        <v>3</v>
      </c>
      <c r="B18" s="4">
        <v>0</v>
      </c>
      <c r="C18">
        <f t="shared" ref="C18:R18" si="30">MIN(200, SUM(C39,C60,C81,C102,))</f>
        <v>20</v>
      </c>
      <c r="D18">
        <f t="shared" si="30"/>
        <v>0</v>
      </c>
      <c r="E18">
        <f t="shared" si="30"/>
        <v>0</v>
      </c>
      <c r="F18">
        <f t="shared" si="30"/>
        <v>0</v>
      </c>
      <c r="G18">
        <f t="shared" si="30"/>
        <v>95</v>
      </c>
      <c r="H18">
        <f t="shared" si="30"/>
        <v>0</v>
      </c>
      <c r="I18">
        <f t="shared" si="30"/>
        <v>0</v>
      </c>
      <c r="J18">
        <f t="shared" si="30"/>
        <v>0</v>
      </c>
      <c r="K18">
        <f t="shared" si="30"/>
        <v>95</v>
      </c>
      <c r="L18">
        <f t="shared" si="30"/>
        <v>75</v>
      </c>
      <c r="M18">
        <f t="shared" si="30"/>
        <v>0</v>
      </c>
      <c r="N18">
        <f t="shared" si="30"/>
        <v>0</v>
      </c>
      <c r="O18">
        <f t="shared" si="30"/>
        <v>200</v>
      </c>
      <c r="P18">
        <f t="shared" si="30"/>
        <v>95</v>
      </c>
      <c r="Q18">
        <f t="shared" si="30"/>
        <v>95</v>
      </c>
      <c r="R18">
        <f t="shared" si="30"/>
        <v>20</v>
      </c>
      <c r="T18" s="8">
        <f t="shared" si="4"/>
        <v>1.5686274509803921</v>
      </c>
      <c r="U18" s="8">
        <f t="shared" si="5"/>
        <v>0</v>
      </c>
      <c r="V18" s="8">
        <f t="shared" si="6"/>
        <v>0</v>
      </c>
      <c r="W18" s="8">
        <f t="shared" si="7"/>
        <v>0</v>
      </c>
      <c r="X18" s="8">
        <f t="shared" si="8"/>
        <v>4.4186046511627906</v>
      </c>
      <c r="Y18" s="8">
        <f t="shared" si="9"/>
        <v>0</v>
      </c>
      <c r="Z18" s="8">
        <f t="shared" si="10"/>
        <v>0</v>
      </c>
      <c r="AA18" s="8">
        <f t="shared" si="11"/>
        <v>0</v>
      </c>
      <c r="AB18" s="8">
        <f t="shared" si="12"/>
        <v>1.3768115942028987</v>
      </c>
      <c r="AC18" s="8">
        <f t="shared" si="13"/>
        <v>2.083333333333333</v>
      </c>
      <c r="AD18" s="8">
        <f t="shared" si="14"/>
        <v>0</v>
      </c>
      <c r="AE18" s="8">
        <f t="shared" si="15"/>
        <v>0</v>
      </c>
      <c r="AF18" s="8">
        <f t="shared" si="16"/>
        <v>0.71684587813620071</v>
      </c>
      <c r="AG18" s="8">
        <f t="shared" si="17"/>
        <v>0.59748427672955973</v>
      </c>
      <c r="AH18" s="8">
        <f t="shared" si="18"/>
        <v>0.65972222222222221</v>
      </c>
      <c r="AI18" s="8">
        <f t="shared" si="19"/>
        <v>0.12195121951219512</v>
      </c>
      <c r="AJ18" s="9">
        <f t="shared" si="2"/>
        <v>11.543380626279591</v>
      </c>
      <c r="AL18" s="12">
        <v>11.543380626279591</v>
      </c>
    </row>
    <row r="19" spans="1:38" x14ac:dyDescent="0.3">
      <c r="A19" s="4">
        <v>3</v>
      </c>
      <c r="B19" s="4">
        <v>1</v>
      </c>
      <c r="C19">
        <f t="shared" ref="C19:R19" si="31">MIN(200, SUM(C40,C61,C82,C103,))</f>
        <v>0</v>
      </c>
      <c r="D19">
        <f t="shared" si="31"/>
        <v>20</v>
      </c>
      <c r="E19">
        <f t="shared" si="31"/>
        <v>0</v>
      </c>
      <c r="F19">
        <f t="shared" si="31"/>
        <v>0</v>
      </c>
      <c r="G19">
        <f t="shared" si="31"/>
        <v>75</v>
      </c>
      <c r="H19">
        <f t="shared" si="31"/>
        <v>20</v>
      </c>
      <c r="I19">
        <f t="shared" si="31"/>
        <v>0</v>
      </c>
      <c r="J19">
        <f t="shared" si="31"/>
        <v>0</v>
      </c>
      <c r="K19">
        <f t="shared" si="31"/>
        <v>75</v>
      </c>
      <c r="L19">
        <f t="shared" si="31"/>
        <v>95</v>
      </c>
      <c r="M19">
        <f t="shared" si="31"/>
        <v>0</v>
      </c>
      <c r="N19">
        <f t="shared" si="31"/>
        <v>0</v>
      </c>
      <c r="O19">
        <f t="shared" si="31"/>
        <v>95</v>
      </c>
      <c r="P19">
        <f t="shared" si="31"/>
        <v>200</v>
      </c>
      <c r="Q19">
        <f t="shared" si="31"/>
        <v>95</v>
      </c>
      <c r="R19">
        <f t="shared" si="31"/>
        <v>20</v>
      </c>
      <c r="T19" s="8">
        <f t="shared" si="4"/>
        <v>0</v>
      </c>
      <c r="U19" s="8">
        <f t="shared" si="5"/>
        <v>3.4482758620689657</v>
      </c>
      <c r="V19" s="8">
        <f t="shared" si="6"/>
        <v>0</v>
      </c>
      <c r="W19" s="8">
        <f t="shared" si="7"/>
        <v>0</v>
      </c>
      <c r="X19" s="8">
        <f t="shared" si="8"/>
        <v>3.4883720930232558</v>
      </c>
      <c r="Y19" s="8">
        <f t="shared" si="9"/>
        <v>2.1052631578947367</v>
      </c>
      <c r="Z19" s="8">
        <f t="shared" si="10"/>
        <v>0</v>
      </c>
      <c r="AA19" s="8">
        <f t="shared" si="11"/>
        <v>0</v>
      </c>
      <c r="AB19" s="8">
        <f t="shared" si="12"/>
        <v>1.0869565217391304</v>
      </c>
      <c r="AC19" s="8">
        <f t="shared" si="13"/>
        <v>2.6388888888888888</v>
      </c>
      <c r="AD19" s="8">
        <f t="shared" si="14"/>
        <v>0</v>
      </c>
      <c r="AE19" s="8">
        <f t="shared" si="15"/>
        <v>0</v>
      </c>
      <c r="AF19" s="8">
        <f t="shared" si="16"/>
        <v>0.34050179211469533</v>
      </c>
      <c r="AG19" s="8">
        <f t="shared" si="17"/>
        <v>1.257861635220126</v>
      </c>
      <c r="AH19" s="8">
        <f t="shared" si="18"/>
        <v>0.65972222222222221</v>
      </c>
      <c r="AI19" s="8">
        <f t="shared" si="19"/>
        <v>0.12195121951219512</v>
      </c>
      <c r="AJ19" s="9">
        <f t="shared" si="2"/>
        <v>15.147793392684214</v>
      </c>
      <c r="AL19" s="12">
        <v>15.147793392684214</v>
      </c>
    </row>
    <row r="20" spans="1:38" x14ac:dyDescent="0.3">
      <c r="A20" s="4">
        <v>3</v>
      </c>
      <c r="B20" s="4">
        <v>2</v>
      </c>
      <c r="C20">
        <f t="shared" ref="C20:R20" si="32">MIN(200, SUM(C41,C62,C83,C104,))</f>
        <v>0</v>
      </c>
      <c r="D20">
        <f t="shared" si="32"/>
        <v>0</v>
      </c>
      <c r="E20">
        <f t="shared" si="32"/>
        <v>20</v>
      </c>
      <c r="F20">
        <f t="shared" si="32"/>
        <v>0</v>
      </c>
      <c r="G20">
        <f t="shared" si="32"/>
        <v>75</v>
      </c>
      <c r="H20">
        <f t="shared" si="32"/>
        <v>0</v>
      </c>
      <c r="I20">
        <f t="shared" si="32"/>
        <v>20</v>
      </c>
      <c r="J20">
        <f t="shared" si="32"/>
        <v>0</v>
      </c>
      <c r="K20">
        <f t="shared" si="32"/>
        <v>75</v>
      </c>
      <c r="L20">
        <f t="shared" si="32"/>
        <v>75</v>
      </c>
      <c r="M20">
        <f t="shared" si="32"/>
        <v>20</v>
      </c>
      <c r="N20">
        <f t="shared" si="32"/>
        <v>0</v>
      </c>
      <c r="O20">
        <f t="shared" si="32"/>
        <v>95</v>
      </c>
      <c r="P20">
        <f t="shared" si="32"/>
        <v>95</v>
      </c>
      <c r="Q20">
        <f t="shared" si="32"/>
        <v>200</v>
      </c>
      <c r="R20">
        <f t="shared" si="32"/>
        <v>20</v>
      </c>
      <c r="T20" s="8">
        <f t="shared" si="4"/>
        <v>0</v>
      </c>
      <c r="U20" s="8">
        <f t="shared" si="5"/>
        <v>0</v>
      </c>
      <c r="V20" s="8">
        <f t="shared" si="6"/>
        <v>3.278688524590164</v>
      </c>
      <c r="W20" s="8">
        <f t="shared" si="7"/>
        <v>0</v>
      </c>
      <c r="X20" s="8">
        <f t="shared" si="8"/>
        <v>3.4883720930232558</v>
      </c>
      <c r="Y20" s="8">
        <f t="shared" si="9"/>
        <v>0</v>
      </c>
      <c r="Z20" s="8">
        <f t="shared" si="10"/>
        <v>2.2471910112359552</v>
      </c>
      <c r="AA20" s="8">
        <f t="shared" si="11"/>
        <v>0</v>
      </c>
      <c r="AB20" s="8">
        <f t="shared" si="12"/>
        <v>1.0869565217391304</v>
      </c>
      <c r="AC20" s="8">
        <f t="shared" si="13"/>
        <v>2.083333333333333</v>
      </c>
      <c r="AD20" s="8">
        <f t="shared" si="14"/>
        <v>0.66666666666666663</v>
      </c>
      <c r="AE20" s="8">
        <f t="shared" si="15"/>
        <v>0</v>
      </c>
      <c r="AF20" s="8">
        <f t="shared" si="16"/>
        <v>0.34050179211469533</v>
      </c>
      <c r="AG20" s="8">
        <f t="shared" si="17"/>
        <v>0.59748427672955973</v>
      </c>
      <c r="AH20" s="8">
        <f t="shared" si="18"/>
        <v>1.3888888888888888</v>
      </c>
      <c r="AI20" s="8">
        <f t="shared" si="19"/>
        <v>0.12195121951219512</v>
      </c>
      <c r="AJ20" s="9">
        <f t="shared" si="2"/>
        <v>15.300034327833846</v>
      </c>
      <c r="AL20" s="12">
        <v>15.300034327833846</v>
      </c>
    </row>
    <row r="21" spans="1:38" x14ac:dyDescent="0.3">
      <c r="A21" s="4">
        <v>3</v>
      </c>
      <c r="B21" s="4">
        <v>3</v>
      </c>
      <c r="C21">
        <f t="shared" ref="C21:R21" si="33">MIN(200, SUM(C42,C63,C84,C105,))</f>
        <v>100</v>
      </c>
      <c r="D21">
        <f t="shared" si="33"/>
        <v>0</v>
      </c>
      <c r="E21">
        <f t="shared" si="33"/>
        <v>0</v>
      </c>
      <c r="F21">
        <f t="shared" si="33"/>
        <v>20</v>
      </c>
      <c r="G21">
        <f t="shared" si="33"/>
        <v>0</v>
      </c>
      <c r="H21">
        <f t="shared" si="33"/>
        <v>100</v>
      </c>
      <c r="I21">
        <f t="shared" si="33"/>
        <v>0</v>
      </c>
      <c r="J21">
        <f t="shared" si="33"/>
        <v>20</v>
      </c>
      <c r="K21">
        <f t="shared" si="33"/>
        <v>0</v>
      </c>
      <c r="L21">
        <f t="shared" si="33"/>
        <v>0</v>
      </c>
      <c r="M21">
        <f t="shared" si="33"/>
        <v>100</v>
      </c>
      <c r="N21">
        <f t="shared" si="33"/>
        <v>20</v>
      </c>
      <c r="O21">
        <f t="shared" si="33"/>
        <v>20</v>
      </c>
      <c r="P21">
        <f t="shared" si="33"/>
        <v>20</v>
      </c>
      <c r="Q21">
        <f t="shared" si="33"/>
        <v>20</v>
      </c>
      <c r="R21">
        <f t="shared" si="33"/>
        <v>200</v>
      </c>
      <c r="T21" s="8">
        <f t="shared" si="4"/>
        <v>7.8431372549019605</v>
      </c>
      <c r="U21" s="8">
        <f t="shared" si="5"/>
        <v>0</v>
      </c>
      <c r="V21" s="8">
        <f t="shared" si="6"/>
        <v>0</v>
      </c>
      <c r="W21" s="8">
        <f t="shared" si="7"/>
        <v>1.9512195121951219</v>
      </c>
      <c r="X21" s="8">
        <f t="shared" si="8"/>
        <v>0</v>
      </c>
      <c r="Y21" s="8">
        <f t="shared" si="9"/>
        <v>10.526315789473683</v>
      </c>
      <c r="Z21" s="8">
        <f t="shared" si="10"/>
        <v>0</v>
      </c>
      <c r="AA21" s="8">
        <f t="shared" si="11"/>
        <v>1.4035087719298245</v>
      </c>
      <c r="AB21" s="8">
        <f t="shared" si="12"/>
        <v>0</v>
      </c>
      <c r="AC21" s="8">
        <f t="shared" si="13"/>
        <v>0</v>
      </c>
      <c r="AD21" s="8">
        <f t="shared" si="14"/>
        <v>3.3333333333333335</v>
      </c>
      <c r="AE21" s="8">
        <f t="shared" si="15"/>
        <v>0.45454545454545459</v>
      </c>
      <c r="AF21" s="8">
        <f t="shared" si="16"/>
        <v>7.1684587813620068E-2</v>
      </c>
      <c r="AG21" s="8">
        <f t="shared" si="17"/>
        <v>0.12578616352201258</v>
      </c>
      <c r="AH21" s="8">
        <f t="shared" si="18"/>
        <v>0.1388888888888889</v>
      </c>
      <c r="AI21" s="8">
        <f t="shared" si="19"/>
        <v>1.2195121951219512</v>
      </c>
      <c r="AJ21" s="9">
        <f t="shared" si="2"/>
        <v>27.067931951725846</v>
      </c>
      <c r="AL21" s="12">
        <v>27.067931951725846</v>
      </c>
    </row>
    <row r="23" spans="1:38" x14ac:dyDescent="0.3">
      <c r="A23" t="s">
        <v>12</v>
      </c>
    </row>
    <row r="24" spans="1:38" x14ac:dyDescent="0.3">
      <c r="C24" s="3" t="s">
        <v>10</v>
      </c>
    </row>
    <row r="25" spans="1:38" x14ac:dyDescent="0.3">
      <c r="A25" s="3" t="s">
        <v>11</v>
      </c>
      <c r="B25" s="3"/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1</v>
      </c>
      <c r="I25" s="4">
        <v>1</v>
      </c>
      <c r="J25" s="4">
        <v>1</v>
      </c>
      <c r="K25" s="4">
        <v>2</v>
      </c>
      <c r="L25" s="4">
        <v>2</v>
      </c>
      <c r="M25" s="4">
        <v>2</v>
      </c>
      <c r="N25" s="4">
        <v>2</v>
      </c>
      <c r="O25" s="4">
        <v>3</v>
      </c>
      <c r="P25" s="4">
        <v>3</v>
      </c>
      <c r="Q25" s="4">
        <v>3</v>
      </c>
      <c r="R25" s="4">
        <v>3</v>
      </c>
    </row>
    <row r="26" spans="1:38" x14ac:dyDescent="0.3">
      <c r="A26" s="3"/>
      <c r="B26" s="3"/>
      <c r="C26" s="4">
        <v>0</v>
      </c>
      <c r="D26" s="4">
        <v>1</v>
      </c>
      <c r="E26" s="4">
        <v>2</v>
      </c>
      <c r="F26" s="4">
        <v>3</v>
      </c>
      <c r="G26" s="4">
        <v>0</v>
      </c>
      <c r="H26" s="4">
        <v>1</v>
      </c>
      <c r="I26" s="4">
        <v>2</v>
      </c>
      <c r="J26" s="4">
        <v>3</v>
      </c>
      <c r="K26" s="4">
        <v>0</v>
      </c>
      <c r="L26" s="4">
        <v>1</v>
      </c>
      <c r="M26" s="4">
        <v>2</v>
      </c>
      <c r="N26" s="4">
        <v>3</v>
      </c>
      <c r="O26" s="4">
        <v>0</v>
      </c>
      <c r="P26" s="4">
        <v>1</v>
      </c>
      <c r="Q26" s="4">
        <v>2</v>
      </c>
      <c r="R26" s="4">
        <v>3</v>
      </c>
    </row>
    <row r="27" spans="1:38" x14ac:dyDescent="0.3">
      <c r="A27" s="4">
        <v>0</v>
      </c>
      <c r="B27" s="4">
        <v>0</v>
      </c>
      <c r="C27">
        <f t="shared" ref="C27:C42" si="34">IF(AND($A27=C$25,$B27=C$26), 200, 0)</f>
        <v>200</v>
      </c>
      <c r="D27">
        <f t="shared" ref="D27:R42" si="35">IF(AND($A27=D$25,$B27=D$26), 200, 0)</f>
        <v>0</v>
      </c>
      <c r="E27">
        <f t="shared" si="35"/>
        <v>0</v>
      </c>
      <c r="F27">
        <f t="shared" si="35"/>
        <v>0</v>
      </c>
      <c r="G27">
        <f t="shared" si="35"/>
        <v>0</v>
      </c>
      <c r="H27">
        <f t="shared" si="35"/>
        <v>0</v>
      </c>
      <c r="I27">
        <f t="shared" si="35"/>
        <v>0</v>
      </c>
      <c r="J27">
        <f t="shared" si="35"/>
        <v>0</v>
      </c>
      <c r="K27">
        <f t="shared" si="35"/>
        <v>0</v>
      </c>
      <c r="L27">
        <f t="shared" si="35"/>
        <v>0</v>
      </c>
      <c r="M27">
        <f t="shared" si="35"/>
        <v>0</v>
      </c>
      <c r="N27">
        <f t="shared" si="35"/>
        <v>0</v>
      </c>
      <c r="O27">
        <f t="shared" si="35"/>
        <v>0</v>
      </c>
      <c r="P27">
        <f t="shared" si="35"/>
        <v>0</v>
      </c>
      <c r="Q27">
        <f t="shared" si="35"/>
        <v>0</v>
      </c>
      <c r="R27">
        <f t="shared" si="35"/>
        <v>0</v>
      </c>
    </row>
    <row r="28" spans="1:38" x14ac:dyDescent="0.3">
      <c r="A28" s="4">
        <v>0</v>
      </c>
      <c r="B28" s="4">
        <v>1</v>
      </c>
      <c r="C28">
        <f t="shared" si="34"/>
        <v>0</v>
      </c>
      <c r="D28">
        <f t="shared" si="35"/>
        <v>200</v>
      </c>
      <c r="E28">
        <f t="shared" si="35"/>
        <v>0</v>
      </c>
      <c r="F28">
        <f t="shared" si="35"/>
        <v>0</v>
      </c>
      <c r="G28">
        <f t="shared" si="35"/>
        <v>0</v>
      </c>
      <c r="H28">
        <f t="shared" si="35"/>
        <v>0</v>
      </c>
      <c r="I28">
        <f t="shared" si="35"/>
        <v>0</v>
      </c>
      <c r="J28">
        <f t="shared" si="35"/>
        <v>0</v>
      </c>
      <c r="K28">
        <f t="shared" si="35"/>
        <v>0</v>
      </c>
      <c r="L28">
        <f t="shared" si="35"/>
        <v>0</v>
      </c>
      <c r="M28">
        <f t="shared" si="35"/>
        <v>0</v>
      </c>
      <c r="N28">
        <f t="shared" si="35"/>
        <v>0</v>
      </c>
      <c r="O28">
        <f t="shared" si="35"/>
        <v>0</v>
      </c>
      <c r="P28">
        <f t="shared" si="35"/>
        <v>0</v>
      </c>
      <c r="Q28">
        <f t="shared" si="35"/>
        <v>0</v>
      </c>
      <c r="R28">
        <f t="shared" si="35"/>
        <v>0</v>
      </c>
    </row>
    <row r="29" spans="1:38" x14ac:dyDescent="0.3">
      <c r="A29" s="4">
        <v>0</v>
      </c>
      <c r="B29" s="4">
        <v>2</v>
      </c>
      <c r="C29">
        <f t="shared" si="34"/>
        <v>0</v>
      </c>
      <c r="D29">
        <f t="shared" si="35"/>
        <v>0</v>
      </c>
      <c r="E29">
        <f t="shared" si="35"/>
        <v>200</v>
      </c>
      <c r="F29">
        <f t="shared" si="35"/>
        <v>0</v>
      </c>
      <c r="G29">
        <f t="shared" si="35"/>
        <v>0</v>
      </c>
      <c r="H29">
        <f t="shared" si="35"/>
        <v>0</v>
      </c>
      <c r="I29">
        <f t="shared" si="35"/>
        <v>0</v>
      </c>
      <c r="J29">
        <f t="shared" si="35"/>
        <v>0</v>
      </c>
      <c r="K29">
        <f t="shared" si="35"/>
        <v>0</v>
      </c>
      <c r="L29">
        <f t="shared" si="35"/>
        <v>0</v>
      </c>
      <c r="M29">
        <f t="shared" si="35"/>
        <v>0</v>
      </c>
      <c r="N29">
        <f t="shared" si="35"/>
        <v>0</v>
      </c>
      <c r="O29">
        <f t="shared" si="35"/>
        <v>0</v>
      </c>
      <c r="P29">
        <f t="shared" si="35"/>
        <v>0</v>
      </c>
      <c r="Q29">
        <f t="shared" si="35"/>
        <v>0</v>
      </c>
      <c r="R29">
        <f t="shared" si="35"/>
        <v>0</v>
      </c>
    </row>
    <row r="30" spans="1:38" x14ac:dyDescent="0.3">
      <c r="A30" s="4">
        <v>0</v>
      </c>
      <c r="B30" s="4">
        <v>3</v>
      </c>
      <c r="C30">
        <f t="shared" si="34"/>
        <v>0</v>
      </c>
      <c r="D30">
        <f t="shared" si="35"/>
        <v>0</v>
      </c>
      <c r="E30">
        <f t="shared" si="35"/>
        <v>0</v>
      </c>
      <c r="F30">
        <f t="shared" si="35"/>
        <v>200</v>
      </c>
      <c r="G30">
        <f t="shared" si="35"/>
        <v>0</v>
      </c>
      <c r="H30">
        <f t="shared" si="35"/>
        <v>0</v>
      </c>
      <c r="I30">
        <f t="shared" si="35"/>
        <v>0</v>
      </c>
      <c r="J30">
        <f t="shared" si="35"/>
        <v>0</v>
      </c>
      <c r="K30">
        <f t="shared" si="35"/>
        <v>0</v>
      </c>
      <c r="L30">
        <f t="shared" si="35"/>
        <v>0</v>
      </c>
      <c r="M30">
        <f t="shared" si="35"/>
        <v>0</v>
      </c>
      <c r="N30">
        <f t="shared" si="35"/>
        <v>0</v>
      </c>
      <c r="O30">
        <f t="shared" si="35"/>
        <v>0</v>
      </c>
      <c r="P30">
        <f t="shared" si="35"/>
        <v>0</v>
      </c>
      <c r="Q30">
        <f t="shared" si="35"/>
        <v>0</v>
      </c>
      <c r="R30">
        <f t="shared" si="35"/>
        <v>0</v>
      </c>
    </row>
    <row r="31" spans="1:38" x14ac:dyDescent="0.3">
      <c r="A31" s="4">
        <v>1</v>
      </c>
      <c r="B31" s="4">
        <v>0</v>
      </c>
      <c r="C31">
        <f t="shared" si="34"/>
        <v>0</v>
      </c>
      <c r="D31">
        <f t="shared" si="35"/>
        <v>0</v>
      </c>
      <c r="E31">
        <f t="shared" si="35"/>
        <v>0</v>
      </c>
      <c r="F31">
        <f t="shared" si="35"/>
        <v>0</v>
      </c>
      <c r="G31">
        <f t="shared" si="35"/>
        <v>200</v>
      </c>
      <c r="H31">
        <f t="shared" si="35"/>
        <v>0</v>
      </c>
      <c r="I31">
        <f t="shared" si="35"/>
        <v>0</v>
      </c>
      <c r="J31">
        <f t="shared" si="35"/>
        <v>0</v>
      </c>
      <c r="K31">
        <f t="shared" si="35"/>
        <v>0</v>
      </c>
      <c r="L31">
        <f t="shared" si="35"/>
        <v>0</v>
      </c>
      <c r="M31">
        <f t="shared" si="35"/>
        <v>0</v>
      </c>
      <c r="N31">
        <f t="shared" si="35"/>
        <v>0</v>
      </c>
      <c r="O31">
        <f t="shared" si="35"/>
        <v>0</v>
      </c>
      <c r="P31">
        <f t="shared" si="35"/>
        <v>0</v>
      </c>
      <c r="Q31">
        <f t="shared" si="35"/>
        <v>0</v>
      </c>
      <c r="R31">
        <f t="shared" si="35"/>
        <v>0</v>
      </c>
    </row>
    <row r="32" spans="1:38" x14ac:dyDescent="0.3">
      <c r="A32" s="4">
        <v>1</v>
      </c>
      <c r="B32" s="4">
        <v>1</v>
      </c>
      <c r="C32">
        <f t="shared" si="34"/>
        <v>0</v>
      </c>
      <c r="D32">
        <f t="shared" si="35"/>
        <v>0</v>
      </c>
      <c r="E32">
        <f t="shared" si="35"/>
        <v>0</v>
      </c>
      <c r="F32">
        <f t="shared" si="35"/>
        <v>0</v>
      </c>
      <c r="G32">
        <f t="shared" si="35"/>
        <v>0</v>
      </c>
      <c r="H32">
        <f t="shared" si="35"/>
        <v>200</v>
      </c>
      <c r="I32">
        <f t="shared" si="35"/>
        <v>0</v>
      </c>
      <c r="J32">
        <f t="shared" si="35"/>
        <v>0</v>
      </c>
      <c r="K32">
        <f t="shared" si="35"/>
        <v>0</v>
      </c>
      <c r="L32">
        <f t="shared" si="35"/>
        <v>0</v>
      </c>
      <c r="M32">
        <f t="shared" si="35"/>
        <v>0</v>
      </c>
      <c r="N32">
        <f t="shared" si="35"/>
        <v>0</v>
      </c>
      <c r="O32">
        <f t="shared" si="35"/>
        <v>0</v>
      </c>
      <c r="P32">
        <f t="shared" si="35"/>
        <v>0</v>
      </c>
      <c r="Q32">
        <f t="shared" si="35"/>
        <v>0</v>
      </c>
      <c r="R32">
        <f t="shared" si="35"/>
        <v>0</v>
      </c>
    </row>
    <row r="33" spans="1:18" x14ac:dyDescent="0.3">
      <c r="A33" s="4">
        <v>1</v>
      </c>
      <c r="B33" s="4">
        <v>2</v>
      </c>
      <c r="C33">
        <f t="shared" si="34"/>
        <v>0</v>
      </c>
      <c r="D33">
        <f t="shared" si="35"/>
        <v>0</v>
      </c>
      <c r="E33">
        <f t="shared" si="35"/>
        <v>0</v>
      </c>
      <c r="F33">
        <f t="shared" si="35"/>
        <v>0</v>
      </c>
      <c r="G33">
        <f t="shared" si="35"/>
        <v>0</v>
      </c>
      <c r="H33">
        <f t="shared" si="35"/>
        <v>0</v>
      </c>
      <c r="I33">
        <f t="shared" si="35"/>
        <v>200</v>
      </c>
      <c r="J33">
        <f t="shared" si="35"/>
        <v>0</v>
      </c>
      <c r="K33">
        <f t="shared" si="35"/>
        <v>0</v>
      </c>
      <c r="L33">
        <f t="shared" si="35"/>
        <v>0</v>
      </c>
      <c r="M33">
        <f t="shared" si="35"/>
        <v>0</v>
      </c>
      <c r="N33">
        <f t="shared" si="35"/>
        <v>0</v>
      </c>
      <c r="O33">
        <f t="shared" si="35"/>
        <v>0</v>
      </c>
      <c r="P33">
        <f t="shared" si="35"/>
        <v>0</v>
      </c>
      <c r="Q33">
        <f t="shared" si="35"/>
        <v>0</v>
      </c>
      <c r="R33">
        <f t="shared" si="35"/>
        <v>0</v>
      </c>
    </row>
    <row r="34" spans="1:18" x14ac:dyDescent="0.3">
      <c r="A34" s="4">
        <v>1</v>
      </c>
      <c r="B34" s="4">
        <v>3</v>
      </c>
      <c r="C34">
        <f t="shared" si="34"/>
        <v>0</v>
      </c>
      <c r="D34">
        <f t="shared" si="35"/>
        <v>0</v>
      </c>
      <c r="E34">
        <f t="shared" si="35"/>
        <v>0</v>
      </c>
      <c r="F34">
        <f t="shared" si="35"/>
        <v>0</v>
      </c>
      <c r="G34">
        <f t="shared" si="35"/>
        <v>0</v>
      </c>
      <c r="H34">
        <f t="shared" si="35"/>
        <v>0</v>
      </c>
      <c r="I34">
        <f t="shared" si="35"/>
        <v>0</v>
      </c>
      <c r="J34">
        <f t="shared" si="35"/>
        <v>200</v>
      </c>
      <c r="K34">
        <f t="shared" si="35"/>
        <v>0</v>
      </c>
      <c r="L34">
        <f t="shared" si="35"/>
        <v>0</v>
      </c>
      <c r="M34">
        <f t="shared" si="35"/>
        <v>0</v>
      </c>
      <c r="N34">
        <f t="shared" si="35"/>
        <v>0</v>
      </c>
      <c r="O34">
        <f t="shared" si="35"/>
        <v>0</v>
      </c>
      <c r="P34">
        <f t="shared" si="35"/>
        <v>0</v>
      </c>
      <c r="Q34">
        <f t="shared" si="35"/>
        <v>0</v>
      </c>
      <c r="R34">
        <f t="shared" si="35"/>
        <v>0</v>
      </c>
    </row>
    <row r="35" spans="1:18" x14ac:dyDescent="0.3">
      <c r="A35" s="4">
        <v>2</v>
      </c>
      <c r="B35" s="4">
        <v>0</v>
      </c>
      <c r="C35">
        <f t="shared" si="34"/>
        <v>0</v>
      </c>
      <c r="D35">
        <f t="shared" si="35"/>
        <v>0</v>
      </c>
      <c r="E35">
        <f t="shared" si="35"/>
        <v>0</v>
      </c>
      <c r="F35">
        <f t="shared" si="35"/>
        <v>0</v>
      </c>
      <c r="G35">
        <f t="shared" si="35"/>
        <v>0</v>
      </c>
      <c r="H35">
        <f t="shared" si="35"/>
        <v>0</v>
      </c>
      <c r="I35">
        <f t="shared" si="35"/>
        <v>0</v>
      </c>
      <c r="J35">
        <f t="shared" si="35"/>
        <v>0</v>
      </c>
      <c r="K35">
        <f t="shared" si="35"/>
        <v>200</v>
      </c>
      <c r="L35">
        <f t="shared" si="35"/>
        <v>0</v>
      </c>
      <c r="M35">
        <f t="shared" si="35"/>
        <v>0</v>
      </c>
      <c r="N35">
        <f t="shared" si="35"/>
        <v>0</v>
      </c>
      <c r="O35">
        <f t="shared" si="35"/>
        <v>0</v>
      </c>
      <c r="P35">
        <f t="shared" si="35"/>
        <v>0</v>
      </c>
      <c r="Q35">
        <f t="shared" si="35"/>
        <v>0</v>
      </c>
      <c r="R35">
        <f t="shared" si="35"/>
        <v>0</v>
      </c>
    </row>
    <row r="36" spans="1:18" x14ac:dyDescent="0.3">
      <c r="A36" s="4">
        <v>2</v>
      </c>
      <c r="B36" s="4">
        <v>1</v>
      </c>
      <c r="C36">
        <f t="shared" si="34"/>
        <v>0</v>
      </c>
      <c r="D36">
        <f t="shared" si="35"/>
        <v>0</v>
      </c>
      <c r="E36">
        <f t="shared" si="35"/>
        <v>0</v>
      </c>
      <c r="F36">
        <f t="shared" si="35"/>
        <v>0</v>
      </c>
      <c r="G36">
        <f t="shared" si="35"/>
        <v>0</v>
      </c>
      <c r="H36">
        <f t="shared" si="35"/>
        <v>0</v>
      </c>
      <c r="I36">
        <f t="shared" si="35"/>
        <v>0</v>
      </c>
      <c r="J36">
        <f t="shared" si="35"/>
        <v>0</v>
      </c>
      <c r="K36">
        <f t="shared" si="35"/>
        <v>0</v>
      </c>
      <c r="L36">
        <f t="shared" si="35"/>
        <v>200</v>
      </c>
      <c r="M36">
        <f t="shared" si="35"/>
        <v>0</v>
      </c>
      <c r="N36">
        <f t="shared" si="35"/>
        <v>0</v>
      </c>
      <c r="O36">
        <f t="shared" si="35"/>
        <v>0</v>
      </c>
      <c r="P36">
        <f t="shared" si="35"/>
        <v>0</v>
      </c>
      <c r="Q36">
        <f t="shared" si="35"/>
        <v>0</v>
      </c>
      <c r="R36">
        <f t="shared" si="35"/>
        <v>0</v>
      </c>
    </row>
    <row r="37" spans="1:18" x14ac:dyDescent="0.3">
      <c r="A37" s="4">
        <v>2</v>
      </c>
      <c r="B37" s="4">
        <v>2</v>
      </c>
      <c r="C37">
        <f t="shared" si="34"/>
        <v>0</v>
      </c>
      <c r="D37">
        <f t="shared" si="35"/>
        <v>0</v>
      </c>
      <c r="E37">
        <f t="shared" si="35"/>
        <v>0</v>
      </c>
      <c r="F37">
        <f t="shared" si="35"/>
        <v>0</v>
      </c>
      <c r="G37">
        <f t="shared" si="35"/>
        <v>0</v>
      </c>
      <c r="H37">
        <f t="shared" si="35"/>
        <v>0</v>
      </c>
      <c r="I37">
        <f t="shared" si="35"/>
        <v>0</v>
      </c>
      <c r="J37">
        <f t="shared" si="35"/>
        <v>0</v>
      </c>
      <c r="K37">
        <f t="shared" si="35"/>
        <v>0</v>
      </c>
      <c r="L37">
        <f t="shared" si="35"/>
        <v>0</v>
      </c>
      <c r="M37">
        <f t="shared" si="35"/>
        <v>200</v>
      </c>
      <c r="N37">
        <f t="shared" si="35"/>
        <v>0</v>
      </c>
      <c r="O37">
        <f t="shared" si="35"/>
        <v>0</v>
      </c>
      <c r="P37">
        <f t="shared" si="35"/>
        <v>0</v>
      </c>
      <c r="Q37">
        <f t="shared" si="35"/>
        <v>0</v>
      </c>
      <c r="R37">
        <f t="shared" si="35"/>
        <v>0</v>
      </c>
    </row>
    <row r="38" spans="1:18" x14ac:dyDescent="0.3">
      <c r="A38" s="4">
        <v>2</v>
      </c>
      <c r="B38" s="4">
        <v>3</v>
      </c>
      <c r="C38">
        <f t="shared" si="34"/>
        <v>0</v>
      </c>
      <c r="D38">
        <f t="shared" si="35"/>
        <v>0</v>
      </c>
      <c r="E38">
        <f t="shared" si="35"/>
        <v>0</v>
      </c>
      <c r="F38">
        <f t="shared" si="35"/>
        <v>0</v>
      </c>
      <c r="G38">
        <f t="shared" si="35"/>
        <v>0</v>
      </c>
      <c r="H38">
        <f t="shared" si="35"/>
        <v>0</v>
      </c>
      <c r="I38">
        <f t="shared" si="35"/>
        <v>0</v>
      </c>
      <c r="J38">
        <f t="shared" si="35"/>
        <v>0</v>
      </c>
      <c r="K38">
        <f t="shared" si="35"/>
        <v>0</v>
      </c>
      <c r="L38">
        <f t="shared" si="35"/>
        <v>0</v>
      </c>
      <c r="M38">
        <f t="shared" si="35"/>
        <v>0</v>
      </c>
      <c r="N38">
        <f t="shared" si="35"/>
        <v>200</v>
      </c>
      <c r="O38">
        <f t="shared" si="35"/>
        <v>0</v>
      </c>
      <c r="P38">
        <f t="shared" si="35"/>
        <v>0</v>
      </c>
      <c r="Q38">
        <f t="shared" si="35"/>
        <v>0</v>
      </c>
      <c r="R38">
        <f t="shared" si="35"/>
        <v>0</v>
      </c>
    </row>
    <row r="39" spans="1:18" x14ac:dyDescent="0.3">
      <c r="A39" s="4">
        <v>3</v>
      </c>
      <c r="B39" s="4">
        <v>0</v>
      </c>
      <c r="C39">
        <f t="shared" si="34"/>
        <v>0</v>
      </c>
      <c r="D39">
        <f t="shared" si="35"/>
        <v>0</v>
      </c>
      <c r="E39">
        <f t="shared" si="35"/>
        <v>0</v>
      </c>
      <c r="F39">
        <f t="shared" si="35"/>
        <v>0</v>
      </c>
      <c r="G39">
        <f t="shared" si="35"/>
        <v>0</v>
      </c>
      <c r="H39">
        <f t="shared" si="35"/>
        <v>0</v>
      </c>
      <c r="I39">
        <f t="shared" si="35"/>
        <v>0</v>
      </c>
      <c r="J39">
        <f t="shared" si="35"/>
        <v>0</v>
      </c>
      <c r="K39">
        <f t="shared" si="35"/>
        <v>0</v>
      </c>
      <c r="L39">
        <f t="shared" si="35"/>
        <v>0</v>
      </c>
      <c r="M39">
        <f t="shared" si="35"/>
        <v>0</v>
      </c>
      <c r="N39">
        <f t="shared" si="35"/>
        <v>0</v>
      </c>
      <c r="O39">
        <f t="shared" si="35"/>
        <v>200</v>
      </c>
      <c r="P39">
        <f t="shared" si="35"/>
        <v>0</v>
      </c>
      <c r="Q39">
        <f t="shared" si="35"/>
        <v>0</v>
      </c>
      <c r="R39">
        <f t="shared" si="35"/>
        <v>0</v>
      </c>
    </row>
    <row r="40" spans="1:18" x14ac:dyDescent="0.3">
      <c r="A40" s="4">
        <v>3</v>
      </c>
      <c r="B40" s="4">
        <v>1</v>
      </c>
      <c r="C40">
        <f t="shared" si="34"/>
        <v>0</v>
      </c>
      <c r="D40">
        <f t="shared" si="35"/>
        <v>0</v>
      </c>
      <c r="E40">
        <f t="shared" si="35"/>
        <v>0</v>
      </c>
      <c r="F40">
        <f t="shared" si="35"/>
        <v>0</v>
      </c>
      <c r="G40">
        <f t="shared" si="35"/>
        <v>0</v>
      </c>
      <c r="H40">
        <f t="shared" si="35"/>
        <v>0</v>
      </c>
      <c r="I40">
        <f t="shared" si="35"/>
        <v>0</v>
      </c>
      <c r="J40">
        <f t="shared" si="35"/>
        <v>0</v>
      </c>
      <c r="K40">
        <f t="shared" si="35"/>
        <v>0</v>
      </c>
      <c r="L40">
        <f t="shared" si="35"/>
        <v>0</v>
      </c>
      <c r="M40">
        <f t="shared" si="35"/>
        <v>0</v>
      </c>
      <c r="N40">
        <f t="shared" si="35"/>
        <v>0</v>
      </c>
      <c r="O40">
        <f t="shared" si="35"/>
        <v>0</v>
      </c>
      <c r="P40">
        <f t="shared" si="35"/>
        <v>200</v>
      </c>
      <c r="Q40">
        <f t="shared" si="35"/>
        <v>0</v>
      </c>
      <c r="R40">
        <f t="shared" si="35"/>
        <v>0</v>
      </c>
    </row>
    <row r="41" spans="1:18" x14ac:dyDescent="0.3">
      <c r="A41" s="4">
        <v>3</v>
      </c>
      <c r="B41" s="4">
        <v>2</v>
      </c>
      <c r="C41">
        <f t="shared" si="34"/>
        <v>0</v>
      </c>
      <c r="D41">
        <f t="shared" si="35"/>
        <v>0</v>
      </c>
      <c r="E41">
        <f t="shared" si="35"/>
        <v>0</v>
      </c>
      <c r="F41">
        <f t="shared" si="35"/>
        <v>0</v>
      </c>
      <c r="G41">
        <f t="shared" si="35"/>
        <v>0</v>
      </c>
      <c r="H41">
        <f t="shared" si="35"/>
        <v>0</v>
      </c>
      <c r="I41">
        <f t="shared" si="35"/>
        <v>0</v>
      </c>
      <c r="J41">
        <f t="shared" si="35"/>
        <v>0</v>
      </c>
      <c r="K41">
        <f t="shared" si="35"/>
        <v>0</v>
      </c>
      <c r="L41">
        <f t="shared" si="35"/>
        <v>0</v>
      </c>
      <c r="M41">
        <f t="shared" si="35"/>
        <v>0</v>
      </c>
      <c r="N41">
        <f t="shared" si="35"/>
        <v>0</v>
      </c>
      <c r="O41">
        <f t="shared" si="35"/>
        <v>0</v>
      </c>
      <c r="P41">
        <f t="shared" si="35"/>
        <v>0</v>
      </c>
      <c r="Q41">
        <f t="shared" si="35"/>
        <v>200</v>
      </c>
      <c r="R41">
        <f t="shared" si="35"/>
        <v>0</v>
      </c>
    </row>
    <row r="42" spans="1:18" x14ac:dyDescent="0.3">
      <c r="A42" s="4">
        <v>3</v>
      </c>
      <c r="B42" s="4">
        <v>3</v>
      </c>
      <c r="C42">
        <f t="shared" si="34"/>
        <v>0</v>
      </c>
      <c r="D42">
        <f t="shared" si="35"/>
        <v>0</v>
      </c>
      <c r="E42">
        <f t="shared" si="35"/>
        <v>0</v>
      </c>
      <c r="F42">
        <f t="shared" si="35"/>
        <v>0</v>
      </c>
      <c r="G42">
        <f t="shared" si="35"/>
        <v>0</v>
      </c>
      <c r="H42">
        <f t="shared" si="35"/>
        <v>0</v>
      </c>
      <c r="I42">
        <f t="shared" si="35"/>
        <v>0</v>
      </c>
      <c r="J42">
        <f t="shared" si="35"/>
        <v>0</v>
      </c>
      <c r="K42">
        <f t="shared" si="35"/>
        <v>0</v>
      </c>
      <c r="L42">
        <f t="shared" si="35"/>
        <v>0</v>
      </c>
      <c r="M42">
        <f t="shared" si="35"/>
        <v>0</v>
      </c>
      <c r="N42">
        <f t="shared" si="35"/>
        <v>0</v>
      </c>
      <c r="O42">
        <f t="shared" si="35"/>
        <v>0</v>
      </c>
      <c r="P42">
        <f t="shared" si="35"/>
        <v>0</v>
      </c>
      <c r="Q42">
        <f t="shared" si="35"/>
        <v>0</v>
      </c>
      <c r="R42">
        <f t="shared" si="35"/>
        <v>200</v>
      </c>
    </row>
    <row r="44" spans="1:18" x14ac:dyDescent="0.3">
      <c r="A44" t="s">
        <v>13</v>
      </c>
    </row>
    <row r="45" spans="1:18" x14ac:dyDescent="0.3">
      <c r="C45" s="3" t="s">
        <v>10</v>
      </c>
    </row>
    <row r="46" spans="1:18" x14ac:dyDescent="0.3">
      <c r="A46" s="3" t="s">
        <v>11</v>
      </c>
      <c r="B46" s="3"/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1</v>
      </c>
      <c r="I46" s="4">
        <v>1</v>
      </c>
      <c r="J46" s="4">
        <v>1</v>
      </c>
      <c r="K46" s="4">
        <v>2</v>
      </c>
      <c r="L46" s="4">
        <v>2</v>
      </c>
      <c r="M46" s="4">
        <v>2</v>
      </c>
      <c r="N46" s="4">
        <v>2</v>
      </c>
      <c r="O46" s="4">
        <v>3</v>
      </c>
      <c r="P46" s="4">
        <v>3</v>
      </c>
      <c r="Q46" s="4">
        <v>3</v>
      </c>
      <c r="R46" s="4">
        <v>3</v>
      </c>
    </row>
    <row r="47" spans="1:18" x14ac:dyDescent="0.3">
      <c r="A47" s="3"/>
      <c r="B47" s="3"/>
      <c r="C47" s="4">
        <v>0</v>
      </c>
      <c r="D47" s="4">
        <v>1</v>
      </c>
      <c r="E47" s="4">
        <v>2</v>
      </c>
      <c r="F47" s="4">
        <v>3</v>
      </c>
      <c r="G47" s="4">
        <v>0</v>
      </c>
      <c r="H47" s="4">
        <v>1</v>
      </c>
      <c r="I47" s="4">
        <v>2</v>
      </c>
      <c r="J47" s="4">
        <v>3</v>
      </c>
      <c r="K47" s="4">
        <v>0</v>
      </c>
      <c r="L47" s="4">
        <v>1</v>
      </c>
      <c r="M47" s="4">
        <v>2</v>
      </c>
      <c r="N47" s="4">
        <v>3</v>
      </c>
      <c r="O47" s="4">
        <v>0</v>
      </c>
      <c r="P47" s="4">
        <v>1</v>
      </c>
      <c r="Q47" s="4">
        <v>2</v>
      </c>
      <c r="R47" s="4">
        <v>3</v>
      </c>
    </row>
    <row r="48" spans="1:18" x14ac:dyDescent="0.3">
      <c r="A48" s="4">
        <v>0</v>
      </c>
      <c r="B48" s="4">
        <v>0</v>
      </c>
      <c r="C48">
        <f>IF(AND($A48=$B48,C$47=C$46), 100, 0)</f>
        <v>100</v>
      </c>
      <c r="D48">
        <f t="shared" ref="D48:R63" si="36">IF(AND($A48=$B48,D$47=D$46), 100, 0)</f>
        <v>0</v>
      </c>
      <c r="E48">
        <f t="shared" si="36"/>
        <v>0</v>
      </c>
      <c r="F48">
        <f t="shared" si="36"/>
        <v>0</v>
      </c>
      <c r="G48">
        <f t="shared" si="36"/>
        <v>0</v>
      </c>
      <c r="H48">
        <f t="shared" si="36"/>
        <v>100</v>
      </c>
      <c r="I48">
        <f t="shared" si="36"/>
        <v>0</v>
      </c>
      <c r="J48">
        <f t="shared" si="36"/>
        <v>0</v>
      </c>
      <c r="K48">
        <f t="shared" si="36"/>
        <v>0</v>
      </c>
      <c r="L48">
        <f t="shared" si="36"/>
        <v>0</v>
      </c>
      <c r="M48">
        <f t="shared" si="36"/>
        <v>100</v>
      </c>
      <c r="N48">
        <f t="shared" si="36"/>
        <v>0</v>
      </c>
      <c r="O48">
        <f t="shared" si="36"/>
        <v>0</v>
      </c>
      <c r="P48">
        <f t="shared" si="36"/>
        <v>0</v>
      </c>
      <c r="Q48">
        <f t="shared" si="36"/>
        <v>0</v>
      </c>
      <c r="R48">
        <f t="shared" si="36"/>
        <v>100</v>
      </c>
    </row>
    <row r="49" spans="1:18" x14ac:dyDescent="0.3">
      <c r="A49" s="4">
        <v>0</v>
      </c>
      <c r="B49" s="4">
        <v>1</v>
      </c>
      <c r="C49">
        <f t="shared" ref="C49:C63" si="37">IF(AND($A49=$B49,C$47=C$46), 100, 0)</f>
        <v>0</v>
      </c>
      <c r="D49">
        <f t="shared" si="36"/>
        <v>0</v>
      </c>
      <c r="E49">
        <f t="shared" si="36"/>
        <v>0</v>
      </c>
      <c r="F49">
        <f t="shared" si="36"/>
        <v>0</v>
      </c>
      <c r="G49">
        <f t="shared" si="36"/>
        <v>0</v>
      </c>
      <c r="H49">
        <f t="shared" si="36"/>
        <v>0</v>
      </c>
      <c r="I49">
        <f t="shared" si="36"/>
        <v>0</v>
      </c>
      <c r="J49">
        <f t="shared" si="36"/>
        <v>0</v>
      </c>
      <c r="K49">
        <f t="shared" si="36"/>
        <v>0</v>
      </c>
      <c r="L49">
        <f t="shared" si="36"/>
        <v>0</v>
      </c>
      <c r="M49">
        <f t="shared" si="36"/>
        <v>0</v>
      </c>
      <c r="N49">
        <f t="shared" si="36"/>
        <v>0</v>
      </c>
      <c r="O49">
        <f t="shared" si="36"/>
        <v>0</v>
      </c>
      <c r="P49">
        <f t="shared" si="36"/>
        <v>0</v>
      </c>
      <c r="Q49">
        <f t="shared" si="36"/>
        <v>0</v>
      </c>
      <c r="R49">
        <f t="shared" si="36"/>
        <v>0</v>
      </c>
    </row>
    <row r="50" spans="1:18" x14ac:dyDescent="0.3">
      <c r="A50" s="4">
        <v>0</v>
      </c>
      <c r="B50" s="4">
        <v>2</v>
      </c>
      <c r="C50">
        <f t="shared" si="37"/>
        <v>0</v>
      </c>
      <c r="D50">
        <f t="shared" si="36"/>
        <v>0</v>
      </c>
      <c r="E50">
        <f t="shared" si="36"/>
        <v>0</v>
      </c>
      <c r="F50">
        <f t="shared" si="36"/>
        <v>0</v>
      </c>
      <c r="G50">
        <f t="shared" si="36"/>
        <v>0</v>
      </c>
      <c r="H50">
        <f t="shared" si="36"/>
        <v>0</v>
      </c>
      <c r="I50">
        <f t="shared" si="36"/>
        <v>0</v>
      </c>
      <c r="J50">
        <f t="shared" si="36"/>
        <v>0</v>
      </c>
      <c r="K50">
        <f t="shared" si="36"/>
        <v>0</v>
      </c>
      <c r="L50">
        <f t="shared" si="36"/>
        <v>0</v>
      </c>
      <c r="M50">
        <f t="shared" si="36"/>
        <v>0</v>
      </c>
      <c r="N50">
        <f t="shared" si="36"/>
        <v>0</v>
      </c>
      <c r="O50">
        <f t="shared" si="36"/>
        <v>0</v>
      </c>
      <c r="P50">
        <f t="shared" si="36"/>
        <v>0</v>
      </c>
      <c r="Q50">
        <f t="shared" si="36"/>
        <v>0</v>
      </c>
      <c r="R50">
        <f t="shared" si="36"/>
        <v>0</v>
      </c>
    </row>
    <row r="51" spans="1:18" x14ac:dyDescent="0.3">
      <c r="A51" s="4">
        <v>0</v>
      </c>
      <c r="B51" s="4">
        <v>3</v>
      </c>
      <c r="C51">
        <f t="shared" si="37"/>
        <v>0</v>
      </c>
      <c r="D51">
        <f t="shared" si="36"/>
        <v>0</v>
      </c>
      <c r="E51">
        <f t="shared" si="36"/>
        <v>0</v>
      </c>
      <c r="F51">
        <f t="shared" si="36"/>
        <v>0</v>
      </c>
      <c r="G51">
        <f t="shared" si="36"/>
        <v>0</v>
      </c>
      <c r="H51">
        <f t="shared" si="36"/>
        <v>0</v>
      </c>
      <c r="I51">
        <f t="shared" si="36"/>
        <v>0</v>
      </c>
      <c r="J51">
        <f t="shared" si="36"/>
        <v>0</v>
      </c>
      <c r="K51">
        <f t="shared" si="36"/>
        <v>0</v>
      </c>
      <c r="L51">
        <f t="shared" si="36"/>
        <v>0</v>
      </c>
      <c r="M51">
        <f t="shared" si="36"/>
        <v>0</v>
      </c>
      <c r="N51">
        <f t="shared" si="36"/>
        <v>0</v>
      </c>
      <c r="O51">
        <f t="shared" si="36"/>
        <v>0</v>
      </c>
      <c r="P51">
        <f t="shared" si="36"/>
        <v>0</v>
      </c>
      <c r="Q51">
        <f t="shared" si="36"/>
        <v>0</v>
      </c>
      <c r="R51">
        <f t="shared" si="36"/>
        <v>0</v>
      </c>
    </row>
    <row r="52" spans="1:18" x14ac:dyDescent="0.3">
      <c r="A52" s="4">
        <v>1</v>
      </c>
      <c r="B52" s="4">
        <v>0</v>
      </c>
      <c r="C52">
        <f t="shared" si="37"/>
        <v>0</v>
      </c>
      <c r="D52">
        <f t="shared" si="36"/>
        <v>0</v>
      </c>
      <c r="E52">
        <f t="shared" si="36"/>
        <v>0</v>
      </c>
      <c r="F52">
        <f t="shared" si="36"/>
        <v>0</v>
      </c>
      <c r="G52">
        <f t="shared" si="36"/>
        <v>0</v>
      </c>
      <c r="H52">
        <f t="shared" si="36"/>
        <v>0</v>
      </c>
      <c r="I52">
        <f t="shared" si="36"/>
        <v>0</v>
      </c>
      <c r="J52">
        <f t="shared" si="36"/>
        <v>0</v>
      </c>
      <c r="K52">
        <f t="shared" si="36"/>
        <v>0</v>
      </c>
      <c r="L52">
        <f t="shared" si="36"/>
        <v>0</v>
      </c>
      <c r="M52">
        <f t="shared" si="36"/>
        <v>0</v>
      </c>
      <c r="N52">
        <f t="shared" si="36"/>
        <v>0</v>
      </c>
      <c r="O52">
        <f t="shared" si="36"/>
        <v>0</v>
      </c>
      <c r="P52">
        <f t="shared" si="36"/>
        <v>0</v>
      </c>
      <c r="Q52">
        <f t="shared" si="36"/>
        <v>0</v>
      </c>
      <c r="R52">
        <f t="shared" si="36"/>
        <v>0</v>
      </c>
    </row>
    <row r="53" spans="1:18" x14ac:dyDescent="0.3">
      <c r="A53" s="4">
        <v>1</v>
      </c>
      <c r="B53" s="4">
        <v>1</v>
      </c>
      <c r="C53">
        <f t="shared" si="37"/>
        <v>100</v>
      </c>
      <c r="D53">
        <f t="shared" si="36"/>
        <v>0</v>
      </c>
      <c r="E53">
        <f t="shared" si="36"/>
        <v>0</v>
      </c>
      <c r="F53">
        <f t="shared" si="36"/>
        <v>0</v>
      </c>
      <c r="G53">
        <f t="shared" si="36"/>
        <v>0</v>
      </c>
      <c r="H53">
        <f t="shared" si="36"/>
        <v>100</v>
      </c>
      <c r="I53">
        <f t="shared" si="36"/>
        <v>0</v>
      </c>
      <c r="J53">
        <f t="shared" si="36"/>
        <v>0</v>
      </c>
      <c r="K53">
        <f t="shared" si="36"/>
        <v>0</v>
      </c>
      <c r="L53">
        <f t="shared" si="36"/>
        <v>0</v>
      </c>
      <c r="M53">
        <f t="shared" si="36"/>
        <v>100</v>
      </c>
      <c r="N53">
        <f t="shared" si="36"/>
        <v>0</v>
      </c>
      <c r="O53">
        <f t="shared" si="36"/>
        <v>0</v>
      </c>
      <c r="P53">
        <f t="shared" si="36"/>
        <v>0</v>
      </c>
      <c r="Q53">
        <f t="shared" si="36"/>
        <v>0</v>
      </c>
      <c r="R53">
        <f t="shared" si="36"/>
        <v>100</v>
      </c>
    </row>
    <row r="54" spans="1:18" x14ac:dyDescent="0.3">
      <c r="A54" s="4">
        <v>1</v>
      </c>
      <c r="B54" s="4">
        <v>2</v>
      </c>
      <c r="C54">
        <f t="shared" si="37"/>
        <v>0</v>
      </c>
      <c r="D54">
        <f t="shared" si="36"/>
        <v>0</v>
      </c>
      <c r="E54">
        <f t="shared" si="36"/>
        <v>0</v>
      </c>
      <c r="F54">
        <f t="shared" si="36"/>
        <v>0</v>
      </c>
      <c r="G54">
        <f t="shared" si="36"/>
        <v>0</v>
      </c>
      <c r="H54">
        <f t="shared" si="36"/>
        <v>0</v>
      </c>
      <c r="I54">
        <f t="shared" si="36"/>
        <v>0</v>
      </c>
      <c r="J54">
        <f t="shared" si="36"/>
        <v>0</v>
      </c>
      <c r="K54">
        <f t="shared" si="36"/>
        <v>0</v>
      </c>
      <c r="L54">
        <f t="shared" si="36"/>
        <v>0</v>
      </c>
      <c r="M54">
        <f t="shared" si="36"/>
        <v>0</v>
      </c>
      <c r="N54">
        <f t="shared" si="36"/>
        <v>0</v>
      </c>
      <c r="O54">
        <f t="shared" si="36"/>
        <v>0</v>
      </c>
      <c r="P54">
        <f t="shared" si="36"/>
        <v>0</v>
      </c>
      <c r="Q54">
        <f t="shared" si="36"/>
        <v>0</v>
      </c>
      <c r="R54">
        <f t="shared" si="36"/>
        <v>0</v>
      </c>
    </row>
    <row r="55" spans="1:18" x14ac:dyDescent="0.3">
      <c r="A55" s="4">
        <v>1</v>
      </c>
      <c r="B55" s="4">
        <v>3</v>
      </c>
      <c r="C55">
        <f t="shared" si="37"/>
        <v>0</v>
      </c>
      <c r="D55">
        <f t="shared" si="36"/>
        <v>0</v>
      </c>
      <c r="E55">
        <f t="shared" si="36"/>
        <v>0</v>
      </c>
      <c r="F55">
        <f t="shared" si="36"/>
        <v>0</v>
      </c>
      <c r="G55">
        <f t="shared" si="36"/>
        <v>0</v>
      </c>
      <c r="H55">
        <f t="shared" si="36"/>
        <v>0</v>
      </c>
      <c r="I55">
        <f t="shared" si="36"/>
        <v>0</v>
      </c>
      <c r="J55">
        <f t="shared" si="36"/>
        <v>0</v>
      </c>
      <c r="K55">
        <f t="shared" si="36"/>
        <v>0</v>
      </c>
      <c r="L55">
        <f t="shared" si="36"/>
        <v>0</v>
      </c>
      <c r="M55">
        <f t="shared" si="36"/>
        <v>0</v>
      </c>
      <c r="N55">
        <f t="shared" si="36"/>
        <v>0</v>
      </c>
      <c r="O55">
        <f t="shared" si="36"/>
        <v>0</v>
      </c>
      <c r="P55">
        <f t="shared" si="36"/>
        <v>0</v>
      </c>
      <c r="Q55">
        <f t="shared" si="36"/>
        <v>0</v>
      </c>
      <c r="R55">
        <f t="shared" si="36"/>
        <v>0</v>
      </c>
    </row>
    <row r="56" spans="1:18" x14ac:dyDescent="0.3">
      <c r="A56" s="4">
        <v>2</v>
      </c>
      <c r="B56" s="4">
        <v>0</v>
      </c>
      <c r="C56">
        <f t="shared" si="37"/>
        <v>0</v>
      </c>
      <c r="D56">
        <f t="shared" si="36"/>
        <v>0</v>
      </c>
      <c r="E56">
        <f t="shared" si="36"/>
        <v>0</v>
      </c>
      <c r="F56">
        <f t="shared" si="36"/>
        <v>0</v>
      </c>
      <c r="G56">
        <f t="shared" si="36"/>
        <v>0</v>
      </c>
      <c r="H56">
        <f t="shared" si="36"/>
        <v>0</v>
      </c>
      <c r="I56">
        <f t="shared" si="36"/>
        <v>0</v>
      </c>
      <c r="J56">
        <f t="shared" si="36"/>
        <v>0</v>
      </c>
      <c r="K56">
        <f t="shared" si="36"/>
        <v>0</v>
      </c>
      <c r="L56">
        <f t="shared" si="36"/>
        <v>0</v>
      </c>
      <c r="M56">
        <f t="shared" si="36"/>
        <v>0</v>
      </c>
      <c r="N56">
        <f t="shared" si="36"/>
        <v>0</v>
      </c>
      <c r="O56">
        <f t="shared" si="36"/>
        <v>0</v>
      </c>
      <c r="P56">
        <f t="shared" si="36"/>
        <v>0</v>
      </c>
      <c r="Q56">
        <f t="shared" si="36"/>
        <v>0</v>
      </c>
      <c r="R56">
        <f t="shared" si="36"/>
        <v>0</v>
      </c>
    </row>
    <row r="57" spans="1:18" x14ac:dyDescent="0.3">
      <c r="A57" s="4">
        <v>2</v>
      </c>
      <c r="B57" s="4">
        <v>1</v>
      </c>
      <c r="C57">
        <f t="shared" si="37"/>
        <v>0</v>
      </c>
      <c r="D57">
        <f t="shared" si="36"/>
        <v>0</v>
      </c>
      <c r="E57">
        <f t="shared" si="36"/>
        <v>0</v>
      </c>
      <c r="F57">
        <f t="shared" si="36"/>
        <v>0</v>
      </c>
      <c r="G57">
        <f t="shared" si="36"/>
        <v>0</v>
      </c>
      <c r="H57">
        <f t="shared" si="36"/>
        <v>0</v>
      </c>
      <c r="I57">
        <f t="shared" si="36"/>
        <v>0</v>
      </c>
      <c r="J57">
        <f t="shared" si="36"/>
        <v>0</v>
      </c>
      <c r="K57">
        <f t="shared" si="36"/>
        <v>0</v>
      </c>
      <c r="L57">
        <f t="shared" si="36"/>
        <v>0</v>
      </c>
      <c r="M57">
        <f t="shared" si="36"/>
        <v>0</v>
      </c>
      <c r="N57">
        <f t="shared" si="36"/>
        <v>0</v>
      </c>
      <c r="O57">
        <f t="shared" si="36"/>
        <v>0</v>
      </c>
      <c r="P57">
        <f t="shared" si="36"/>
        <v>0</v>
      </c>
      <c r="Q57">
        <f t="shared" si="36"/>
        <v>0</v>
      </c>
      <c r="R57">
        <f t="shared" si="36"/>
        <v>0</v>
      </c>
    </row>
    <row r="58" spans="1:18" x14ac:dyDescent="0.3">
      <c r="A58" s="4">
        <v>2</v>
      </c>
      <c r="B58" s="4">
        <v>2</v>
      </c>
      <c r="C58">
        <f t="shared" si="37"/>
        <v>100</v>
      </c>
      <c r="D58">
        <f t="shared" si="36"/>
        <v>0</v>
      </c>
      <c r="E58">
        <f t="shared" si="36"/>
        <v>0</v>
      </c>
      <c r="F58">
        <f t="shared" si="36"/>
        <v>0</v>
      </c>
      <c r="G58">
        <f t="shared" si="36"/>
        <v>0</v>
      </c>
      <c r="H58">
        <f t="shared" si="36"/>
        <v>100</v>
      </c>
      <c r="I58">
        <f t="shared" si="36"/>
        <v>0</v>
      </c>
      <c r="J58">
        <f t="shared" si="36"/>
        <v>0</v>
      </c>
      <c r="K58">
        <f t="shared" si="36"/>
        <v>0</v>
      </c>
      <c r="L58">
        <f t="shared" si="36"/>
        <v>0</v>
      </c>
      <c r="M58">
        <f t="shared" si="36"/>
        <v>100</v>
      </c>
      <c r="N58">
        <f t="shared" si="36"/>
        <v>0</v>
      </c>
      <c r="O58">
        <f t="shared" si="36"/>
        <v>0</v>
      </c>
      <c r="P58">
        <f t="shared" si="36"/>
        <v>0</v>
      </c>
      <c r="Q58">
        <f t="shared" si="36"/>
        <v>0</v>
      </c>
      <c r="R58">
        <f t="shared" si="36"/>
        <v>100</v>
      </c>
    </row>
    <row r="59" spans="1:18" x14ac:dyDescent="0.3">
      <c r="A59" s="4">
        <v>2</v>
      </c>
      <c r="B59" s="4">
        <v>3</v>
      </c>
      <c r="C59">
        <f t="shared" si="37"/>
        <v>0</v>
      </c>
      <c r="D59">
        <f t="shared" si="36"/>
        <v>0</v>
      </c>
      <c r="E59">
        <f t="shared" si="36"/>
        <v>0</v>
      </c>
      <c r="F59">
        <f t="shared" si="36"/>
        <v>0</v>
      </c>
      <c r="G59">
        <f t="shared" si="36"/>
        <v>0</v>
      </c>
      <c r="H59">
        <f t="shared" si="36"/>
        <v>0</v>
      </c>
      <c r="I59">
        <f t="shared" si="36"/>
        <v>0</v>
      </c>
      <c r="J59">
        <f t="shared" si="36"/>
        <v>0</v>
      </c>
      <c r="K59">
        <f t="shared" si="36"/>
        <v>0</v>
      </c>
      <c r="L59">
        <f t="shared" si="36"/>
        <v>0</v>
      </c>
      <c r="M59">
        <f t="shared" si="36"/>
        <v>0</v>
      </c>
      <c r="N59">
        <f t="shared" si="36"/>
        <v>0</v>
      </c>
      <c r="O59">
        <f t="shared" si="36"/>
        <v>0</v>
      </c>
      <c r="P59">
        <f t="shared" si="36"/>
        <v>0</v>
      </c>
      <c r="Q59">
        <f t="shared" si="36"/>
        <v>0</v>
      </c>
      <c r="R59">
        <f t="shared" si="36"/>
        <v>0</v>
      </c>
    </row>
    <row r="60" spans="1:18" x14ac:dyDescent="0.3">
      <c r="A60" s="4">
        <v>3</v>
      </c>
      <c r="B60" s="4">
        <v>0</v>
      </c>
      <c r="C60">
        <f t="shared" si="37"/>
        <v>0</v>
      </c>
      <c r="D60">
        <f t="shared" si="36"/>
        <v>0</v>
      </c>
      <c r="E60">
        <f t="shared" si="36"/>
        <v>0</v>
      </c>
      <c r="F60">
        <f t="shared" si="36"/>
        <v>0</v>
      </c>
      <c r="G60">
        <f t="shared" si="36"/>
        <v>0</v>
      </c>
      <c r="H60">
        <f t="shared" si="36"/>
        <v>0</v>
      </c>
      <c r="I60">
        <f t="shared" si="36"/>
        <v>0</v>
      </c>
      <c r="J60">
        <f t="shared" si="36"/>
        <v>0</v>
      </c>
      <c r="K60">
        <f t="shared" si="36"/>
        <v>0</v>
      </c>
      <c r="L60">
        <f t="shared" si="36"/>
        <v>0</v>
      </c>
      <c r="M60">
        <f t="shared" si="36"/>
        <v>0</v>
      </c>
      <c r="N60">
        <f t="shared" si="36"/>
        <v>0</v>
      </c>
      <c r="O60">
        <f t="shared" si="36"/>
        <v>0</v>
      </c>
      <c r="P60">
        <f t="shared" si="36"/>
        <v>0</v>
      </c>
      <c r="Q60">
        <f t="shared" si="36"/>
        <v>0</v>
      </c>
      <c r="R60">
        <f t="shared" si="36"/>
        <v>0</v>
      </c>
    </row>
    <row r="61" spans="1:18" x14ac:dyDescent="0.3">
      <c r="A61" s="4">
        <v>3</v>
      </c>
      <c r="B61" s="4">
        <v>1</v>
      </c>
      <c r="C61">
        <f t="shared" si="37"/>
        <v>0</v>
      </c>
      <c r="D61">
        <f t="shared" si="36"/>
        <v>0</v>
      </c>
      <c r="E61">
        <f t="shared" si="36"/>
        <v>0</v>
      </c>
      <c r="F61">
        <f t="shared" si="36"/>
        <v>0</v>
      </c>
      <c r="G61">
        <f t="shared" si="36"/>
        <v>0</v>
      </c>
      <c r="H61">
        <f t="shared" si="36"/>
        <v>0</v>
      </c>
      <c r="I61">
        <f t="shared" si="36"/>
        <v>0</v>
      </c>
      <c r="J61">
        <f t="shared" si="36"/>
        <v>0</v>
      </c>
      <c r="K61">
        <f t="shared" si="36"/>
        <v>0</v>
      </c>
      <c r="L61">
        <f t="shared" si="36"/>
        <v>0</v>
      </c>
      <c r="M61">
        <f t="shared" si="36"/>
        <v>0</v>
      </c>
      <c r="N61">
        <f t="shared" si="36"/>
        <v>0</v>
      </c>
      <c r="O61">
        <f t="shared" si="36"/>
        <v>0</v>
      </c>
      <c r="P61">
        <f t="shared" si="36"/>
        <v>0</v>
      </c>
      <c r="Q61">
        <f t="shared" si="36"/>
        <v>0</v>
      </c>
      <c r="R61">
        <f t="shared" si="36"/>
        <v>0</v>
      </c>
    </row>
    <row r="62" spans="1:18" x14ac:dyDescent="0.3">
      <c r="A62" s="4">
        <v>3</v>
      </c>
      <c r="B62" s="4">
        <v>2</v>
      </c>
      <c r="C62">
        <f t="shared" si="37"/>
        <v>0</v>
      </c>
      <c r="D62">
        <f t="shared" si="36"/>
        <v>0</v>
      </c>
      <c r="E62">
        <f t="shared" si="36"/>
        <v>0</v>
      </c>
      <c r="F62">
        <f t="shared" si="36"/>
        <v>0</v>
      </c>
      <c r="G62">
        <f t="shared" si="36"/>
        <v>0</v>
      </c>
      <c r="H62">
        <f t="shared" si="36"/>
        <v>0</v>
      </c>
      <c r="I62">
        <f t="shared" si="36"/>
        <v>0</v>
      </c>
      <c r="J62">
        <f t="shared" si="36"/>
        <v>0</v>
      </c>
      <c r="K62">
        <f t="shared" si="36"/>
        <v>0</v>
      </c>
      <c r="L62">
        <f t="shared" si="36"/>
        <v>0</v>
      </c>
      <c r="M62">
        <f t="shared" si="36"/>
        <v>0</v>
      </c>
      <c r="N62">
        <f t="shared" si="36"/>
        <v>0</v>
      </c>
      <c r="O62">
        <f t="shared" si="36"/>
        <v>0</v>
      </c>
      <c r="P62">
        <f t="shared" si="36"/>
        <v>0</v>
      </c>
      <c r="Q62">
        <f t="shared" si="36"/>
        <v>0</v>
      </c>
      <c r="R62">
        <f t="shared" si="36"/>
        <v>0</v>
      </c>
    </row>
    <row r="63" spans="1:18" x14ac:dyDescent="0.3">
      <c r="A63" s="4">
        <v>3</v>
      </c>
      <c r="B63" s="4">
        <v>3</v>
      </c>
      <c r="C63">
        <f t="shared" si="37"/>
        <v>100</v>
      </c>
      <c r="D63">
        <f t="shared" si="36"/>
        <v>0</v>
      </c>
      <c r="E63">
        <f t="shared" si="36"/>
        <v>0</v>
      </c>
      <c r="F63">
        <f t="shared" si="36"/>
        <v>0</v>
      </c>
      <c r="G63">
        <f t="shared" si="36"/>
        <v>0</v>
      </c>
      <c r="H63">
        <f t="shared" si="36"/>
        <v>100</v>
      </c>
      <c r="I63">
        <f t="shared" si="36"/>
        <v>0</v>
      </c>
      <c r="J63">
        <f t="shared" si="36"/>
        <v>0</v>
      </c>
      <c r="K63">
        <f t="shared" si="36"/>
        <v>0</v>
      </c>
      <c r="L63">
        <f t="shared" si="36"/>
        <v>0</v>
      </c>
      <c r="M63">
        <f t="shared" si="36"/>
        <v>100</v>
      </c>
      <c r="N63">
        <f t="shared" si="36"/>
        <v>0</v>
      </c>
      <c r="O63">
        <f t="shared" si="36"/>
        <v>0</v>
      </c>
      <c r="P63">
        <f t="shared" si="36"/>
        <v>0</v>
      </c>
      <c r="Q63">
        <f t="shared" si="36"/>
        <v>0</v>
      </c>
      <c r="R63">
        <f t="shared" si="36"/>
        <v>100</v>
      </c>
    </row>
    <row r="65" spans="1:18" x14ac:dyDescent="0.3">
      <c r="A65" t="s">
        <v>15</v>
      </c>
    </row>
    <row r="66" spans="1:18" x14ac:dyDescent="0.3">
      <c r="C66" s="3" t="s">
        <v>10</v>
      </c>
    </row>
    <row r="67" spans="1:18" x14ac:dyDescent="0.3">
      <c r="A67" s="3" t="s">
        <v>11</v>
      </c>
      <c r="B67" s="3"/>
      <c r="C67" s="4">
        <v>0</v>
      </c>
      <c r="D67" s="4">
        <v>0</v>
      </c>
      <c r="E67" s="4">
        <v>0</v>
      </c>
      <c r="F67" s="4">
        <v>0</v>
      </c>
      <c r="G67" s="4">
        <v>1</v>
      </c>
      <c r="H67" s="4">
        <v>1</v>
      </c>
      <c r="I67" s="4">
        <v>1</v>
      </c>
      <c r="J67" s="4">
        <v>1</v>
      </c>
      <c r="K67" s="4">
        <v>2</v>
      </c>
      <c r="L67" s="4">
        <v>2</v>
      </c>
      <c r="M67" s="4">
        <v>2</v>
      </c>
      <c r="N67" s="4">
        <v>2</v>
      </c>
      <c r="O67" s="4">
        <v>3</v>
      </c>
      <c r="P67" s="4">
        <v>3</v>
      </c>
      <c r="Q67" s="4">
        <v>3</v>
      </c>
      <c r="R67" s="4">
        <v>3</v>
      </c>
    </row>
    <row r="68" spans="1:18" x14ac:dyDescent="0.3">
      <c r="A68" s="3"/>
      <c r="B68" s="3"/>
      <c r="C68" s="4">
        <v>0</v>
      </c>
      <c r="D68" s="4">
        <v>1</v>
      </c>
      <c r="E68" s="4">
        <v>2</v>
      </c>
      <c r="F68" s="4">
        <v>3</v>
      </c>
      <c r="G68" s="4">
        <v>0</v>
      </c>
      <c r="H68" s="4">
        <v>1</v>
      </c>
      <c r="I68" s="4">
        <v>2</v>
      </c>
      <c r="J68" s="4">
        <v>3</v>
      </c>
      <c r="K68" s="4">
        <v>0</v>
      </c>
      <c r="L68" s="4">
        <v>1</v>
      </c>
      <c r="M68" s="4">
        <v>2</v>
      </c>
      <c r="N68" s="4">
        <v>3</v>
      </c>
      <c r="O68" s="4">
        <v>0</v>
      </c>
      <c r="P68" s="4">
        <v>1</v>
      </c>
      <c r="Q68" s="4">
        <v>2</v>
      </c>
      <c r="R68" s="4">
        <v>3</v>
      </c>
    </row>
    <row r="69" spans="1:18" x14ac:dyDescent="0.3">
      <c r="A69" s="4">
        <v>0</v>
      </c>
      <c r="B69" s="4">
        <v>0</v>
      </c>
      <c r="C69">
        <f>IF(OR(AND($A69&gt;$B69,C$67&gt;C$68), AND($B69&gt;$A69,C$68&gt;C$67)), 75, 0)</f>
        <v>0</v>
      </c>
      <c r="D69">
        <f t="shared" ref="D69:R84" si="38">IF(OR(AND($A69&gt;$B69,D$67&gt;D$68), AND($B69&gt;$A69,D$68&gt;D$67)), 75, 0)</f>
        <v>0</v>
      </c>
      <c r="E69">
        <f t="shared" si="38"/>
        <v>0</v>
      </c>
      <c r="F69">
        <f t="shared" si="38"/>
        <v>0</v>
      </c>
      <c r="G69">
        <f t="shared" si="38"/>
        <v>0</v>
      </c>
      <c r="H69">
        <f t="shared" si="38"/>
        <v>0</v>
      </c>
      <c r="I69">
        <f t="shared" si="38"/>
        <v>0</v>
      </c>
      <c r="J69">
        <f t="shared" si="38"/>
        <v>0</v>
      </c>
      <c r="K69">
        <f t="shared" si="38"/>
        <v>0</v>
      </c>
      <c r="L69">
        <f t="shared" si="38"/>
        <v>0</v>
      </c>
      <c r="M69">
        <f t="shared" si="38"/>
        <v>0</v>
      </c>
      <c r="N69">
        <f t="shared" si="38"/>
        <v>0</v>
      </c>
      <c r="O69">
        <f t="shared" si="38"/>
        <v>0</v>
      </c>
      <c r="P69">
        <f t="shared" si="38"/>
        <v>0</v>
      </c>
      <c r="Q69">
        <f t="shared" si="38"/>
        <v>0</v>
      </c>
      <c r="R69">
        <f t="shared" si="38"/>
        <v>0</v>
      </c>
    </row>
    <row r="70" spans="1:18" x14ac:dyDescent="0.3">
      <c r="A70" s="4">
        <v>0</v>
      </c>
      <c r="B70" s="4">
        <v>1</v>
      </c>
      <c r="C70">
        <f t="shared" ref="C70:C84" si="39">IF(OR(AND($A70&gt;$B70,C$67&gt;C$68), AND($B70&gt;$A70,C$68&gt;C$67)), 75, 0)</f>
        <v>0</v>
      </c>
      <c r="D70">
        <f t="shared" si="38"/>
        <v>75</v>
      </c>
      <c r="E70">
        <f t="shared" si="38"/>
        <v>75</v>
      </c>
      <c r="F70">
        <f t="shared" si="38"/>
        <v>75</v>
      </c>
      <c r="G70">
        <f t="shared" si="38"/>
        <v>0</v>
      </c>
      <c r="H70">
        <f t="shared" si="38"/>
        <v>0</v>
      </c>
      <c r="I70">
        <f t="shared" si="38"/>
        <v>75</v>
      </c>
      <c r="J70">
        <f t="shared" si="38"/>
        <v>75</v>
      </c>
      <c r="K70">
        <f t="shared" si="38"/>
        <v>0</v>
      </c>
      <c r="L70">
        <f t="shared" si="38"/>
        <v>0</v>
      </c>
      <c r="M70">
        <f t="shared" si="38"/>
        <v>0</v>
      </c>
      <c r="N70">
        <f t="shared" si="38"/>
        <v>75</v>
      </c>
      <c r="O70">
        <f t="shared" si="38"/>
        <v>0</v>
      </c>
      <c r="P70">
        <f t="shared" si="38"/>
        <v>0</v>
      </c>
      <c r="Q70">
        <f t="shared" si="38"/>
        <v>0</v>
      </c>
      <c r="R70">
        <f t="shared" si="38"/>
        <v>0</v>
      </c>
    </row>
    <row r="71" spans="1:18" x14ac:dyDescent="0.3">
      <c r="A71" s="4">
        <v>0</v>
      </c>
      <c r="B71" s="4">
        <v>2</v>
      </c>
      <c r="C71">
        <f t="shared" si="39"/>
        <v>0</v>
      </c>
      <c r="D71">
        <f t="shared" si="38"/>
        <v>75</v>
      </c>
      <c r="E71">
        <f t="shared" si="38"/>
        <v>75</v>
      </c>
      <c r="F71">
        <f t="shared" si="38"/>
        <v>75</v>
      </c>
      <c r="G71">
        <f t="shared" si="38"/>
        <v>0</v>
      </c>
      <c r="H71">
        <f t="shared" si="38"/>
        <v>0</v>
      </c>
      <c r="I71">
        <f t="shared" si="38"/>
        <v>75</v>
      </c>
      <c r="J71">
        <f t="shared" si="38"/>
        <v>75</v>
      </c>
      <c r="K71">
        <f t="shared" si="38"/>
        <v>0</v>
      </c>
      <c r="L71">
        <f t="shared" si="38"/>
        <v>0</v>
      </c>
      <c r="M71">
        <f t="shared" si="38"/>
        <v>0</v>
      </c>
      <c r="N71">
        <f t="shared" si="38"/>
        <v>75</v>
      </c>
      <c r="O71">
        <f t="shared" si="38"/>
        <v>0</v>
      </c>
      <c r="P71">
        <f t="shared" si="38"/>
        <v>0</v>
      </c>
      <c r="Q71">
        <f t="shared" si="38"/>
        <v>0</v>
      </c>
      <c r="R71">
        <f t="shared" si="38"/>
        <v>0</v>
      </c>
    </row>
    <row r="72" spans="1:18" x14ac:dyDescent="0.3">
      <c r="A72" s="4">
        <v>0</v>
      </c>
      <c r="B72" s="4">
        <v>3</v>
      </c>
      <c r="C72">
        <f t="shared" si="39"/>
        <v>0</v>
      </c>
      <c r="D72">
        <f t="shared" si="38"/>
        <v>75</v>
      </c>
      <c r="E72">
        <f t="shared" si="38"/>
        <v>75</v>
      </c>
      <c r="F72">
        <f t="shared" si="38"/>
        <v>75</v>
      </c>
      <c r="G72">
        <f t="shared" si="38"/>
        <v>0</v>
      </c>
      <c r="H72">
        <f t="shared" si="38"/>
        <v>0</v>
      </c>
      <c r="I72">
        <f t="shared" si="38"/>
        <v>75</v>
      </c>
      <c r="J72">
        <f t="shared" si="38"/>
        <v>75</v>
      </c>
      <c r="K72">
        <f t="shared" si="38"/>
        <v>0</v>
      </c>
      <c r="L72">
        <f t="shared" si="38"/>
        <v>0</v>
      </c>
      <c r="M72">
        <f t="shared" si="38"/>
        <v>0</v>
      </c>
      <c r="N72">
        <f t="shared" si="38"/>
        <v>75</v>
      </c>
      <c r="O72">
        <f t="shared" si="38"/>
        <v>0</v>
      </c>
      <c r="P72">
        <f t="shared" si="38"/>
        <v>0</v>
      </c>
      <c r="Q72">
        <f t="shared" si="38"/>
        <v>0</v>
      </c>
      <c r="R72">
        <f t="shared" si="38"/>
        <v>0</v>
      </c>
    </row>
    <row r="73" spans="1:18" x14ac:dyDescent="0.3">
      <c r="A73" s="4">
        <v>1</v>
      </c>
      <c r="B73" s="4">
        <v>0</v>
      </c>
      <c r="C73">
        <f t="shared" si="39"/>
        <v>0</v>
      </c>
      <c r="D73">
        <f t="shared" si="38"/>
        <v>0</v>
      </c>
      <c r="E73">
        <f t="shared" si="38"/>
        <v>0</v>
      </c>
      <c r="F73">
        <f t="shared" si="38"/>
        <v>0</v>
      </c>
      <c r="G73">
        <f t="shared" si="38"/>
        <v>75</v>
      </c>
      <c r="H73">
        <f t="shared" si="38"/>
        <v>0</v>
      </c>
      <c r="I73">
        <f t="shared" si="38"/>
        <v>0</v>
      </c>
      <c r="J73">
        <f t="shared" si="38"/>
        <v>0</v>
      </c>
      <c r="K73">
        <f t="shared" si="38"/>
        <v>75</v>
      </c>
      <c r="L73">
        <f t="shared" si="38"/>
        <v>75</v>
      </c>
      <c r="M73">
        <f t="shared" si="38"/>
        <v>0</v>
      </c>
      <c r="N73">
        <f t="shared" si="38"/>
        <v>0</v>
      </c>
      <c r="O73">
        <f t="shared" si="38"/>
        <v>75</v>
      </c>
      <c r="P73">
        <f t="shared" si="38"/>
        <v>75</v>
      </c>
      <c r="Q73">
        <f t="shared" si="38"/>
        <v>75</v>
      </c>
      <c r="R73">
        <f t="shared" si="38"/>
        <v>0</v>
      </c>
    </row>
    <row r="74" spans="1:18" x14ac:dyDescent="0.3">
      <c r="A74" s="4">
        <v>1</v>
      </c>
      <c r="B74" s="4">
        <v>1</v>
      </c>
      <c r="C74">
        <f t="shared" si="39"/>
        <v>0</v>
      </c>
      <c r="D74">
        <f t="shared" si="38"/>
        <v>0</v>
      </c>
      <c r="E74">
        <f t="shared" si="38"/>
        <v>0</v>
      </c>
      <c r="F74">
        <f t="shared" si="38"/>
        <v>0</v>
      </c>
      <c r="G74">
        <f t="shared" si="38"/>
        <v>0</v>
      </c>
      <c r="H74">
        <f t="shared" si="38"/>
        <v>0</v>
      </c>
      <c r="I74">
        <f t="shared" si="38"/>
        <v>0</v>
      </c>
      <c r="J74">
        <f t="shared" si="38"/>
        <v>0</v>
      </c>
      <c r="K74">
        <f t="shared" si="38"/>
        <v>0</v>
      </c>
      <c r="L74">
        <f t="shared" si="38"/>
        <v>0</v>
      </c>
      <c r="M74">
        <f t="shared" si="38"/>
        <v>0</v>
      </c>
      <c r="N74">
        <f t="shared" si="38"/>
        <v>0</v>
      </c>
      <c r="O74">
        <f t="shared" si="38"/>
        <v>0</v>
      </c>
      <c r="P74">
        <f t="shared" si="38"/>
        <v>0</v>
      </c>
      <c r="Q74">
        <f t="shared" si="38"/>
        <v>0</v>
      </c>
      <c r="R74">
        <f t="shared" si="38"/>
        <v>0</v>
      </c>
    </row>
    <row r="75" spans="1:18" x14ac:dyDescent="0.3">
      <c r="A75" s="4">
        <v>1</v>
      </c>
      <c r="B75" s="4">
        <v>2</v>
      </c>
      <c r="C75">
        <f t="shared" si="39"/>
        <v>0</v>
      </c>
      <c r="D75">
        <f t="shared" si="38"/>
        <v>75</v>
      </c>
      <c r="E75">
        <f t="shared" si="38"/>
        <v>75</v>
      </c>
      <c r="F75">
        <f t="shared" si="38"/>
        <v>75</v>
      </c>
      <c r="G75">
        <f t="shared" si="38"/>
        <v>0</v>
      </c>
      <c r="H75">
        <f t="shared" si="38"/>
        <v>0</v>
      </c>
      <c r="I75">
        <f t="shared" si="38"/>
        <v>75</v>
      </c>
      <c r="J75">
        <f t="shared" si="38"/>
        <v>75</v>
      </c>
      <c r="K75">
        <f t="shared" si="38"/>
        <v>0</v>
      </c>
      <c r="L75">
        <f t="shared" si="38"/>
        <v>0</v>
      </c>
      <c r="M75">
        <f t="shared" si="38"/>
        <v>0</v>
      </c>
      <c r="N75">
        <f t="shared" si="38"/>
        <v>75</v>
      </c>
      <c r="O75">
        <f t="shared" si="38"/>
        <v>0</v>
      </c>
      <c r="P75">
        <f t="shared" si="38"/>
        <v>0</v>
      </c>
      <c r="Q75">
        <f t="shared" si="38"/>
        <v>0</v>
      </c>
      <c r="R75">
        <f t="shared" si="38"/>
        <v>0</v>
      </c>
    </row>
    <row r="76" spans="1:18" x14ac:dyDescent="0.3">
      <c r="A76" s="4">
        <v>1</v>
      </c>
      <c r="B76" s="4">
        <v>3</v>
      </c>
      <c r="C76">
        <f t="shared" si="39"/>
        <v>0</v>
      </c>
      <c r="D76">
        <f t="shared" si="38"/>
        <v>75</v>
      </c>
      <c r="E76">
        <f t="shared" si="38"/>
        <v>75</v>
      </c>
      <c r="F76">
        <f t="shared" si="38"/>
        <v>75</v>
      </c>
      <c r="G76">
        <f t="shared" si="38"/>
        <v>0</v>
      </c>
      <c r="H76">
        <f t="shared" si="38"/>
        <v>0</v>
      </c>
      <c r="I76">
        <f t="shared" si="38"/>
        <v>75</v>
      </c>
      <c r="J76">
        <f t="shared" si="38"/>
        <v>75</v>
      </c>
      <c r="K76">
        <f t="shared" si="38"/>
        <v>0</v>
      </c>
      <c r="L76">
        <f t="shared" si="38"/>
        <v>0</v>
      </c>
      <c r="M76">
        <f t="shared" si="38"/>
        <v>0</v>
      </c>
      <c r="N76">
        <f t="shared" si="38"/>
        <v>75</v>
      </c>
      <c r="O76">
        <f t="shared" si="38"/>
        <v>0</v>
      </c>
      <c r="P76">
        <f t="shared" si="38"/>
        <v>0</v>
      </c>
      <c r="Q76">
        <f t="shared" si="38"/>
        <v>0</v>
      </c>
      <c r="R76">
        <f t="shared" si="38"/>
        <v>0</v>
      </c>
    </row>
    <row r="77" spans="1:18" x14ac:dyDescent="0.3">
      <c r="A77" s="4">
        <v>2</v>
      </c>
      <c r="B77" s="4">
        <v>0</v>
      </c>
      <c r="C77">
        <f t="shared" si="39"/>
        <v>0</v>
      </c>
      <c r="D77">
        <f t="shared" si="38"/>
        <v>0</v>
      </c>
      <c r="E77">
        <f t="shared" si="38"/>
        <v>0</v>
      </c>
      <c r="F77">
        <f t="shared" si="38"/>
        <v>0</v>
      </c>
      <c r="G77">
        <f t="shared" si="38"/>
        <v>75</v>
      </c>
      <c r="H77">
        <f t="shared" si="38"/>
        <v>0</v>
      </c>
      <c r="I77">
        <f t="shared" si="38"/>
        <v>0</v>
      </c>
      <c r="J77">
        <f t="shared" si="38"/>
        <v>0</v>
      </c>
      <c r="K77">
        <f t="shared" si="38"/>
        <v>75</v>
      </c>
      <c r="L77">
        <f t="shared" si="38"/>
        <v>75</v>
      </c>
      <c r="M77">
        <f t="shared" si="38"/>
        <v>0</v>
      </c>
      <c r="N77">
        <f t="shared" si="38"/>
        <v>0</v>
      </c>
      <c r="O77">
        <f t="shared" si="38"/>
        <v>75</v>
      </c>
      <c r="P77">
        <f t="shared" si="38"/>
        <v>75</v>
      </c>
      <c r="Q77">
        <f t="shared" si="38"/>
        <v>75</v>
      </c>
      <c r="R77">
        <f t="shared" si="38"/>
        <v>0</v>
      </c>
    </row>
    <row r="78" spans="1:18" x14ac:dyDescent="0.3">
      <c r="A78" s="4">
        <v>2</v>
      </c>
      <c r="B78" s="4">
        <v>1</v>
      </c>
      <c r="C78">
        <f t="shared" si="39"/>
        <v>0</v>
      </c>
      <c r="D78">
        <f t="shared" si="38"/>
        <v>0</v>
      </c>
      <c r="E78">
        <f t="shared" si="38"/>
        <v>0</v>
      </c>
      <c r="F78">
        <f t="shared" si="38"/>
        <v>0</v>
      </c>
      <c r="G78">
        <f t="shared" si="38"/>
        <v>75</v>
      </c>
      <c r="H78">
        <f t="shared" si="38"/>
        <v>0</v>
      </c>
      <c r="I78">
        <f t="shared" si="38"/>
        <v>0</v>
      </c>
      <c r="J78">
        <f t="shared" si="38"/>
        <v>0</v>
      </c>
      <c r="K78">
        <f t="shared" si="38"/>
        <v>75</v>
      </c>
      <c r="L78">
        <f t="shared" si="38"/>
        <v>75</v>
      </c>
      <c r="M78">
        <f t="shared" si="38"/>
        <v>0</v>
      </c>
      <c r="N78">
        <f t="shared" si="38"/>
        <v>0</v>
      </c>
      <c r="O78">
        <f t="shared" si="38"/>
        <v>75</v>
      </c>
      <c r="P78">
        <f t="shared" si="38"/>
        <v>75</v>
      </c>
      <c r="Q78">
        <f t="shared" si="38"/>
        <v>75</v>
      </c>
      <c r="R78">
        <f t="shared" si="38"/>
        <v>0</v>
      </c>
    </row>
    <row r="79" spans="1:18" x14ac:dyDescent="0.3">
      <c r="A79" s="4">
        <v>2</v>
      </c>
      <c r="B79" s="4">
        <v>2</v>
      </c>
      <c r="C79">
        <f t="shared" si="39"/>
        <v>0</v>
      </c>
      <c r="D79">
        <f t="shared" si="38"/>
        <v>0</v>
      </c>
      <c r="E79">
        <f t="shared" si="38"/>
        <v>0</v>
      </c>
      <c r="F79">
        <f t="shared" si="38"/>
        <v>0</v>
      </c>
      <c r="G79">
        <f t="shared" si="38"/>
        <v>0</v>
      </c>
      <c r="H79">
        <f t="shared" si="38"/>
        <v>0</v>
      </c>
      <c r="I79">
        <f t="shared" si="38"/>
        <v>0</v>
      </c>
      <c r="J79">
        <f t="shared" si="38"/>
        <v>0</v>
      </c>
      <c r="K79">
        <f t="shared" si="38"/>
        <v>0</v>
      </c>
      <c r="L79">
        <f t="shared" si="38"/>
        <v>0</v>
      </c>
      <c r="M79">
        <f t="shared" si="38"/>
        <v>0</v>
      </c>
      <c r="N79">
        <f t="shared" si="38"/>
        <v>0</v>
      </c>
      <c r="O79">
        <f t="shared" si="38"/>
        <v>0</v>
      </c>
      <c r="P79">
        <f t="shared" si="38"/>
        <v>0</v>
      </c>
      <c r="Q79">
        <f t="shared" si="38"/>
        <v>0</v>
      </c>
      <c r="R79">
        <f t="shared" si="38"/>
        <v>0</v>
      </c>
    </row>
    <row r="80" spans="1:18" x14ac:dyDescent="0.3">
      <c r="A80" s="4">
        <v>2</v>
      </c>
      <c r="B80" s="4">
        <v>3</v>
      </c>
      <c r="C80">
        <f t="shared" si="39"/>
        <v>0</v>
      </c>
      <c r="D80">
        <f t="shared" si="38"/>
        <v>75</v>
      </c>
      <c r="E80">
        <f t="shared" si="38"/>
        <v>75</v>
      </c>
      <c r="F80">
        <f t="shared" si="38"/>
        <v>75</v>
      </c>
      <c r="G80">
        <f t="shared" si="38"/>
        <v>0</v>
      </c>
      <c r="H80">
        <f t="shared" si="38"/>
        <v>0</v>
      </c>
      <c r="I80">
        <f t="shared" si="38"/>
        <v>75</v>
      </c>
      <c r="J80">
        <f t="shared" si="38"/>
        <v>75</v>
      </c>
      <c r="K80">
        <f t="shared" si="38"/>
        <v>0</v>
      </c>
      <c r="L80">
        <f t="shared" si="38"/>
        <v>0</v>
      </c>
      <c r="M80">
        <f t="shared" si="38"/>
        <v>0</v>
      </c>
      <c r="N80">
        <f t="shared" si="38"/>
        <v>75</v>
      </c>
      <c r="O80">
        <f t="shared" si="38"/>
        <v>0</v>
      </c>
      <c r="P80">
        <f t="shared" si="38"/>
        <v>0</v>
      </c>
      <c r="Q80">
        <f t="shared" si="38"/>
        <v>0</v>
      </c>
      <c r="R80">
        <f t="shared" si="38"/>
        <v>0</v>
      </c>
    </row>
    <row r="81" spans="1:18" x14ac:dyDescent="0.3">
      <c r="A81" s="4">
        <v>3</v>
      </c>
      <c r="B81" s="4">
        <v>0</v>
      </c>
      <c r="C81">
        <f t="shared" si="39"/>
        <v>0</v>
      </c>
      <c r="D81">
        <f t="shared" si="38"/>
        <v>0</v>
      </c>
      <c r="E81">
        <f t="shared" si="38"/>
        <v>0</v>
      </c>
      <c r="F81">
        <f t="shared" si="38"/>
        <v>0</v>
      </c>
      <c r="G81">
        <f t="shared" si="38"/>
        <v>75</v>
      </c>
      <c r="H81">
        <f t="shared" si="38"/>
        <v>0</v>
      </c>
      <c r="I81">
        <f t="shared" si="38"/>
        <v>0</v>
      </c>
      <c r="J81">
        <f t="shared" si="38"/>
        <v>0</v>
      </c>
      <c r="K81">
        <f t="shared" si="38"/>
        <v>75</v>
      </c>
      <c r="L81">
        <f t="shared" si="38"/>
        <v>75</v>
      </c>
      <c r="M81">
        <f t="shared" si="38"/>
        <v>0</v>
      </c>
      <c r="N81">
        <f t="shared" si="38"/>
        <v>0</v>
      </c>
      <c r="O81">
        <f t="shared" si="38"/>
        <v>75</v>
      </c>
      <c r="P81">
        <f t="shared" si="38"/>
        <v>75</v>
      </c>
      <c r="Q81">
        <f t="shared" si="38"/>
        <v>75</v>
      </c>
      <c r="R81">
        <f t="shared" si="38"/>
        <v>0</v>
      </c>
    </row>
    <row r="82" spans="1:18" x14ac:dyDescent="0.3">
      <c r="A82" s="4">
        <v>3</v>
      </c>
      <c r="B82" s="4">
        <v>1</v>
      </c>
      <c r="C82">
        <f t="shared" si="39"/>
        <v>0</v>
      </c>
      <c r="D82">
        <f t="shared" si="38"/>
        <v>0</v>
      </c>
      <c r="E82">
        <f t="shared" si="38"/>
        <v>0</v>
      </c>
      <c r="F82">
        <f t="shared" si="38"/>
        <v>0</v>
      </c>
      <c r="G82">
        <f t="shared" si="38"/>
        <v>75</v>
      </c>
      <c r="H82">
        <f t="shared" si="38"/>
        <v>0</v>
      </c>
      <c r="I82">
        <f t="shared" si="38"/>
        <v>0</v>
      </c>
      <c r="J82">
        <f t="shared" si="38"/>
        <v>0</v>
      </c>
      <c r="K82">
        <f t="shared" si="38"/>
        <v>75</v>
      </c>
      <c r="L82">
        <f t="shared" si="38"/>
        <v>75</v>
      </c>
      <c r="M82">
        <f t="shared" si="38"/>
        <v>0</v>
      </c>
      <c r="N82">
        <f t="shared" si="38"/>
        <v>0</v>
      </c>
      <c r="O82">
        <f t="shared" si="38"/>
        <v>75</v>
      </c>
      <c r="P82">
        <f t="shared" si="38"/>
        <v>75</v>
      </c>
      <c r="Q82">
        <f t="shared" si="38"/>
        <v>75</v>
      </c>
      <c r="R82">
        <f t="shared" si="38"/>
        <v>0</v>
      </c>
    </row>
    <row r="83" spans="1:18" x14ac:dyDescent="0.3">
      <c r="A83" s="4">
        <v>3</v>
      </c>
      <c r="B83" s="4">
        <v>2</v>
      </c>
      <c r="C83">
        <f t="shared" si="39"/>
        <v>0</v>
      </c>
      <c r="D83">
        <f t="shared" si="38"/>
        <v>0</v>
      </c>
      <c r="E83">
        <f t="shared" si="38"/>
        <v>0</v>
      </c>
      <c r="F83">
        <f t="shared" si="38"/>
        <v>0</v>
      </c>
      <c r="G83">
        <f t="shared" si="38"/>
        <v>75</v>
      </c>
      <c r="H83">
        <f t="shared" si="38"/>
        <v>0</v>
      </c>
      <c r="I83">
        <f t="shared" si="38"/>
        <v>0</v>
      </c>
      <c r="J83">
        <f t="shared" si="38"/>
        <v>0</v>
      </c>
      <c r="K83">
        <f t="shared" si="38"/>
        <v>75</v>
      </c>
      <c r="L83">
        <f t="shared" si="38"/>
        <v>75</v>
      </c>
      <c r="M83">
        <f t="shared" si="38"/>
        <v>0</v>
      </c>
      <c r="N83">
        <f t="shared" si="38"/>
        <v>0</v>
      </c>
      <c r="O83">
        <f t="shared" si="38"/>
        <v>75</v>
      </c>
      <c r="P83">
        <f t="shared" si="38"/>
        <v>75</v>
      </c>
      <c r="Q83">
        <f t="shared" si="38"/>
        <v>75</v>
      </c>
      <c r="R83">
        <f t="shared" si="38"/>
        <v>0</v>
      </c>
    </row>
    <row r="84" spans="1:18" x14ac:dyDescent="0.3">
      <c r="A84" s="4">
        <v>3</v>
      </c>
      <c r="B84" s="4">
        <v>3</v>
      </c>
      <c r="C84">
        <f t="shared" si="39"/>
        <v>0</v>
      </c>
      <c r="D84">
        <f t="shared" si="38"/>
        <v>0</v>
      </c>
      <c r="E84">
        <f t="shared" si="38"/>
        <v>0</v>
      </c>
      <c r="F84">
        <f t="shared" si="38"/>
        <v>0</v>
      </c>
      <c r="G84">
        <f t="shared" si="38"/>
        <v>0</v>
      </c>
      <c r="H84">
        <f t="shared" si="38"/>
        <v>0</v>
      </c>
      <c r="I84">
        <f t="shared" si="38"/>
        <v>0</v>
      </c>
      <c r="J84">
        <f t="shared" si="38"/>
        <v>0</v>
      </c>
      <c r="K84">
        <f t="shared" si="38"/>
        <v>0</v>
      </c>
      <c r="L84">
        <f t="shared" si="38"/>
        <v>0</v>
      </c>
      <c r="M84">
        <f t="shared" si="38"/>
        <v>0</v>
      </c>
      <c r="N84">
        <f t="shared" si="38"/>
        <v>0</v>
      </c>
      <c r="O84">
        <f t="shared" si="38"/>
        <v>0</v>
      </c>
      <c r="P84">
        <f t="shared" si="38"/>
        <v>0</v>
      </c>
      <c r="Q84">
        <f t="shared" si="38"/>
        <v>0</v>
      </c>
      <c r="R84">
        <f t="shared" si="38"/>
        <v>0</v>
      </c>
    </row>
    <row r="86" spans="1:18" x14ac:dyDescent="0.3">
      <c r="A86" t="s">
        <v>16</v>
      </c>
    </row>
    <row r="87" spans="1:18" x14ac:dyDescent="0.3">
      <c r="C87" s="3" t="s">
        <v>10</v>
      </c>
    </row>
    <row r="88" spans="1:18" x14ac:dyDescent="0.3">
      <c r="A88" s="3" t="s">
        <v>11</v>
      </c>
      <c r="B88" s="3"/>
      <c r="C88" s="4">
        <v>0</v>
      </c>
      <c r="D88" s="4">
        <v>0</v>
      </c>
      <c r="E88" s="4">
        <v>0</v>
      </c>
      <c r="F88" s="4">
        <v>0</v>
      </c>
      <c r="G88" s="4">
        <v>1</v>
      </c>
      <c r="H88" s="4">
        <v>1</v>
      </c>
      <c r="I88" s="4">
        <v>1</v>
      </c>
      <c r="J88" s="4">
        <v>1</v>
      </c>
      <c r="K88" s="4">
        <v>2</v>
      </c>
      <c r="L88" s="4">
        <v>2</v>
      </c>
      <c r="M88" s="4">
        <v>2</v>
      </c>
      <c r="N88" s="4">
        <v>2</v>
      </c>
      <c r="O88" s="4">
        <v>3</v>
      </c>
      <c r="P88" s="4">
        <v>3</v>
      </c>
      <c r="Q88" s="4">
        <v>3</v>
      </c>
      <c r="R88" s="4">
        <v>3</v>
      </c>
    </row>
    <row r="89" spans="1:18" x14ac:dyDescent="0.3">
      <c r="A89" s="3"/>
      <c r="B89" s="3"/>
      <c r="C89" s="4">
        <v>0</v>
      </c>
      <c r="D89" s="4">
        <v>1</v>
      </c>
      <c r="E89" s="4">
        <v>2</v>
      </c>
      <c r="F89" s="4">
        <v>3</v>
      </c>
      <c r="G89" s="4">
        <v>0</v>
      </c>
      <c r="H89" s="4">
        <v>1</v>
      </c>
      <c r="I89" s="4">
        <v>2</v>
      </c>
      <c r="J89" s="4">
        <v>3</v>
      </c>
      <c r="K89" s="4">
        <v>0</v>
      </c>
      <c r="L89" s="4">
        <v>1</v>
      </c>
      <c r="M89" s="4">
        <v>2</v>
      </c>
      <c r="N89" s="4">
        <v>3</v>
      </c>
      <c r="O89" s="4">
        <v>0</v>
      </c>
      <c r="P89" s="4">
        <v>1</v>
      </c>
      <c r="Q89" s="4">
        <v>2</v>
      </c>
      <c r="R89" s="4">
        <v>3</v>
      </c>
    </row>
    <row r="90" spans="1:18" x14ac:dyDescent="0.3">
      <c r="A90" s="4">
        <v>0</v>
      </c>
      <c r="B90" s="4">
        <v>0</v>
      </c>
      <c r="C90">
        <f>IF(OR($A90=C$88,$B90=C$89), 20, 0)</f>
        <v>20</v>
      </c>
      <c r="D90">
        <f t="shared" ref="D90:R105" si="40">IF(OR($A90=D$88,$B90=D$89), 20, 0)</f>
        <v>20</v>
      </c>
      <c r="E90">
        <f t="shared" si="40"/>
        <v>20</v>
      </c>
      <c r="F90">
        <f t="shared" si="40"/>
        <v>20</v>
      </c>
      <c r="G90">
        <f t="shared" si="40"/>
        <v>20</v>
      </c>
      <c r="H90">
        <f t="shared" si="40"/>
        <v>0</v>
      </c>
      <c r="I90">
        <f t="shared" si="40"/>
        <v>0</v>
      </c>
      <c r="J90">
        <f t="shared" si="40"/>
        <v>0</v>
      </c>
      <c r="K90">
        <f t="shared" si="40"/>
        <v>20</v>
      </c>
      <c r="L90">
        <f t="shared" si="40"/>
        <v>0</v>
      </c>
      <c r="M90">
        <f t="shared" si="40"/>
        <v>0</v>
      </c>
      <c r="N90">
        <f t="shared" si="40"/>
        <v>0</v>
      </c>
      <c r="O90">
        <f t="shared" si="40"/>
        <v>20</v>
      </c>
      <c r="P90">
        <f t="shared" si="40"/>
        <v>0</v>
      </c>
      <c r="Q90">
        <f t="shared" si="40"/>
        <v>0</v>
      </c>
      <c r="R90">
        <f t="shared" si="40"/>
        <v>0</v>
      </c>
    </row>
    <row r="91" spans="1:18" x14ac:dyDescent="0.3">
      <c r="A91" s="4">
        <v>0</v>
      </c>
      <c r="B91" s="4">
        <v>1</v>
      </c>
      <c r="C91">
        <f t="shared" ref="C91:C105" si="41">IF(OR($A91=C$88,$B91=C$89), 20, 0)</f>
        <v>20</v>
      </c>
      <c r="D91">
        <f t="shared" si="40"/>
        <v>20</v>
      </c>
      <c r="E91">
        <f t="shared" si="40"/>
        <v>20</v>
      </c>
      <c r="F91">
        <f t="shared" si="40"/>
        <v>20</v>
      </c>
      <c r="G91">
        <f t="shared" si="40"/>
        <v>0</v>
      </c>
      <c r="H91">
        <f t="shared" si="40"/>
        <v>20</v>
      </c>
      <c r="I91">
        <f t="shared" si="40"/>
        <v>0</v>
      </c>
      <c r="J91">
        <f t="shared" si="40"/>
        <v>0</v>
      </c>
      <c r="K91">
        <f t="shared" si="40"/>
        <v>0</v>
      </c>
      <c r="L91">
        <f t="shared" si="40"/>
        <v>20</v>
      </c>
      <c r="M91">
        <f t="shared" si="40"/>
        <v>0</v>
      </c>
      <c r="N91">
        <f t="shared" si="40"/>
        <v>0</v>
      </c>
      <c r="O91">
        <f t="shared" si="40"/>
        <v>0</v>
      </c>
      <c r="P91">
        <f t="shared" si="40"/>
        <v>20</v>
      </c>
      <c r="Q91">
        <f t="shared" si="40"/>
        <v>0</v>
      </c>
      <c r="R91">
        <f t="shared" si="40"/>
        <v>0</v>
      </c>
    </row>
    <row r="92" spans="1:18" x14ac:dyDescent="0.3">
      <c r="A92" s="4">
        <v>0</v>
      </c>
      <c r="B92" s="4">
        <v>2</v>
      </c>
      <c r="C92">
        <f t="shared" si="41"/>
        <v>20</v>
      </c>
      <c r="D92">
        <f t="shared" si="40"/>
        <v>20</v>
      </c>
      <c r="E92">
        <f t="shared" si="40"/>
        <v>20</v>
      </c>
      <c r="F92">
        <f t="shared" si="40"/>
        <v>20</v>
      </c>
      <c r="G92">
        <f t="shared" si="40"/>
        <v>0</v>
      </c>
      <c r="H92">
        <f t="shared" si="40"/>
        <v>0</v>
      </c>
      <c r="I92">
        <f t="shared" si="40"/>
        <v>20</v>
      </c>
      <c r="J92">
        <f t="shared" si="40"/>
        <v>0</v>
      </c>
      <c r="K92">
        <f t="shared" si="40"/>
        <v>0</v>
      </c>
      <c r="L92">
        <f t="shared" si="40"/>
        <v>0</v>
      </c>
      <c r="M92">
        <f t="shared" si="40"/>
        <v>20</v>
      </c>
      <c r="N92">
        <f t="shared" si="40"/>
        <v>0</v>
      </c>
      <c r="O92">
        <f t="shared" si="40"/>
        <v>0</v>
      </c>
      <c r="P92">
        <f t="shared" si="40"/>
        <v>0</v>
      </c>
      <c r="Q92">
        <f t="shared" si="40"/>
        <v>20</v>
      </c>
      <c r="R92">
        <f t="shared" si="40"/>
        <v>0</v>
      </c>
    </row>
    <row r="93" spans="1:18" x14ac:dyDescent="0.3">
      <c r="A93" s="4">
        <v>0</v>
      </c>
      <c r="B93" s="4">
        <v>3</v>
      </c>
      <c r="C93">
        <f t="shared" si="41"/>
        <v>20</v>
      </c>
      <c r="D93">
        <f t="shared" si="40"/>
        <v>20</v>
      </c>
      <c r="E93">
        <f t="shared" si="40"/>
        <v>20</v>
      </c>
      <c r="F93">
        <f t="shared" si="40"/>
        <v>20</v>
      </c>
      <c r="G93">
        <f t="shared" si="40"/>
        <v>0</v>
      </c>
      <c r="H93">
        <f t="shared" si="40"/>
        <v>0</v>
      </c>
      <c r="I93">
        <f t="shared" si="40"/>
        <v>0</v>
      </c>
      <c r="J93">
        <f t="shared" si="40"/>
        <v>20</v>
      </c>
      <c r="K93">
        <f t="shared" si="40"/>
        <v>0</v>
      </c>
      <c r="L93">
        <f t="shared" si="40"/>
        <v>0</v>
      </c>
      <c r="M93">
        <f t="shared" si="40"/>
        <v>0</v>
      </c>
      <c r="N93">
        <f t="shared" si="40"/>
        <v>20</v>
      </c>
      <c r="O93">
        <f t="shared" si="40"/>
        <v>0</v>
      </c>
      <c r="P93">
        <f t="shared" si="40"/>
        <v>0</v>
      </c>
      <c r="Q93">
        <f t="shared" si="40"/>
        <v>0</v>
      </c>
      <c r="R93">
        <f t="shared" si="40"/>
        <v>20</v>
      </c>
    </row>
    <row r="94" spans="1:18" x14ac:dyDescent="0.3">
      <c r="A94" s="4">
        <v>1</v>
      </c>
      <c r="B94" s="4">
        <v>0</v>
      </c>
      <c r="C94">
        <f t="shared" si="41"/>
        <v>20</v>
      </c>
      <c r="D94">
        <f t="shared" si="40"/>
        <v>0</v>
      </c>
      <c r="E94">
        <f t="shared" si="40"/>
        <v>0</v>
      </c>
      <c r="F94">
        <f t="shared" si="40"/>
        <v>0</v>
      </c>
      <c r="G94">
        <f t="shared" si="40"/>
        <v>20</v>
      </c>
      <c r="H94">
        <f t="shared" si="40"/>
        <v>20</v>
      </c>
      <c r="I94">
        <f t="shared" si="40"/>
        <v>20</v>
      </c>
      <c r="J94">
        <f t="shared" si="40"/>
        <v>20</v>
      </c>
      <c r="K94">
        <f t="shared" si="40"/>
        <v>20</v>
      </c>
      <c r="L94">
        <f t="shared" si="40"/>
        <v>0</v>
      </c>
      <c r="M94">
        <f t="shared" si="40"/>
        <v>0</v>
      </c>
      <c r="N94">
        <f t="shared" si="40"/>
        <v>0</v>
      </c>
      <c r="O94">
        <f t="shared" si="40"/>
        <v>20</v>
      </c>
      <c r="P94">
        <f t="shared" si="40"/>
        <v>0</v>
      </c>
      <c r="Q94">
        <f t="shared" si="40"/>
        <v>0</v>
      </c>
      <c r="R94">
        <f t="shared" si="40"/>
        <v>0</v>
      </c>
    </row>
    <row r="95" spans="1:18" x14ac:dyDescent="0.3">
      <c r="A95" s="4">
        <v>1</v>
      </c>
      <c r="B95" s="4">
        <v>1</v>
      </c>
      <c r="C95">
        <f t="shared" si="41"/>
        <v>0</v>
      </c>
      <c r="D95">
        <f t="shared" si="40"/>
        <v>20</v>
      </c>
      <c r="E95">
        <f t="shared" si="40"/>
        <v>0</v>
      </c>
      <c r="F95">
        <f t="shared" si="40"/>
        <v>0</v>
      </c>
      <c r="G95">
        <f t="shared" si="40"/>
        <v>20</v>
      </c>
      <c r="H95">
        <f t="shared" si="40"/>
        <v>20</v>
      </c>
      <c r="I95">
        <f t="shared" si="40"/>
        <v>20</v>
      </c>
      <c r="J95">
        <f t="shared" si="40"/>
        <v>20</v>
      </c>
      <c r="K95">
        <f t="shared" si="40"/>
        <v>0</v>
      </c>
      <c r="L95">
        <f t="shared" si="40"/>
        <v>20</v>
      </c>
      <c r="M95">
        <f t="shared" si="40"/>
        <v>0</v>
      </c>
      <c r="N95">
        <f t="shared" si="40"/>
        <v>0</v>
      </c>
      <c r="O95">
        <f t="shared" si="40"/>
        <v>0</v>
      </c>
      <c r="P95">
        <f t="shared" si="40"/>
        <v>20</v>
      </c>
      <c r="Q95">
        <f t="shared" si="40"/>
        <v>0</v>
      </c>
      <c r="R95">
        <f t="shared" si="40"/>
        <v>0</v>
      </c>
    </row>
    <row r="96" spans="1:18" x14ac:dyDescent="0.3">
      <c r="A96" s="4">
        <v>1</v>
      </c>
      <c r="B96" s="4">
        <v>2</v>
      </c>
      <c r="C96">
        <f t="shared" si="41"/>
        <v>0</v>
      </c>
      <c r="D96">
        <f t="shared" si="40"/>
        <v>0</v>
      </c>
      <c r="E96">
        <f t="shared" si="40"/>
        <v>20</v>
      </c>
      <c r="F96">
        <f t="shared" si="40"/>
        <v>0</v>
      </c>
      <c r="G96">
        <f t="shared" si="40"/>
        <v>20</v>
      </c>
      <c r="H96">
        <f t="shared" si="40"/>
        <v>20</v>
      </c>
      <c r="I96">
        <f t="shared" si="40"/>
        <v>20</v>
      </c>
      <c r="J96">
        <f t="shared" si="40"/>
        <v>20</v>
      </c>
      <c r="K96">
        <f t="shared" si="40"/>
        <v>0</v>
      </c>
      <c r="L96">
        <f t="shared" si="40"/>
        <v>0</v>
      </c>
      <c r="M96">
        <f t="shared" si="40"/>
        <v>20</v>
      </c>
      <c r="N96">
        <f t="shared" si="40"/>
        <v>0</v>
      </c>
      <c r="O96">
        <f t="shared" si="40"/>
        <v>0</v>
      </c>
      <c r="P96">
        <f t="shared" si="40"/>
        <v>0</v>
      </c>
      <c r="Q96">
        <f t="shared" si="40"/>
        <v>20</v>
      </c>
      <c r="R96">
        <f t="shared" si="40"/>
        <v>0</v>
      </c>
    </row>
    <row r="97" spans="1:18" x14ac:dyDescent="0.3">
      <c r="A97" s="4">
        <v>1</v>
      </c>
      <c r="B97" s="4">
        <v>3</v>
      </c>
      <c r="C97">
        <f t="shared" si="41"/>
        <v>0</v>
      </c>
      <c r="D97">
        <f t="shared" si="40"/>
        <v>0</v>
      </c>
      <c r="E97">
        <f t="shared" si="40"/>
        <v>0</v>
      </c>
      <c r="F97">
        <f t="shared" si="40"/>
        <v>20</v>
      </c>
      <c r="G97">
        <f t="shared" si="40"/>
        <v>20</v>
      </c>
      <c r="H97">
        <f t="shared" si="40"/>
        <v>20</v>
      </c>
      <c r="I97">
        <f t="shared" si="40"/>
        <v>20</v>
      </c>
      <c r="J97">
        <f t="shared" si="40"/>
        <v>20</v>
      </c>
      <c r="K97">
        <f t="shared" si="40"/>
        <v>0</v>
      </c>
      <c r="L97">
        <f t="shared" si="40"/>
        <v>0</v>
      </c>
      <c r="M97">
        <f t="shared" si="40"/>
        <v>0</v>
      </c>
      <c r="N97">
        <f t="shared" si="40"/>
        <v>20</v>
      </c>
      <c r="O97">
        <f t="shared" si="40"/>
        <v>0</v>
      </c>
      <c r="P97">
        <f t="shared" si="40"/>
        <v>0</v>
      </c>
      <c r="Q97">
        <f t="shared" si="40"/>
        <v>0</v>
      </c>
      <c r="R97">
        <f t="shared" si="40"/>
        <v>20</v>
      </c>
    </row>
    <row r="98" spans="1:18" x14ac:dyDescent="0.3">
      <c r="A98" s="4">
        <v>2</v>
      </c>
      <c r="B98" s="4">
        <v>0</v>
      </c>
      <c r="C98">
        <f t="shared" si="41"/>
        <v>20</v>
      </c>
      <c r="D98">
        <f t="shared" si="40"/>
        <v>0</v>
      </c>
      <c r="E98">
        <f t="shared" si="40"/>
        <v>0</v>
      </c>
      <c r="F98">
        <f t="shared" si="40"/>
        <v>0</v>
      </c>
      <c r="G98">
        <f t="shared" si="40"/>
        <v>20</v>
      </c>
      <c r="H98">
        <f t="shared" si="40"/>
        <v>0</v>
      </c>
      <c r="I98">
        <f t="shared" si="40"/>
        <v>0</v>
      </c>
      <c r="J98">
        <f t="shared" si="40"/>
        <v>0</v>
      </c>
      <c r="K98">
        <f t="shared" si="40"/>
        <v>20</v>
      </c>
      <c r="L98">
        <f t="shared" si="40"/>
        <v>20</v>
      </c>
      <c r="M98">
        <f t="shared" si="40"/>
        <v>20</v>
      </c>
      <c r="N98">
        <f t="shared" si="40"/>
        <v>20</v>
      </c>
      <c r="O98">
        <f t="shared" si="40"/>
        <v>20</v>
      </c>
      <c r="P98">
        <f t="shared" si="40"/>
        <v>0</v>
      </c>
      <c r="Q98">
        <f t="shared" si="40"/>
        <v>0</v>
      </c>
      <c r="R98">
        <f t="shared" si="40"/>
        <v>0</v>
      </c>
    </row>
    <row r="99" spans="1:18" x14ac:dyDescent="0.3">
      <c r="A99" s="4">
        <v>2</v>
      </c>
      <c r="B99" s="4">
        <v>1</v>
      </c>
      <c r="C99">
        <f t="shared" si="41"/>
        <v>0</v>
      </c>
      <c r="D99">
        <f t="shared" si="40"/>
        <v>20</v>
      </c>
      <c r="E99">
        <f t="shared" si="40"/>
        <v>0</v>
      </c>
      <c r="F99">
        <f t="shared" si="40"/>
        <v>0</v>
      </c>
      <c r="G99">
        <f t="shared" si="40"/>
        <v>0</v>
      </c>
      <c r="H99">
        <f t="shared" si="40"/>
        <v>20</v>
      </c>
      <c r="I99">
        <f t="shared" si="40"/>
        <v>0</v>
      </c>
      <c r="J99">
        <f t="shared" si="40"/>
        <v>0</v>
      </c>
      <c r="K99">
        <f t="shared" si="40"/>
        <v>20</v>
      </c>
      <c r="L99">
        <f t="shared" si="40"/>
        <v>20</v>
      </c>
      <c r="M99">
        <f t="shared" si="40"/>
        <v>20</v>
      </c>
      <c r="N99">
        <f t="shared" si="40"/>
        <v>20</v>
      </c>
      <c r="O99">
        <f t="shared" si="40"/>
        <v>0</v>
      </c>
      <c r="P99">
        <f t="shared" si="40"/>
        <v>20</v>
      </c>
      <c r="Q99">
        <f t="shared" si="40"/>
        <v>0</v>
      </c>
      <c r="R99">
        <f t="shared" si="40"/>
        <v>0</v>
      </c>
    </row>
    <row r="100" spans="1:18" x14ac:dyDescent="0.3">
      <c r="A100" s="4">
        <v>2</v>
      </c>
      <c r="B100" s="4">
        <v>2</v>
      </c>
      <c r="C100">
        <f t="shared" si="41"/>
        <v>0</v>
      </c>
      <c r="D100">
        <f t="shared" si="40"/>
        <v>0</v>
      </c>
      <c r="E100">
        <f t="shared" si="40"/>
        <v>20</v>
      </c>
      <c r="F100">
        <f t="shared" si="40"/>
        <v>0</v>
      </c>
      <c r="G100">
        <f t="shared" si="40"/>
        <v>0</v>
      </c>
      <c r="H100">
        <f t="shared" si="40"/>
        <v>0</v>
      </c>
      <c r="I100">
        <f t="shared" si="40"/>
        <v>20</v>
      </c>
      <c r="J100">
        <f t="shared" si="40"/>
        <v>0</v>
      </c>
      <c r="K100">
        <f t="shared" si="40"/>
        <v>20</v>
      </c>
      <c r="L100">
        <f t="shared" si="40"/>
        <v>20</v>
      </c>
      <c r="M100">
        <f t="shared" si="40"/>
        <v>20</v>
      </c>
      <c r="N100">
        <f t="shared" si="40"/>
        <v>20</v>
      </c>
      <c r="O100">
        <f t="shared" si="40"/>
        <v>0</v>
      </c>
      <c r="P100">
        <f t="shared" si="40"/>
        <v>0</v>
      </c>
      <c r="Q100">
        <f t="shared" si="40"/>
        <v>20</v>
      </c>
      <c r="R100">
        <f t="shared" si="40"/>
        <v>0</v>
      </c>
    </row>
    <row r="101" spans="1:18" x14ac:dyDescent="0.3">
      <c r="A101" s="4">
        <v>2</v>
      </c>
      <c r="B101" s="4">
        <v>3</v>
      </c>
      <c r="C101">
        <f t="shared" si="41"/>
        <v>0</v>
      </c>
      <c r="D101">
        <f t="shared" si="40"/>
        <v>0</v>
      </c>
      <c r="E101">
        <f t="shared" si="40"/>
        <v>0</v>
      </c>
      <c r="F101">
        <f t="shared" si="40"/>
        <v>20</v>
      </c>
      <c r="G101">
        <f t="shared" si="40"/>
        <v>0</v>
      </c>
      <c r="H101">
        <f t="shared" si="40"/>
        <v>0</v>
      </c>
      <c r="I101">
        <f t="shared" si="40"/>
        <v>0</v>
      </c>
      <c r="J101">
        <f t="shared" si="40"/>
        <v>20</v>
      </c>
      <c r="K101">
        <f t="shared" si="40"/>
        <v>20</v>
      </c>
      <c r="L101">
        <f t="shared" si="40"/>
        <v>20</v>
      </c>
      <c r="M101">
        <f t="shared" si="40"/>
        <v>20</v>
      </c>
      <c r="N101">
        <f t="shared" si="40"/>
        <v>20</v>
      </c>
      <c r="O101">
        <f t="shared" si="40"/>
        <v>0</v>
      </c>
      <c r="P101">
        <f t="shared" si="40"/>
        <v>0</v>
      </c>
      <c r="Q101">
        <f t="shared" si="40"/>
        <v>0</v>
      </c>
      <c r="R101">
        <f t="shared" si="40"/>
        <v>20</v>
      </c>
    </row>
    <row r="102" spans="1:18" x14ac:dyDescent="0.3">
      <c r="A102" s="4">
        <v>3</v>
      </c>
      <c r="B102" s="4">
        <v>0</v>
      </c>
      <c r="C102">
        <f t="shared" si="41"/>
        <v>20</v>
      </c>
      <c r="D102">
        <f t="shared" si="40"/>
        <v>0</v>
      </c>
      <c r="E102">
        <f t="shared" si="40"/>
        <v>0</v>
      </c>
      <c r="F102">
        <f t="shared" si="40"/>
        <v>0</v>
      </c>
      <c r="G102">
        <f t="shared" si="40"/>
        <v>20</v>
      </c>
      <c r="H102">
        <f t="shared" si="40"/>
        <v>0</v>
      </c>
      <c r="I102">
        <f t="shared" si="40"/>
        <v>0</v>
      </c>
      <c r="J102">
        <f t="shared" si="40"/>
        <v>0</v>
      </c>
      <c r="K102">
        <f t="shared" si="40"/>
        <v>20</v>
      </c>
      <c r="L102">
        <f t="shared" si="40"/>
        <v>0</v>
      </c>
      <c r="M102">
        <f t="shared" si="40"/>
        <v>0</v>
      </c>
      <c r="N102">
        <f t="shared" si="40"/>
        <v>0</v>
      </c>
      <c r="O102">
        <f t="shared" si="40"/>
        <v>20</v>
      </c>
      <c r="P102">
        <f t="shared" si="40"/>
        <v>20</v>
      </c>
      <c r="Q102">
        <f t="shared" si="40"/>
        <v>20</v>
      </c>
      <c r="R102">
        <f t="shared" si="40"/>
        <v>20</v>
      </c>
    </row>
    <row r="103" spans="1:18" x14ac:dyDescent="0.3">
      <c r="A103" s="4">
        <v>3</v>
      </c>
      <c r="B103" s="4">
        <v>1</v>
      </c>
      <c r="C103">
        <f t="shared" si="41"/>
        <v>0</v>
      </c>
      <c r="D103">
        <f t="shared" si="40"/>
        <v>20</v>
      </c>
      <c r="E103">
        <f t="shared" si="40"/>
        <v>0</v>
      </c>
      <c r="F103">
        <f t="shared" si="40"/>
        <v>0</v>
      </c>
      <c r="G103">
        <f t="shared" si="40"/>
        <v>0</v>
      </c>
      <c r="H103">
        <f t="shared" si="40"/>
        <v>20</v>
      </c>
      <c r="I103">
        <f t="shared" si="40"/>
        <v>0</v>
      </c>
      <c r="J103">
        <f t="shared" si="40"/>
        <v>0</v>
      </c>
      <c r="K103">
        <f t="shared" si="40"/>
        <v>0</v>
      </c>
      <c r="L103">
        <f t="shared" si="40"/>
        <v>20</v>
      </c>
      <c r="M103">
        <f t="shared" si="40"/>
        <v>0</v>
      </c>
      <c r="N103">
        <f t="shared" si="40"/>
        <v>0</v>
      </c>
      <c r="O103">
        <f t="shared" si="40"/>
        <v>20</v>
      </c>
      <c r="P103">
        <f t="shared" si="40"/>
        <v>20</v>
      </c>
      <c r="Q103">
        <f t="shared" si="40"/>
        <v>20</v>
      </c>
      <c r="R103">
        <f t="shared" si="40"/>
        <v>20</v>
      </c>
    </row>
    <row r="104" spans="1:18" x14ac:dyDescent="0.3">
      <c r="A104" s="4">
        <v>3</v>
      </c>
      <c r="B104" s="4">
        <v>2</v>
      </c>
      <c r="C104">
        <f t="shared" si="41"/>
        <v>0</v>
      </c>
      <c r="D104">
        <f t="shared" si="40"/>
        <v>0</v>
      </c>
      <c r="E104">
        <f t="shared" si="40"/>
        <v>20</v>
      </c>
      <c r="F104">
        <f t="shared" si="40"/>
        <v>0</v>
      </c>
      <c r="G104">
        <f t="shared" si="40"/>
        <v>0</v>
      </c>
      <c r="H104">
        <f t="shared" si="40"/>
        <v>0</v>
      </c>
      <c r="I104">
        <f t="shared" si="40"/>
        <v>20</v>
      </c>
      <c r="J104">
        <f t="shared" si="40"/>
        <v>0</v>
      </c>
      <c r="K104">
        <f t="shared" si="40"/>
        <v>0</v>
      </c>
      <c r="L104">
        <f t="shared" si="40"/>
        <v>0</v>
      </c>
      <c r="M104">
        <f t="shared" si="40"/>
        <v>20</v>
      </c>
      <c r="N104">
        <f t="shared" si="40"/>
        <v>0</v>
      </c>
      <c r="O104">
        <f t="shared" si="40"/>
        <v>20</v>
      </c>
      <c r="P104">
        <f t="shared" si="40"/>
        <v>20</v>
      </c>
      <c r="Q104">
        <f t="shared" si="40"/>
        <v>20</v>
      </c>
      <c r="R104">
        <f t="shared" si="40"/>
        <v>20</v>
      </c>
    </row>
    <row r="105" spans="1:18" x14ac:dyDescent="0.3">
      <c r="A105" s="4">
        <v>3</v>
      </c>
      <c r="B105" s="4">
        <v>3</v>
      </c>
      <c r="C105">
        <f t="shared" si="41"/>
        <v>0</v>
      </c>
      <c r="D105">
        <f t="shared" si="40"/>
        <v>0</v>
      </c>
      <c r="E105">
        <f t="shared" si="40"/>
        <v>0</v>
      </c>
      <c r="F105">
        <f t="shared" si="40"/>
        <v>20</v>
      </c>
      <c r="G105">
        <f t="shared" si="40"/>
        <v>0</v>
      </c>
      <c r="H105">
        <f t="shared" si="40"/>
        <v>0</v>
      </c>
      <c r="I105">
        <f t="shared" si="40"/>
        <v>0</v>
      </c>
      <c r="J105">
        <f t="shared" si="40"/>
        <v>20</v>
      </c>
      <c r="K105">
        <f t="shared" si="40"/>
        <v>0</v>
      </c>
      <c r="L105">
        <f t="shared" si="40"/>
        <v>0</v>
      </c>
      <c r="M105">
        <f t="shared" si="40"/>
        <v>0</v>
      </c>
      <c r="N105">
        <f t="shared" si="40"/>
        <v>20</v>
      </c>
      <c r="O105">
        <f t="shared" si="40"/>
        <v>20</v>
      </c>
      <c r="P105">
        <f t="shared" si="40"/>
        <v>20</v>
      </c>
      <c r="Q105">
        <f t="shared" si="40"/>
        <v>20</v>
      </c>
      <c r="R105">
        <f t="shared" si="40"/>
        <v>20</v>
      </c>
    </row>
  </sheetData>
  <conditionalFormatting sqref="AJ6:AJ2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1CD1-AD84-4962-BB88-85AE64FACDA8}">
  <dimension ref="A1:I20"/>
  <sheetViews>
    <sheetView showGridLines="0" workbookViewId="0">
      <selection activeCell="B23" sqref="B23"/>
    </sheetView>
  </sheetViews>
  <sheetFormatPr defaultRowHeight="14.4" x14ac:dyDescent="0.3"/>
  <sheetData>
    <row r="1" spans="1:9" x14ac:dyDescent="0.3">
      <c r="A1" t="s">
        <v>17</v>
      </c>
    </row>
    <row r="3" spans="1:9" x14ac:dyDescent="0.3">
      <c r="E3" t="s">
        <v>18</v>
      </c>
      <c r="F3" t="s">
        <v>19</v>
      </c>
      <c r="G3" s="3" t="s">
        <v>20</v>
      </c>
      <c r="H3" s="3"/>
    </row>
    <row r="4" spans="1:9" x14ac:dyDescent="0.3">
      <c r="A4" s="4">
        <v>0</v>
      </c>
      <c r="B4" s="4">
        <v>0</v>
      </c>
      <c r="C4" s="4"/>
      <c r="D4" s="4"/>
      <c r="E4" s="5">
        <v>13.5</v>
      </c>
      <c r="F4" s="5">
        <v>14</v>
      </c>
      <c r="G4" s="6">
        <f>AVERAGE(E4:F4)</f>
        <v>13.75</v>
      </c>
      <c r="H4" s="6"/>
      <c r="I4" s="7">
        <f>1/(G4-1)</f>
        <v>7.8431372549019607E-2</v>
      </c>
    </row>
    <row r="5" spans="1:9" x14ac:dyDescent="0.3">
      <c r="A5" s="4">
        <v>0</v>
      </c>
      <c r="B5" s="4">
        <v>1</v>
      </c>
      <c r="C5" s="4"/>
      <c r="D5" s="4"/>
      <c r="E5" s="5">
        <v>6.6</v>
      </c>
      <c r="F5" s="5">
        <v>7</v>
      </c>
      <c r="G5" s="6">
        <f t="shared" ref="G5:G19" si="0">AVERAGE(E5:F5)</f>
        <v>6.8</v>
      </c>
      <c r="H5" s="6"/>
      <c r="I5" s="7">
        <f t="shared" ref="I5:I19" si="1">1/(G5-1)</f>
        <v>0.17241379310344829</v>
      </c>
    </row>
    <row r="6" spans="1:9" x14ac:dyDescent="0.3">
      <c r="A6" s="4">
        <v>0</v>
      </c>
      <c r="B6" s="4">
        <v>2</v>
      </c>
      <c r="C6" s="4"/>
      <c r="D6" s="4"/>
      <c r="E6" s="5">
        <v>7</v>
      </c>
      <c r="F6" s="5">
        <v>7.2</v>
      </c>
      <c r="G6" s="6">
        <f t="shared" si="0"/>
        <v>7.1</v>
      </c>
      <c r="H6" s="6"/>
      <c r="I6" s="7">
        <f t="shared" si="1"/>
        <v>0.16393442622950821</v>
      </c>
    </row>
    <row r="7" spans="1:9" x14ac:dyDescent="0.3">
      <c r="A7" s="4">
        <v>0</v>
      </c>
      <c r="B7" s="4">
        <v>3</v>
      </c>
      <c r="C7" s="4"/>
      <c r="D7" s="4"/>
      <c r="E7" s="5">
        <v>11</v>
      </c>
      <c r="F7" s="5">
        <v>11.5</v>
      </c>
      <c r="G7" s="6">
        <f t="shared" si="0"/>
        <v>11.25</v>
      </c>
      <c r="H7" s="6"/>
      <c r="I7" s="7">
        <f t="shared" si="1"/>
        <v>9.7560975609756101E-2</v>
      </c>
    </row>
    <row r="8" spans="1:9" x14ac:dyDescent="0.3">
      <c r="A8" s="4">
        <v>1</v>
      </c>
      <c r="B8" s="4">
        <v>0</v>
      </c>
      <c r="C8" s="4"/>
      <c r="D8" s="4"/>
      <c r="E8" s="5">
        <v>22</v>
      </c>
      <c r="F8" s="5">
        <v>23</v>
      </c>
      <c r="G8" s="6">
        <f t="shared" si="0"/>
        <v>22.5</v>
      </c>
      <c r="H8" s="6"/>
      <c r="I8" s="7">
        <f t="shared" si="1"/>
        <v>4.6511627906976744E-2</v>
      </c>
    </row>
    <row r="9" spans="1:9" x14ac:dyDescent="0.3">
      <c r="A9" s="4">
        <v>1</v>
      </c>
      <c r="B9" s="4">
        <v>1</v>
      </c>
      <c r="C9" s="4"/>
      <c r="D9" s="4"/>
      <c r="E9" s="5">
        <v>10</v>
      </c>
      <c r="F9" s="5">
        <v>11</v>
      </c>
      <c r="G9" s="6">
        <f t="shared" si="0"/>
        <v>10.5</v>
      </c>
      <c r="H9" s="6"/>
      <c r="I9" s="7">
        <f t="shared" si="1"/>
        <v>0.10526315789473684</v>
      </c>
    </row>
    <row r="10" spans="1:9" x14ac:dyDescent="0.3">
      <c r="A10" s="4">
        <v>1</v>
      </c>
      <c r="B10" s="4">
        <v>2</v>
      </c>
      <c r="C10" s="4"/>
      <c r="D10" s="4"/>
      <c r="E10" s="5">
        <v>9.8000000000000007</v>
      </c>
      <c r="F10" s="5">
        <v>10</v>
      </c>
      <c r="G10" s="6">
        <f t="shared" si="0"/>
        <v>9.9</v>
      </c>
      <c r="H10" s="6"/>
      <c r="I10" s="7">
        <f t="shared" si="1"/>
        <v>0.11235955056179775</v>
      </c>
    </row>
    <row r="11" spans="1:9" x14ac:dyDescent="0.3">
      <c r="A11" s="4">
        <v>1</v>
      </c>
      <c r="B11" s="4">
        <v>3</v>
      </c>
      <c r="C11" s="4"/>
      <c r="D11" s="4"/>
      <c r="E11" s="5">
        <v>15</v>
      </c>
      <c r="F11" s="5">
        <v>15.5</v>
      </c>
      <c r="G11" s="6">
        <f t="shared" si="0"/>
        <v>15.25</v>
      </c>
      <c r="H11" s="6"/>
      <c r="I11" s="7">
        <f t="shared" si="1"/>
        <v>7.0175438596491224E-2</v>
      </c>
    </row>
    <row r="12" spans="1:9" x14ac:dyDescent="0.3">
      <c r="A12" s="4">
        <v>2</v>
      </c>
      <c r="B12" s="4">
        <v>0</v>
      </c>
      <c r="C12" s="4"/>
      <c r="D12" s="4"/>
      <c r="E12" s="5">
        <v>65</v>
      </c>
      <c r="F12" s="5">
        <v>75</v>
      </c>
      <c r="G12" s="6">
        <f t="shared" si="0"/>
        <v>70</v>
      </c>
      <c r="H12" s="6"/>
      <c r="I12" s="7">
        <f t="shared" si="1"/>
        <v>1.4492753623188406E-2</v>
      </c>
    </row>
    <row r="13" spans="1:9" x14ac:dyDescent="0.3">
      <c r="A13" s="4">
        <v>2</v>
      </c>
      <c r="B13" s="4">
        <v>1</v>
      </c>
      <c r="C13" s="4"/>
      <c r="D13" s="4"/>
      <c r="E13" s="5">
        <v>36</v>
      </c>
      <c r="F13" s="5">
        <v>38</v>
      </c>
      <c r="G13" s="6">
        <f t="shared" si="0"/>
        <v>37</v>
      </c>
      <c r="H13" s="6"/>
      <c r="I13" s="7">
        <f t="shared" si="1"/>
        <v>2.7777777777777776E-2</v>
      </c>
    </row>
    <row r="14" spans="1:9" x14ac:dyDescent="0.3">
      <c r="A14" s="4">
        <v>2</v>
      </c>
      <c r="B14" s="4">
        <v>2</v>
      </c>
      <c r="C14" s="4"/>
      <c r="D14" s="4"/>
      <c r="E14" s="5">
        <v>30</v>
      </c>
      <c r="F14" s="5">
        <v>32</v>
      </c>
      <c r="G14" s="6">
        <f t="shared" si="0"/>
        <v>31</v>
      </c>
      <c r="H14" s="6"/>
      <c r="I14" s="7">
        <f t="shared" si="1"/>
        <v>3.3333333333333333E-2</v>
      </c>
    </row>
    <row r="15" spans="1:9" x14ac:dyDescent="0.3">
      <c r="A15" s="4">
        <v>2</v>
      </c>
      <c r="B15" s="4">
        <v>3</v>
      </c>
      <c r="C15" s="4"/>
      <c r="D15" s="4"/>
      <c r="E15" s="5">
        <v>44</v>
      </c>
      <c r="F15" s="5">
        <v>46</v>
      </c>
      <c r="G15" s="6">
        <f t="shared" si="0"/>
        <v>45</v>
      </c>
      <c r="H15" s="6"/>
      <c r="I15" s="7">
        <f t="shared" si="1"/>
        <v>2.2727272727272728E-2</v>
      </c>
    </row>
    <row r="16" spans="1:9" x14ac:dyDescent="0.3">
      <c r="A16" s="4">
        <v>3</v>
      </c>
      <c r="B16" s="4">
        <v>0</v>
      </c>
      <c r="C16" s="4"/>
      <c r="D16" s="4"/>
      <c r="E16" s="5">
        <v>250</v>
      </c>
      <c r="F16" s="5">
        <v>310</v>
      </c>
      <c r="G16" s="6">
        <f t="shared" si="0"/>
        <v>280</v>
      </c>
      <c r="H16" s="6"/>
      <c r="I16" s="7">
        <f t="shared" si="1"/>
        <v>3.5842293906810036E-3</v>
      </c>
    </row>
    <row r="17" spans="1:9" x14ac:dyDescent="0.3">
      <c r="A17" s="4">
        <v>3</v>
      </c>
      <c r="B17" s="4">
        <v>1</v>
      </c>
      <c r="C17" s="4"/>
      <c r="D17" s="4"/>
      <c r="E17" s="5">
        <v>150</v>
      </c>
      <c r="F17" s="5">
        <v>170</v>
      </c>
      <c r="G17" s="6">
        <f t="shared" si="0"/>
        <v>160</v>
      </c>
      <c r="H17" s="6"/>
      <c r="I17" s="7">
        <f t="shared" si="1"/>
        <v>6.2893081761006293E-3</v>
      </c>
    </row>
    <row r="18" spans="1:9" x14ac:dyDescent="0.3">
      <c r="A18" s="4">
        <v>3</v>
      </c>
      <c r="B18" s="4">
        <v>2</v>
      </c>
      <c r="C18" s="4"/>
      <c r="D18" s="4"/>
      <c r="E18" s="5">
        <v>140</v>
      </c>
      <c r="F18" s="5">
        <v>150</v>
      </c>
      <c r="G18" s="6">
        <f t="shared" si="0"/>
        <v>145</v>
      </c>
      <c r="H18" s="6"/>
      <c r="I18" s="7">
        <f t="shared" si="1"/>
        <v>6.9444444444444441E-3</v>
      </c>
    </row>
    <row r="19" spans="1:9" x14ac:dyDescent="0.3">
      <c r="A19" s="4">
        <v>3</v>
      </c>
      <c r="B19" s="4">
        <v>3</v>
      </c>
      <c r="C19" s="4"/>
      <c r="D19" s="4"/>
      <c r="E19" s="5">
        <v>150</v>
      </c>
      <c r="F19" s="5">
        <v>180</v>
      </c>
      <c r="G19" s="6">
        <f t="shared" si="0"/>
        <v>165</v>
      </c>
      <c r="H19" s="6"/>
      <c r="I19" s="7">
        <f t="shared" si="1"/>
        <v>6.0975609756097563E-3</v>
      </c>
    </row>
    <row r="20" spans="1:9" x14ac:dyDescent="0.3">
      <c r="I20" s="7">
        <f>SUM(I4:I19)</f>
        <v>0.96789702290014268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regels</vt:lpstr>
      <vt:lpstr>punten matrices</vt:lpstr>
      <vt:lpstr>kansen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2021-06-15T15:58:10Z</dcterms:created>
  <dcterms:modified xsi:type="dcterms:W3CDTF">2021-06-15T15:58:26Z</dcterms:modified>
</cp:coreProperties>
</file>