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lyab\Desktop\deel 1 test\"/>
    </mc:Choice>
  </mc:AlternateContent>
  <xr:revisionPtr revIDLastSave="0" documentId="8_{B3611158-FDDF-462D-8718-0FF0B8E39011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65" i="1" l="1"/>
  <c r="A64" i="1"/>
  <c r="A63" i="1"/>
  <c r="A67" i="1" l="1"/>
  <c r="B65" i="1" s="1"/>
  <c r="W55" i="1" s="1"/>
  <c r="U55" i="1" l="1"/>
  <c r="K55" i="1"/>
  <c r="I55" i="1"/>
  <c r="A55" i="1"/>
  <c r="H55" i="1"/>
  <c r="B55" i="1"/>
  <c r="D55" i="1"/>
  <c r="J55" i="1"/>
  <c r="E55" i="1"/>
  <c r="R55" i="1"/>
  <c r="M55" i="1"/>
  <c r="Z55" i="1"/>
  <c r="F55" i="1"/>
  <c r="G55" i="1"/>
  <c r="P55" i="1"/>
  <c r="V55" i="1"/>
  <c r="S55" i="1"/>
  <c r="Q55" i="1"/>
  <c r="Y55" i="1"/>
  <c r="L55" i="1"/>
  <c r="T55" i="1"/>
  <c r="B63" i="1"/>
  <c r="I43" i="1" s="1"/>
  <c r="B64" i="1"/>
  <c r="I49" i="1" s="1"/>
  <c r="C55" i="1"/>
  <c r="N55" i="1"/>
  <c r="O55" i="1"/>
  <c r="X55" i="1"/>
  <c r="X49" i="1"/>
  <c r="Q49" i="1" l="1"/>
  <c r="D43" i="1"/>
  <c r="Y43" i="1"/>
  <c r="T43" i="1"/>
  <c r="Y49" i="1"/>
  <c r="B49" i="1"/>
  <c r="M43" i="1"/>
  <c r="L43" i="1"/>
  <c r="E43" i="1"/>
  <c r="U49" i="1"/>
  <c r="C43" i="1"/>
  <c r="Z49" i="1"/>
  <c r="Z58" i="1" s="1"/>
  <c r="K43" i="1"/>
  <c r="M49" i="1"/>
  <c r="P43" i="1"/>
  <c r="P49" i="1"/>
  <c r="Z43" i="1"/>
  <c r="S49" i="1"/>
  <c r="C49" i="1"/>
  <c r="R49" i="1"/>
  <c r="R58" i="1" s="1"/>
  <c r="F43" i="1"/>
  <c r="D65" i="1"/>
  <c r="N49" i="1"/>
  <c r="U43" i="1"/>
  <c r="F49" i="1"/>
  <c r="V43" i="1"/>
  <c r="Q43" i="1"/>
  <c r="B67" i="1"/>
  <c r="L49" i="1"/>
  <c r="W49" i="1"/>
  <c r="B43" i="1"/>
  <c r="B58" i="1" s="1"/>
  <c r="H43" i="1"/>
  <c r="T49" i="1"/>
  <c r="O49" i="1"/>
  <c r="A49" i="1"/>
  <c r="O43" i="1"/>
  <c r="O58" i="1" s="1"/>
  <c r="J43" i="1"/>
  <c r="X43" i="1"/>
  <c r="X58" i="1" s="1"/>
  <c r="J49" i="1"/>
  <c r="K49" i="1"/>
  <c r="A43" i="1"/>
  <c r="S43" i="1"/>
  <c r="S58" i="1" s="1"/>
  <c r="D49" i="1"/>
  <c r="V49" i="1"/>
  <c r="V58" i="1" s="1"/>
  <c r="N43" i="1"/>
  <c r="G49" i="1"/>
  <c r="G43" i="1"/>
  <c r="E49" i="1"/>
  <c r="H49" i="1"/>
  <c r="W43" i="1"/>
  <c r="R43" i="1"/>
  <c r="I58" i="1"/>
  <c r="Y58" i="1"/>
  <c r="Q58" i="1"/>
  <c r="D58" i="1" l="1"/>
  <c r="E58" i="1"/>
  <c r="K58" i="1"/>
  <c r="L58" i="1"/>
  <c r="G58" i="1"/>
  <c r="P58" i="1"/>
  <c r="M58" i="1"/>
  <c r="C58" i="1"/>
  <c r="W58" i="1"/>
  <c r="U58" i="1"/>
  <c r="T58" i="1"/>
  <c r="F58" i="1"/>
  <c r="D64" i="1"/>
  <c r="D63" i="1"/>
  <c r="D67" i="1" s="1"/>
  <c r="N58" i="1"/>
  <c r="H58" i="1"/>
  <c r="A58" i="1"/>
  <c r="J58" i="1"/>
</calcChain>
</file>

<file path=xl/sharedStrings.xml><?xml version="1.0" encoding="utf-8"?>
<sst xmlns="http://schemas.openxmlformats.org/spreadsheetml/2006/main" count="27" uniqueCount="27">
  <si>
    <t>Factuur</t>
  </si>
  <si>
    <t>AOP</t>
  </si>
  <si>
    <t>ML</t>
  </si>
  <si>
    <t>BPFBA</t>
  </si>
  <si>
    <t>VPBW</t>
  </si>
  <si>
    <t>BEXC</t>
  </si>
  <si>
    <t>BPFNTANT</t>
  </si>
  <si>
    <t>BPFSGB</t>
  </si>
  <si>
    <t>OOBW</t>
  </si>
  <si>
    <t>OOBWU</t>
  </si>
  <si>
    <t>COVAFB</t>
  </si>
  <si>
    <t>OOAFB</t>
  </si>
  <si>
    <t>FYSAFB</t>
  </si>
  <si>
    <t>SFBIT</t>
  </si>
  <si>
    <t>WAGBIT</t>
  </si>
  <si>
    <t>COVBIT</t>
  </si>
  <si>
    <t>COVTIM</t>
  </si>
  <si>
    <t>OOTIM</t>
  </si>
  <si>
    <t>SWTIM</t>
  </si>
  <si>
    <t>FBORAS</t>
  </si>
  <si>
    <t>SABBU</t>
  </si>
  <si>
    <t>SABW</t>
  </si>
  <si>
    <t>(datums van de ontvangsten, begin vanaf C35..)</t>
  </si>
  <si>
    <t>bgk</t>
  </si>
  <si>
    <t>rente</t>
  </si>
  <si>
    <t>Totaal main</t>
  </si>
  <si>
    <t>Totaal BGK/Rente/Ontvangst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</si>
</sst>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workbookViewId="0">
      <selection activeCell="A2" sqref="A2"/>
    </sheetView>
  </sheetViews>
  <sheetFormatPr defaultRowHeight="15" x14ac:dyDescent="0.25"/>
  <cols>
    <col min="2" max="2" width="16.28515625" bestFit="1" customWidth="1"/>
    <col min="3" max="3" width="10.42578125" bestFit="1" customWidth="1"/>
    <col min="4" max="4" width="16.28515625" bestFit="1" customWidth="1"/>
  </cols>
  <sheetData>
    <row r="1" spans="1:26" x14ac:dyDescent="0.25">
      <c r="A1">
        <v>24346399</v>
      </c>
    </row>
    <row r="2" spans="1:26" x14ac:dyDescent="0.25">
      <c r="A2" t="s">
        <v>0</v>
      </c>
    </row>
    <row r="3" spans="1:26" x14ac:dyDescent="0.25">
      <c r="A3" t="s">
        <v>1</v>
      </c>
    </row>
    <row r="4" spans="1:26" x14ac:dyDescent="0.25">
      <c r="A4" t="s">
        <v>2</v>
      </c>
    </row>
    <row r="5" spans="1:26" x14ac:dyDescent="0.25">
      <c r="A5" t="s">
        <v>3</v>
      </c>
    </row>
    <row r="6" spans="1:26" x14ac:dyDescent="0.25">
      <c r="A6" t="s">
        <v>4</v>
      </c>
    </row>
    <row r="7" spans="1:26" x14ac:dyDescent="0.25">
      <c r="A7" t="s">
        <v>5</v>
      </c>
    </row>
    <row r="8" spans="1:26" x14ac:dyDescent="0.25">
      <c r="A8" t="s">
        <v>6</v>
      </c>
    </row>
    <row r="9" spans="1:26" x14ac:dyDescent="0.25">
      <c r="A9" t="s">
        <v>7</v>
      </c>
    </row>
    <row r="10" spans="1:26" x14ac:dyDescent="0.25">
      <c r="B10">
        <f t="shared" ref="B10:Z10" si="0">SUM(B3:B9)</f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</row>
    <row r="12" spans="1:26" x14ac:dyDescent="0.25">
      <c r="A12" t="s">
        <v>8</v>
      </c>
    </row>
    <row r="13" spans="1:26" x14ac:dyDescent="0.25">
      <c r="A13" t="s">
        <v>9</v>
      </c>
    </row>
    <row r="14" spans="1:26" x14ac:dyDescent="0.25">
      <c r="A14" t="s">
        <v>10</v>
      </c>
    </row>
    <row r="15" spans="1:26" x14ac:dyDescent="0.25">
      <c r="A15" t="s">
        <v>11</v>
      </c>
    </row>
    <row r="16" spans="1:26" x14ac:dyDescent="0.25">
      <c r="A16" t="s">
        <v>12</v>
      </c>
    </row>
    <row r="17" spans="1:26" x14ac:dyDescent="0.25">
      <c r="A17" t="s">
        <v>13</v>
      </c>
    </row>
    <row r="18" spans="1:26" x14ac:dyDescent="0.25">
      <c r="A18" t="s">
        <v>14</v>
      </c>
    </row>
    <row r="19" spans="1:26" x14ac:dyDescent="0.25">
      <c r="A19" t="s">
        <v>15</v>
      </c>
    </row>
    <row r="20" spans="1:26" x14ac:dyDescent="0.25">
      <c r="A20" t="s">
        <v>16</v>
      </c>
    </row>
    <row r="21" spans="1:26" x14ac:dyDescent="0.25">
      <c r="A21" t="s">
        <v>17</v>
      </c>
    </row>
    <row r="22" spans="1:26" x14ac:dyDescent="0.25">
      <c r="A22" t="s">
        <v>18</v>
      </c>
    </row>
    <row r="23" spans="1:26" x14ac:dyDescent="0.25">
      <c r="A23" t="s">
        <v>19</v>
      </c>
    </row>
    <row r="24" spans="1:26" x14ac:dyDescent="0.25">
      <c r="B24">
        <f t="shared" ref="B24:Z24" si="1">SUM(B12:B23)</f>
        <v>0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1"/>
        <v>0</v>
      </c>
      <c r="V24">
        <f t="shared" si="1"/>
        <v>0</v>
      </c>
      <c r="W24">
        <f t="shared" si="1"/>
        <v>0</v>
      </c>
      <c r="X24">
        <f t="shared" si="1"/>
        <v>0</v>
      </c>
      <c r="Y24">
        <f t="shared" si="1"/>
        <v>0</v>
      </c>
      <c r="Z24">
        <f t="shared" si="1"/>
        <v>0</v>
      </c>
    </row>
    <row r="26" spans="1:26" x14ac:dyDescent="0.25">
      <c r="A26" t="s">
        <v>20</v>
      </c>
    </row>
    <row r="27" spans="1:26" x14ac:dyDescent="0.25">
      <c r="A27" t="s">
        <v>21</v>
      </c>
    </row>
    <row r="28" spans="1:26" x14ac:dyDescent="0.25">
      <c r="B28">
        <f t="shared" ref="B28:Z28" si="2">B26+B27</f>
        <v>0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2"/>
        <v>0</v>
      </c>
      <c r="Y28">
        <f t="shared" si="2"/>
        <v>0</v>
      </c>
      <c r="Z28">
        <f t="shared" si="2"/>
        <v>0</v>
      </c>
    </row>
    <row r="34" spans="1:26" x14ac:dyDescent="0.25">
      <c r="C34" t="s">
        <v>22</v>
      </c>
    </row>
    <row r="35" spans="1:26" x14ac:dyDescent="0.25">
      <c r="A35" t="s">
        <v>23</v>
      </c>
      <c r="B35" t="s">
        <v>24</v>
      </c>
      <c r="C35" s="1">
        <v>44542</v>
      </c>
      <c r="D35" s="1">
        <v>45032</v>
      </c>
    </row>
    <row r="36" spans="1:26" x14ac:dyDescent="0.25">
      <c r="A36">
        <v>443.21</v>
      </c>
      <c r="B36">
        <v>90.25</v>
      </c>
      <c r="C36">
        <v>34.869999999999997</v>
      </c>
      <c r="D36">
        <v>176.97</v>
      </c>
    </row>
    <row r="43" spans="1:26" x14ac:dyDescent="0.25">
      <c r="A43" t="e">
        <f>ROUND(B63*A36,2)</f>
        <v>#DIV/0!</v>
      </c>
      <c r="B43" t="e">
        <f>ROUND(B63*B36,2)</f>
        <v>#DIV/0!</v>
      </c>
      <c r="C43" t="e">
        <f>-ROUND(B63*C36,2)</f>
        <v>#DIV/0!</v>
      </c>
      <c r="D43" t="e">
        <f>-ROUND(B63*D36,2)</f>
        <v>#DIV/0!</v>
      </c>
      <c r="E43" t="e">
        <f>-ROUND(B63*E36,2)</f>
        <v>#DIV/0!</v>
      </c>
      <c r="F43" t="e">
        <f>-ROUND(B63*F36,2)</f>
        <v>#DIV/0!</v>
      </c>
      <c r="G43" t="e">
        <f>-ROUND(B63*G36,2)</f>
        <v>#DIV/0!</v>
      </c>
      <c r="H43" t="e">
        <f>-ROUND(B63*H36,2)</f>
        <v>#DIV/0!</v>
      </c>
      <c r="I43" t="e">
        <f>-ROUND(B63*I36,2)</f>
        <v>#DIV/0!</v>
      </c>
      <c r="J43" t="e">
        <f>-ROUND(B63*J36,2)</f>
        <v>#DIV/0!</v>
      </c>
      <c r="K43" t="e">
        <f>-ROUND(B63*K36,2)</f>
        <v>#DIV/0!</v>
      </c>
      <c r="L43" t="e">
        <f>-ROUND(B63*L36,2)</f>
        <v>#DIV/0!</v>
      </c>
      <c r="M43" t="e">
        <f>-ROUND(B63*M36,2)</f>
        <v>#DIV/0!</v>
      </c>
      <c r="N43" t="e">
        <f>-ROUND(B63*N36,2)</f>
        <v>#DIV/0!</v>
      </c>
      <c r="O43" t="e">
        <f>-ROUND(B63*O36,2)</f>
        <v>#DIV/0!</v>
      </c>
      <c r="P43" t="e">
        <f>-ROUND(B63*P36,2)</f>
        <v>#DIV/0!</v>
      </c>
      <c r="Q43" t="e">
        <f>-ROUND(B63*Q36,2)</f>
        <v>#DIV/0!</v>
      </c>
      <c r="R43" t="e">
        <f>-ROUND(B63*R36,2)</f>
        <v>#DIV/0!</v>
      </c>
      <c r="S43" t="e">
        <f>-ROUND(B63*S36,2)</f>
        <v>#DIV/0!</v>
      </c>
      <c r="T43" t="e">
        <f>-ROUND(B63*T36,2)</f>
        <v>#DIV/0!</v>
      </c>
      <c r="U43" t="e">
        <f>-ROUND(B63*U36,2)</f>
        <v>#DIV/0!</v>
      </c>
      <c r="V43" t="e">
        <f>-ROUND(B63*V36,2)</f>
        <v>#DIV/0!</v>
      </c>
      <c r="W43" t="e">
        <f>-ROUND(B63*W36,2)</f>
        <v>#DIV/0!</v>
      </c>
      <c r="X43" t="e">
        <f>-ROUND(B63*X36,2)</f>
        <v>#DIV/0!</v>
      </c>
      <c r="Y43" t="e">
        <f>-ROUND(B63*Y36,2)</f>
        <v>#DIV/0!</v>
      </c>
      <c r="Z43" t="e">
        <f>-ROUND(B63*Z36,2)</f>
        <v>#DIV/0!</v>
      </c>
    </row>
    <row r="49" spans="1:26" x14ac:dyDescent="0.25">
      <c r="A49" t="e">
        <f>ROUND(B64*A36,2)</f>
        <v>#DIV/0!</v>
      </c>
      <c r="B49" t="e">
        <f>ROUND(B64*B36,2)</f>
        <v>#DIV/0!</v>
      </c>
      <c r="C49" t="e">
        <f>-ROUND(B64*C36,2)</f>
        <v>#DIV/0!</v>
      </c>
      <c r="D49" t="e">
        <f>-ROUND(B64*D36,2)</f>
        <v>#DIV/0!</v>
      </c>
      <c r="E49" t="e">
        <f>-ROUND(B64*E36,2)</f>
        <v>#DIV/0!</v>
      </c>
      <c r="F49" t="e">
        <f>-ROUND(B64*F36,2)</f>
        <v>#DIV/0!</v>
      </c>
      <c r="G49" t="e">
        <f>-ROUND(B64*G36,2)</f>
        <v>#DIV/0!</v>
      </c>
      <c r="H49" t="e">
        <f>-ROUND(B64*H36,2)</f>
        <v>#DIV/0!</v>
      </c>
      <c r="I49" t="e">
        <f>-ROUND(B64*I36,2)</f>
        <v>#DIV/0!</v>
      </c>
      <c r="J49" t="e">
        <f>-ROUND(B64*J36,2)</f>
        <v>#DIV/0!</v>
      </c>
      <c r="K49" t="e">
        <f>-ROUND(B64*K36,2)</f>
        <v>#DIV/0!</v>
      </c>
      <c r="L49" t="e">
        <f>-ROUND(B64*L36,2)</f>
        <v>#DIV/0!</v>
      </c>
      <c r="M49" t="e">
        <f>-ROUND(B64*M36,2)</f>
        <v>#DIV/0!</v>
      </c>
      <c r="N49" t="e">
        <f>-ROUND(B64*N36,2)</f>
        <v>#DIV/0!</v>
      </c>
      <c r="O49" t="e">
        <f>-ROUND(B64*O36,2)</f>
        <v>#DIV/0!</v>
      </c>
      <c r="P49" t="e">
        <f>-ROUND(B64*P36,2)</f>
        <v>#DIV/0!</v>
      </c>
      <c r="Q49" t="e">
        <f>-ROUND(B64*Q36,2)</f>
        <v>#DIV/0!</v>
      </c>
      <c r="R49" t="e">
        <f>-ROUND(B64*R36,2)</f>
        <v>#DIV/0!</v>
      </c>
      <c r="S49" t="e">
        <f>-ROUND(B64*S36,2)</f>
        <v>#DIV/0!</v>
      </c>
      <c r="T49" t="e">
        <f>-ROUND(B64*T36,2)</f>
        <v>#DIV/0!</v>
      </c>
      <c r="U49" t="e">
        <f>-ROUND(B64*U36,2)</f>
        <v>#DIV/0!</v>
      </c>
      <c r="V49" t="e">
        <f>-ROUND(B64*V36,2)</f>
        <v>#DIV/0!</v>
      </c>
      <c r="W49" t="e">
        <f>-ROUND(B64*W36,2)</f>
        <v>#DIV/0!</v>
      </c>
      <c r="X49" t="e">
        <f>-ROUND(B64*X36,2)</f>
        <v>#DIV/0!</v>
      </c>
      <c r="Y49" t="e">
        <f>-ROUND(B64*Y36,2)</f>
        <v>#DIV/0!</v>
      </c>
      <c r="Z49" t="e">
        <f>-ROUND(B64*Z36,2)</f>
        <v>#DIV/0!</v>
      </c>
    </row>
    <row r="55" spans="1:26" x14ac:dyDescent="0.25">
      <c r="A55" t="e">
        <f>ROUND(B65*A36,2)</f>
        <v>#DIV/0!</v>
      </c>
      <c r="B55" t="e">
        <f>ROUND(B65*B36,2)</f>
        <v>#DIV/0!</v>
      </c>
      <c r="C55" t="e">
        <f>-ROUND(B65*C36,2)</f>
        <v>#DIV/0!</v>
      </c>
      <c r="D55" t="e">
        <f>-ROUND(B65*D36,2)</f>
        <v>#DIV/0!</v>
      </c>
      <c r="E55" t="e">
        <f>-ROUND(B65*E36,2)</f>
        <v>#DIV/0!</v>
      </c>
      <c r="F55" t="e">
        <f>-ROUND(B65*F36,2)</f>
        <v>#DIV/0!</v>
      </c>
      <c r="G55" t="e">
        <f>-ROUND(B65*G36,2)</f>
        <v>#DIV/0!</v>
      </c>
      <c r="H55" t="e">
        <f>-ROUND(B65*H36,2)</f>
        <v>#DIV/0!</v>
      </c>
      <c r="I55" t="e">
        <f>-ROUND(B65*I36,2)</f>
        <v>#DIV/0!</v>
      </c>
      <c r="J55" t="e">
        <f>-ROUND(B65*J36,2)</f>
        <v>#DIV/0!</v>
      </c>
      <c r="K55" t="e">
        <f>-ROUND(B65*K36,2)</f>
        <v>#DIV/0!</v>
      </c>
      <c r="L55" t="e">
        <f>-ROUND(B65*L36,2)</f>
        <v>#DIV/0!</v>
      </c>
      <c r="M55" t="e">
        <f>-ROUND(B65*M36,2)</f>
        <v>#DIV/0!</v>
      </c>
      <c r="N55" t="e">
        <f>-ROUND(B65*N36,2)</f>
        <v>#DIV/0!</v>
      </c>
      <c r="O55" t="e">
        <f>-ROUND(B65*O36,2)</f>
        <v>#DIV/0!</v>
      </c>
      <c r="P55" t="e">
        <f>-ROUND(B65*P36,2)</f>
        <v>#DIV/0!</v>
      </c>
      <c r="Q55" t="e">
        <f>-ROUND(B65*Q36,2)</f>
        <v>#DIV/0!</v>
      </c>
      <c r="R55" t="e">
        <f>-ROUND(B65*R36,2)</f>
        <v>#DIV/0!</v>
      </c>
      <c r="S55" t="e">
        <f>-ROUND(B65*S36,2)</f>
        <v>#DIV/0!</v>
      </c>
      <c r="T55" t="e">
        <f>-ROUND(B65*T36,2)</f>
        <v>#DIV/0!</v>
      </c>
      <c r="U55" t="e">
        <f>-ROUND(B65*U36,2)</f>
        <v>#DIV/0!</v>
      </c>
      <c r="V55" t="e">
        <f>-ROUND(B65*V36,2)</f>
        <v>#DIV/0!</v>
      </c>
      <c r="W55" t="e">
        <f>-ROUND(B65*W36,2)</f>
        <v>#DIV/0!</v>
      </c>
      <c r="X55" t="e">
        <f>-ROUND(B65*X36,2)</f>
        <v>#DIV/0!</v>
      </c>
      <c r="Y55" t="e">
        <f>-ROUND(B65*Y36,2)</f>
        <v>#DIV/0!</v>
      </c>
      <c r="Z55" t="e">
        <f>-ROUND(B65*Z36,2)</f>
        <v>#DIV/0!</v>
      </c>
    </row>
    <row r="58" spans="1:26" x14ac:dyDescent="0.25">
      <c r="A58" t="e">
        <f t="shared" ref="A58:Z58" si="3">A43+A49+A55</f>
        <v>#DIV/0!</v>
      </c>
      <c r="B58" t="e">
        <f t="shared" si="3"/>
        <v>#DIV/0!</v>
      </c>
      <c r="C58" t="e">
        <f t="shared" si="3"/>
        <v>#DIV/0!</v>
      </c>
      <c r="D58" t="e">
        <f t="shared" si="3"/>
        <v>#DIV/0!</v>
      </c>
      <c r="E58" t="e">
        <f t="shared" si="3"/>
        <v>#DIV/0!</v>
      </c>
      <c r="F58" t="e">
        <f t="shared" si="3"/>
        <v>#DIV/0!</v>
      </c>
      <c r="G58" t="e">
        <f t="shared" si="3"/>
        <v>#DIV/0!</v>
      </c>
      <c r="H58" t="e">
        <f t="shared" si="3"/>
        <v>#DIV/0!</v>
      </c>
      <c r="I58" t="e">
        <f t="shared" si="3"/>
        <v>#DIV/0!</v>
      </c>
      <c r="J58" t="e">
        <f t="shared" si="3"/>
        <v>#DIV/0!</v>
      </c>
      <c r="K58" t="e">
        <f t="shared" si="3"/>
        <v>#DIV/0!</v>
      </c>
      <c r="L58" t="e">
        <f t="shared" si="3"/>
        <v>#DIV/0!</v>
      </c>
      <c r="M58" t="e">
        <f t="shared" si="3"/>
        <v>#DIV/0!</v>
      </c>
      <c r="N58" t="e">
        <f t="shared" si="3"/>
        <v>#DIV/0!</v>
      </c>
      <c r="O58" t="e">
        <f t="shared" si="3"/>
        <v>#DIV/0!</v>
      </c>
      <c r="P58" t="e">
        <f t="shared" si="3"/>
        <v>#DIV/0!</v>
      </c>
      <c r="Q58" t="e">
        <f t="shared" si="3"/>
        <v>#DIV/0!</v>
      </c>
      <c r="R58" t="e">
        <f t="shared" si="3"/>
        <v>#DIV/0!</v>
      </c>
      <c r="S58" t="e">
        <f t="shared" si="3"/>
        <v>#DIV/0!</v>
      </c>
      <c r="T58" t="e">
        <f t="shared" si="3"/>
        <v>#DIV/0!</v>
      </c>
      <c r="U58" t="e">
        <f t="shared" si="3"/>
        <v>#DIV/0!</v>
      </c>
      <c r="V58" t="e">
        <f t="shared" si="3"/>
        <v>#DIV/0!</v>
      </c>
      <c r="W58" t="e">
        <f t="shared" si="3"/>
        <v>#DIV/0!</v>
      </c>
      <c r="X58" t="e">
        <f t="shared" si="3"/>
        <v>#DIV/0!</v>
      </c>
      <c r="Y58" t="e">
        <f t="shared" si="3"/>
        <v>#DIV/0!</v>
      </c>
      <c r="Z58" t="e">
        <f t="shared" si="3"/>
        <v>#DIV/0!</v>
      </c>
    </row>
    <row r="62" spans="1:26" x14ac:dyDescent="0.25">
      <c r="A62" t="s">
        <v>25</v>
      </c>
      <c r="D62" t="s">
        <v>26</v>
      </c>
    </row>
    <row r="63" spans="1:26" x14ac:dyDescent="0.25">
      <c r="A63">
        <f>ROUND(SUM(B10:Z10),2)</f>
        <v>0</v>
      </c>
      <c r="B63" t="e">
        <f>A63/A67</f>
        <v>#DIV/0!</v>
      </c>
      <c r="D63" t="e">
        <f>SUM(A43:Z43)+A63</f>
        <v>#DIV/0!</v>
      </c>
    </row>
    <row r="64" spans="1:26" x14ac:dyDescent="0.25">
      <c r="A64">
        <f>ROUND(SUM(B24:Z24),2)</f>
        <v>0</v>
      </c>
      <c r="B64" t="e">
        <f>A64/A67</f>
        <v>#DIV/0!</v>
      </c>
      <c r="D64" t="e">
        <f>SUM(A49:Z49)+A64</f>
        <v>#DIV/0!</v>
      </c>
    </row>
    <row r="65" spans="1:4" x14ac:dyDescent="0.25">
      <c r="A65">
        <f>ROUND(SUM(B28:Z28),2)</f>
        <v>0</v>
      </c>
      <c r="B65" t="e">
        <f>A65/A67</f>
        <v>#DIV/0!</v>
      </c>
      <c r="D65" t="e">
        <f>SUM(A55:Z55)+A65</f>
        <v>#DIV/0!</v>
      </c>
    </row>
    <row r="67" spans="1:4" x14ac:dyDescent="0.25">
      <c r="A67">
        <f>ROUND((A63+A64+A65),2)</f>
        <v>0</v>
      </c>
      <c r="B67" t="e">
        <f>B63+B64+B65</f>
        <v>#DIV/0!</v>
      </c>
      <c r="D67" t="e">
        <f>SUM(D63:D65)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Boudinov</dc:creator>
  <cp:lastModifiedBy>Ilya Boudinov</cp:lastModifiedBy>
  <dcterms:created xsi:type="dcterms:W3CDTF">2025-03-05T08:18:47Z</dcterms:created>
  <dcterms:modified xsi:type="dcterms:W3CDTF">2025-03-07T08:29:48Z</dcterms:modified>
</cp:coreProperties>
</file>