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重邮\竞赛\研二\华为杯\赛题\E题\数据\11\draw1\数据\"/>
    </mc:Choice>
  </mc:AlternateContent>
  <xr:revisionPtr revIDLastSave="0" documentId="13_ncr:1_{EB0F0C3D-3D99-44CE-BBC2-185A3A4DE3A5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definedNames>
    <definedName name="_xlnm._FilterDatabase" localSheetId="0" hidden="1">Sheet1!$A$1:$G$108</definedName>
  </definedName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K17" i="1" s="1"/>
  <c r="I18" i="1"/>
  <c r="K18" i="1" s="1"/>
  <c r="I19" i="1"/>
  <c r="K19" i="1" s="1"/>
  <c r="I20" i="1"/>
  <c r="I21" i="1"/>
  <c r="K21" i="1" s="1"/>
  <c r="I22" i="1"/>
  <c r="K22" i="1" s="1"/>
  <c r="I23" i="1"/>
  <c r="K23" i="1" s="1"/>
  <c r="I24" i="1"/>
  <c r="K24" i="1" s="1"/>
  <c r="I25" i="1"/>
  <c r="K25" i="1" s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K41" i="1" s="1"/>
  <c r="I42" i="1"/>
  <c r="K42" i="1" s="1"/>
  <c r="I43" i="1"/>
  <c r="K43" i="1" s="1"/>
  <c r="I44" i="1"/>
  <c r="K44" i="1" s="1"/>
  <c r="I45" i="1"/>
  <c r="I46" i="1"/>
  <c r="K46" i="1" s="1"/>
  <c r="I47" i="1"/>
  <c r="K47" i="1" s="1"/>
  <c r="I48" i="1"/>
  <c r="K48" i="1" s="1"/>
  <c r="I49" i="1"/>
  <c r="K49" i="1" s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K65" i="1" s="1"/>
  <c r="I66" i="1"/>
  <c r="K66" i="1" s="1"/>
  <c r="I67" i="1"/>
  <c r="I68" i="1"/>
  <c r="K68" i="1" s="1"/>
  <c r="I69" i="1"/>
  <c r="K69" i="1" s="1"/>
  <c r="I70" i="1"/>
  <c r="I71" i="1"/>
  <c r="K71" i="1" s="1"/>
  <c r="I72" i="1"/>
  <c r="K72" i="1" s="1"/>
  <c r="I73" i="1"/>
  <c r="K73" i="1" s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K86" i="1" s="1"/>
  <c r="I87" i="1"/>
  <c r="I88" i="1"/>
  <c r="I89" i="1"/>
  <c r="I90" i="1"/>
  <c r="K90" i="1" s="1"/>
  <c r="I91" i="1"/>
  <c r="K91" i="1" s="1"/>
  <c r="I92" i="1"/>
  <c r="K92" i="1" s="1"/>
  <c r="I93" i="1"/>
  <c r="K93" i="1" s="1"/>
  <c r="I94" i="1"/>
  <c r="K94" i="1" s="1"/>
  <c r="I95" i="1"/>
  <c r="I96" i="1"/>
  <c r="K96" i="1" s="1"/>
  <c r="I97" i="1"/>
  <c r="K97" i="1" s="1"/>
  <c r="I98" i="1"/>
  <c r="I99" i="1"/>
  <c r="I100" i="1"/>
  <c r="I101" i="1"/>
  <c r="I102" i="1"/>
  <c r="I103" i="1"/>
  <c r="I104" i="1"/>
  <c r="I105" i="1"/>
  <c r="I106" i="1"/>
  <c r="I107" i="1"/>
  <c r="I2" i="1"/>
  <c r="J107" i="1"/>
  <c r="K107" i="1"/>
  <c r="L107" i="1" s="1"/>
  <c r="H107" i="1"/>
  <c r="J106" i="1"/>
  <c r="K106" i="1"/>
  <c r="L106" i="1" s="1"/>
  <c r="H106" i="1"/>
  <c r="J105" i="1"/>
  <c r="K105" i="1"/>
  <c r="H105" i="1"/>
  <c r="J104" i="1"/>
  <c r="K104" i="1"/>
  <c r="L104" i="1" s="1"/>
  <c r="H104" i="1"/>
  <c r="J103" i="1"/>
  <c r="K103" i="1"/>
  <c r="L103" i="1" s="1"/>
  <c r="H103" i="1"/>
  <c r="J102" i="1"/>
  <c r="K102" i="1"/>
  <c r="H102" i="1"/>
  <c r="K101" i="1"/>
  <c r="J101" i="1"/>
  <c r="H101" i="1"/>
  <c r="J100" i="1"/>
  <c r="K100" i="1" s="1"/>
  <c r="H100" i="1"/>
  <c r="J99" i="1"/>
  <c r="K99" i="1"/>
  <c r="H99" i="1"/>
  <c r="J98" i="1"/>
  <c r="H98" i="1"/>
  <c r="J97" i="1"/>
  <c r="H97" i="1"/>
  <c r="J96" i="1"/>
  <c r="H96" i="1"/>
  <c r="J95" i="1"/>
  <c r="K95" i="1"/>
  <c r="H95" i="1"/>
  <c r="J94" i="1"/>
  <c r="H94" i="1"/>
  <c r="J93" i="1"/>
  <c r="H93" i="1"/>
  <c r="J92" i="1"/>
  <c r="H92" i="1"/>
  <c r="J91" i="1"/>
  <c r="H91" i="1"/>
  <c r="J90" i="1"/>
  <c r="H90" i="1"/>
  <c r="J89" i="1"/>
  <c r="K89" i="1"/>
  <c r="H89" i="1"/>
  <c r="J88" i="1"/>
  <c r="K88" i="1"/>
  <c r="H88" i="1"/>
  <c r="J87" i="1"/>
  <c r="K87" i="1"/>
  <c r="H87" i="1"/>
  <c r="J86" i="1"/>
  <c r="H86" i="1"/>
  <c r="J85" i="1"/>
  <c r="K85" i="1"/>
  <c r="H85" i="1"/>
  <c r="J84" i="1"/>
  <c r="K84" i="1"/>
  <c r="H84" i="1"/>
  <c r="J83" i="1"/>
  <c r="K83" i="1"/>
  <c r="H83" i="1"/>
  <c r="J82" i="1"/>
  <c r="K82" i="1"/>
  <c r="H82" i="1"/>
  <c r="J81" i="1"/>
  <c r="K81" i="1"/>
  <c r="H81" i="1"/>
  <c r="J80" i="1"/>
  <c r="K80" i="1"/>
  <c r="L80" i="1" s="1"/>
  <c r="H80" i="1"/>
  <c r="J79" i="1"/>
  <c r="K79" i="1"/>
  <c r="L79" i="1" s="1"/>
  <c r="H79" i="1"/>
  <c r="J78" i="1"/>
  <c r="K78" i="1" s="1"/>
  <c r="L78" i="1" s="1"/>
  <c r="H78" i="1"/>
  <c r="K77" i="1"/>
  <c r="J77" i="1"/>
  <c r="H77" i="1"/>
  <c r="J76" i="1"/>
  <c r="K76" i="1"/>
  <c r="H76" i="1"/>
  <c r="J75" i="1"/>
  <c r="K75" i="1"/>
  <c r="H75" i="1"/>
  <c r="J74" i="1"/>
  <c r="H74" i="1"/>
  <c r="J73" i="1"/>
  <c r="H73" i="1"/>
  <c r="J72" i="1"/>
  <c r="H72" i="1"/>
  <c r="J71" i="1"/>
  <c r="H71" i="1"/>
  <c r="J70" i="1"/>
  <c r="K70" i="1"/>
  <c r="H70" i="1"/>
  <c r="J69" i="1"/>
  <c r="H69" i="1"/>
  <c r="J68" i="1"/>
  <c r="H68" i="1"/>
  <c r="J67" i="1"/>
  <c r="K67" i="1"/>
  <c r="H67" i="1"/>
  <c r="J66" i="1"/>
  <c r="H66" i="1"/>
  <c r="J65" i="1"/>
  <c r="H65" i="1"/>
  <c r="J64" i="1"/>
  <c r="K64" i="1"/>
  <c r="H64" i="1"/>
  <c r="J63" i="1"/>
  <c r="K63" i="1"/>
  <c r="H63" i="1"/>
  <c r="J62" i="1"/>
  <c r="K62" i="1"/>
  <c r="H62" i="1"/>
  <c r="J61" i="1"/>
  <c r="K61" i="1"/>
  <c r="H61" i="1"/>
  <c r="J60" i="1"/>
  <c r="K60" i="1"/>
  <c r="H60" i="1"/>
  <c r="J59" i="1"/>
  <c r="K59" i="1"/>
  <c r="H59" i="1"/>
  <c r="J58" i="1"/>
  <c r="K58" i="1" s="1"/>
  <c r="H58" i="1"/>
  <c r="J57" i="1"/>
  <c r="K57" i="1"/>
  <c r="L57" i="1" s="1"/>
  <c r="H57" i="1"/>
  <c r="J56" i="1"/>
  <c r="K56" i="1"/>
  <c r="L56" i="1" s="1"/>
  <c r="H56" i="1"/>
  <c r="J55" i="1"/>
  <c r="K55" i="1"/>
  <c r="L55" i="1" s="1"/>
  <c r="H55" i="1"/>
  <c r="J54" i="1"/>
  <c r="K54" i="1" s="1"/>
  <c r="L54" i="1" s="1"/>
  <c r="H54" i="1"/>
  <c r="K53" i="1"/>
  <c r="J53" i="1"/>
  <c r="H53" i="1"/>
  <c r="J52" i="1"/>
  <c r="K52" i="1" s="1"/>
  <c r="H52" i="1"/>
  <c r="J51" i="1"/>
  <c r="K51" i="1"/>
  <c r="H51" i="1"/>
  <c r="J50" i="1"/>
  <c r="H50" i="1"/>
  <c r="J49" i="1"/>
  <c r="H49" i="1"/>
  <c r="J48" i="1"/>
  <c r="H48" i="1"/>
  <c r="J47" i="1"/>
  <c r="H47" i="1"/>
  <c r="J46" i="1"/>
  <c r="H46" i="1"/>
  <c r="K45" i="1"/>
  <c r="J45" i="1"/>
  <c r="H45" i="1"/>
  <c r="J44" i="1"/>
  <c r="H44" i="1"/>
  <c r="J43" i="1"/>
  <c r="H43" i="1"/>
  <c r="J42" i="1"/>
  <c r="H42" i="1"/>
  <c r="J41" i="1"/>
  <c r="H41" i="1"/>
  <c r="J40" i="1"/>
  <c r="K40" i="1"/>
  <c r="H40" i="1"/>
  <c r="J39" i="1"/>
  <c r="K39" i="1"/>
  <c r="H39" i="1"/>
  <c r="J38" i="1"/>
  <c r="K38" i="1"/>
  <c r="H38" i="1"/>
  <c r="J37" i="1"/>
  <c r="K37" i="1"/>
  <c r="H37" i="1"/>
  <c r="J36" i="1"/>
  <c r="K36" i="1"/>
  <c r="H36" i="1"/>
  <c r="J35" i="1"/>
  <c r="K35" i="1"/>
  <c r="H35" i="1"/>
  <c r="J34" i="1"/>
  <c r="K34" i="1" s="1"/>
  <c r="H34" i="1"/>
  <c r="J33" i="1"/>
  <c r="K33" i="1"/>
  <c r="H33" i="1"/>
  <c r="J32" i="1"/>
  <c r="K32" i="1"/>
  <c r="L32" i="1" s="1"/>
  <c r="H32" i="1"/>
  <c r="J31" i="1"/>
  <c r="K31" i="1"/>
  <c r="L31" i="1" s="1"/>
  <c r="H31" i="1"/>
  <c r="J30" i="1"/>
  <c r="K30" i="1" s="1"/>
  <c r="H30" i="1"/>
  <c r="K29" i="1"/>
  <c r="J29" i="1"/>
  <c r="H29" i="1"/>
  <c r="J28" i="1"/>
  <c r="K28" i="1"/>
  <c r="H28" i="1"/>
  <c r="J27" i="1"/>
  <c r="K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K20" i="1"/>
  <c r="H20" i="1"/>
  <c r="J19" i="1"/>
  <c r="H19" i="1"/>
  <c r="J18" i="1"/>
  <c r="H18" i="1"/>
  <c r="J17" i="1"/>
  <c r="H17" i="1"/>
  <c r="J16" i="1"/>
  <c r="K16" i="1"/>
  <c r="H16" i="1"/>
  <c r="J15" i="1"/>
  <c r="K15" i="1"/>
  <c r="H15" i="1"/>
  <c r="J14" i="1"/>
  <c r="K14" i="1"/>
  <c r="H14" i="1"/>
  <c r="J13" i="1"/>
  <c r="K13" i="1"/>
  <c r="H13" i="1"/>
  <c r="J12" i="1"/>
  <c r="K12" i="1"/>
  <c r="H12" i="1"/>
  <c r="J11" i="1"/>
  <c r="K11" i="1"/>
  <c r="H11" i="1"/>
  <c r="J10" i="1"/>
  <c r="K10" i="1" s="1"/>
  <c r="H10" i="1"/>
  <c r="J9" i="1"/>
  <c r="K9" i="1"/>
  <c r="H9" i="1"/>
  <c r="J8" i="1"/>
  <c r="K8" i="1"/>
  <c r="H8" i="1"/>
  <c r="J7" i="1"/>
  <c r="K7" i="1"/>
  <c r="H7" i="1"/>
  <c r="J6" i="1"/>
  <c r="K6" i="1" s="1"/>
  <c r="H6" i="1"/>
  <c r="K5" i="1"/>
  <c r="J5" i="1"/>
  <c r="H5" i="1"/>
  <c r="J4" i="1"/>
  <c r="K4" i="1"/>
  <c r="H4" i="1"/>
  <c r="J3" i="1"/>
  <c r="K3" i="1"/>
  <c r="L3" i="1" s="1"/>
  <c r="H3" i="1"/>
  <c r="J2" i="1"/>
  <c r="K2" i="1" s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4" i="1"/>
  <c r="D95" i="1"/>
  <c r="D99" i="1"/>
  <c r="D100" i="1"/>
  <c r="D101" i="1"/>
  <c r="D104" i="1"/>
  <c r="D105" i="1"/>
  <c r="D107" i="1"/>
  <c r="D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2" i="1"/>
  <c r="G2" i="1" s="1"/>
  <c r="L93" i="1" l="1"/>
  <c r="L19" i="1"/>
  <c r="L42" i="1"/>
  <c r="L18" i="1"/>
  <c r="L65" i="1"/>
  <c r="L41" i="1"/>
  <c r="L17" i="1"/>
  <c r="L86" i="1"/>
  <c r="L49" i="1"/>
  <c r="L64" i="1"/>
  <c r="L88" i="1"/>
  <c r="L63" i="1"/>
  <c r="L62" i="1"/>
  <c r="K98" i="1"/>
  <c r="L94" i="1" s="1"/>
  <c r="K74" i="1"/>
  <c r="L72" i="1" s="1"/>
  <c r="L16" i="1"/>
  <c r="L89" i="1"/>
  <c r="L8" i="1"/>
  <c r="L33" i="1"/>
  <c r="L100" i="1"/>
  <c r="L9" i="1"/>
  <c r="L34" i="1"/>
  <c r="L101" i="1"/>
  <c r="K50" i="1"/>
  <c r="L46" i="1" s="1"/>
  <c r="K26" i="1"/>
  <c r="L25" i="1" s="1"/>
  <c r="L85" i="1"/>
  <c r="L10" i="1"/>
  <c r="L102" i="1"/>
  <c r="L77" i="1"/>
  <c r="L87" i="1"/>
  <c r="L39" i="1"/>
  <c r="L40" i="1"/>
  <c r="L2" i="1"/>
  <c r="L11" i="1"/>
  <c r="L26" i="1"/>
  <c r="L13" i="1"/>
  <c r="L36" i="1"/>
  <c r="L44" i="1"/>
  <c r="L59" i="1"/>
  <c r="L67" i="1"/>
  <c r="L5" i="1"/>
  <c r="L82" i="1"/>
  <c r="L90" i="1"/>
  <c r="L105" i="1"/>
  <c r="L60" i="1"/>
  <c r="L4" i="1"/>
  <c r="L20" i="1"/>
  <c r="L28" i="1"/>
  <c r="L14" i="1"/>
  <c r="L75" i="1"/>
  <c r="L45" i="1"/>
  <c r="L27" i="1"/>
  <c r="L35" i="1"/>
  <c r="L66" i="1"/>
  <c r="L58" i="1"/>
  <c r="L51" i="1"/>
  <c r="L52" i="1"/>
  <c r="L6" i="1"/>
  <c r="L22" i="1"/>
  <c r="L29" i="1"/>
  <c r="L7" i="1"/>
  <c r="L15" i="1"/>
  <c r="L38" i="1"/>
  <c r="L61" i="1"/>
  <c r="L76" i="1"/>
  <c r="L99" i="1"/>
  <c r="L81" i="1"/>
  <c r="L83" i="1"/>
  <c r="L30" i="1"/>
  <c r="L53" i="1"/>
  <c r="L84" i="1"/>
  <c r="L92" i="1"/>
  <c r="L12" i="1"/>
  <c r="L43" i="1"/>
  <c r="L21" i="1"/>
  <c r="L37" i="1"/>
  <c r="L68" i="1"/>
  <c r="L91" i="1"/>
  <c r="L69" i="1"/>
  <c r="L97" i="1" l="1"/>
  <c r="L74" i="1"/>
  <c r="L95" i="1"/>
  <c r="L98" i="1"/>
  <c r="L47" i="1"/>
  <c r="L96" i="1"/>
  <c r="L71" i="1"/>
  <c r="L73" i="1"/>
  <c r="L70" i="1"/>
  <c r="L24" i="1"/>
  <c r="L48" i="1"/>
  <c r="L50" i="1"/>
  <c r="L23" i="1"/>
</calcChain>
</file>

<file path=xl/sharedStrings.xml><?xml version="1.0" encoding="utf-8"?>
<sst xmlns="http://schemas.openxmlformats.org/spreadsheetml/2006/main" count="12" uniqueCount="12">
  <si>
    <t>Frame</t>
  </si>
  <si>
    <t>Normal Lane Flow</t>
  </si>
  <si>
    <t>Emergency Lane Flow</t>
  </si>
  <si>
    <t>Average Speed (km/h)</t>
  </si>
  <si>
    <t>Traffic Density (vehicles/m)</t>
  </si>
  <si>
    <r>
      <t>Normal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</si>
  <si>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r>
      <t>Emergency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</si>
  <si>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t>TPI</t>
    <phoneticPr fontId="2" type="noConversion"/>
  </si>
  <si>
    <t>K</t>
    <phoneticPr fontId="2" type="noConversion"/>
  </si>
  <si>
    <t>D</t>
    <phoneticPr fontId="2" type="noConversion"/>
  </si>
  <si>
    <t>(K-D)/K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</si>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</sst>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8"/>
  <sheetViews>
    <sheetView tabSelected="1" topLeftCell="A92" workbookViewId="0">
      <selection activeCell="M109" sqref="M109"/>
    </sheetView>
  </sheetViews>
  <sheetFormatPr defaultRowHeight="13.5" x14ac:dyDescent="0.3"/>
  <cols>
    <col min="6" max="6" width="13.332031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>
        <v>100</v>
      </c>
      <c r="B2">
        <v>17</v>
      </c>
      <c r="C2">
        <v>1</v>
      </c>
      <c r="D2">
        <f>(B2+C2)/E2*36</f>
        <v>50.362694300518122</v>
      </c>
      <c r="E2">
        <v>12.866666666666671</v>
      </c>
      <c r="F2">
        <f>B2/(B2+C2)</f>
        <v>0.94444444444444442</v>
      </c>
      <c r="G2">
        <f>1-F2</f>
        <v>5.555555555555558E-2</v>
      </c>
      <c r="H2">
        <f t="shared" ref="H2:H65" si="0">F2*F2*1000/((B2+C2)*D2+0.00001)</f>
        <v>0.98394623153226479</v>
      </c>
      <c r="I2">
        <f>F2*70</f>
        <v>66.111111111111114</v>
      </c>
      <c r="J2">
        <f>ROUND(E2*F2,0)</f>
        <v>12</v>
      </c>
      <c r="K2">
        <f>(I2-J2)/I2</f>
        <v>0.81848739495798317</v>
      </c>
      <c r="L2">
        <f>1-PRODUCT(K2:K6)</f>
        <v>0.7374145718470646</v>
      </c>
    </row>
    <row r="3" spans="1:12" x14ac:dyDescent="0.3">
      <c r="A3">
        <v>200</v>
      </c>
      <c r="B3">
        <v>7</v>
      </c>
      <c r="C3">
        <v>3</v>
      </c>
      <c r="D3">
        <f t="shared" ref="D3:D66" si="1">(B3+C3)/E3*36</f>
        <v>29.724770642201836</v>
      </c>
      <c r="E3">
        <v>12.111111111111111</v>
      </c>
      <c r="F3">
        <f t="shared" ref="F3:F66" si="2">B3/(B3+C3)</f>
        <v>0.7</v>
      </c>
      <c r="G3">
        <f t="shared" ref="G3:G66" si="3">1-F3</f>
        <v>0.30000000000000004</v>
      </c>
      <c r="H3">
        <f t="shared" si="0"/>
        <v>1.6484567346661159</v>
      </c>
      <c r="I3">
        <f t="shared" ref="I3:I66" si="4">F3*70</f>
        <v>49</v>
      </c>
      <c r="J3">
        <f t="shared" ref="J3:J66" si="5">ROUND(E3*F3,0)</f>
        <v>8</v>
      </c>
      <c r="K3">
        <f t="shared" ref="K3:K66" si="6">(I3-J3)/I3</f>
        <v>0.83673469387755106</v>
      </c>
      <c r="L3">
        <f t="shared" ref="L3:L66" si="7">1-PRODUCT(K3:K7)</f>
        <v>0.76167811243614481</v>
      </c>
    </row>
    <row r="4" spans="1:12" x14ac:dyDescent="0.3">
      <c r="A4">
        <v>300</v>
      </c>
      <c r="B4">
        <v>16</v>
      </c>
      <c r="C4">
        <v>1</v>
      </c>
      <c r="D4">
        <f t="shared" si="1"/>
        <v>32.4</v>
      </c>
      <c r="E4">
        <v>18.888888888888889</v>
      </c>
      <c r="F4">
        <f t="shared" si="2"/>
        <v>0.94117647058823528</v>
      </c>
      <c r="G4">
        <f t="shared" si="3"/>
        <v>5.8823529411764719E-2</v>
      </c>
      <c r="H4">
        <f t="shared" si="0"/>
        <v>1.6082300884288792</v>
      </c>
      <c r="I4">
        <f t="shared" si="4"/>
        <v>65.882352941176464</v>
      </c>
      <c r="J4">
        <f t="shared" si="5"/>
        <v>18</v>
      </c>
      <c r="K4">
        <f t="shared" si="6"/>
        <v>0.72678571428571426</v>
      </c>
      <c r="L4">
        <f t="shared" si="7"/>
        <v>0.79248557595049685</v>
      </c>
    </row>
    <row r="5" spans="1:12" x14ac:dyDescent="0.3">
      <c r="A5">
        <v>400</v>
      </c>
      <c r="B5">
        <v>14</v>
      </c>
      <c r="C5">
        <v>0</v>
      </c>
      <c r="D5">
        <f t="shared" si="1"/>
        <v>21.682600382409181</v>
      </c>
      <c r="E5">
        <v>23.24444444444444</v>
      </c>
      <c r="F5">
        <f t="shared" si="2"/>
        <v>1</v>
      </c>
      <c r="G5">
        <f t="shared" si="3"/>
        <v>0</v>
      </c>
      <c r="H5">
        <f t="shared" si="0"/>
        <v>3.2942805667102082</v>
      </c>
      <c r="I5">
        <f t="shared" si="4"/>
        <v>70</v>
      </c>
      <c r="J5">
        <f t="shared" si="5"/>
        <v>23</v>
      </c>
      <c r="K5">
        <f t="shared" si="6"/>
        <v>0.67142857142857137</v>
      </c>
      <c r="L5">
        <f t="shared" si="7"/>
        <v>0.78381789730469453</v>
      </c>
    </row>
    <row r="6" spans="1:12" x14ac:dyDescent="0.3">
      <c r="A6">
        <v>500</v>
      </c>
      <c r="B6">
        <v>15</v>
      </c>
      <c r="C6">
        <v>0</v>
      </c>
      <c r="D6">
        <f t="shared" si="1"/>
        <v>35.893648449039887</v>
      </c>
      <c r="E6">
        <v>15.044444444444441</v>
      </c>
      <c r="F6">
        <f t="shared" si="2"/>
        <v>1</v>
      </c>
      <c r="G6">
        <f t="shared" si="3"/>
        <v>0</v>
      </c>
      <c r="H6">
        <f t="shared" si="0"/>
        <v>1.8573387858047088</v>
      </c>
      <c r="I6">
        <f t="shared" si="4"/>
        <v>70</v>
      </c>
      <c r="J6">
        <f t="shared" si="5"/>
        <v>15</v>
      </c>
      <c r="K6">
        <f t="shared" si="6"/>
        <v>0.7857142857142857</v>
      </c>
      <c r="L6">
        <f t="shared" si="7"/>
        <v>0.75594961623133217</v>
      </c>
    </row>
    <row r="7" spans="1:12" x14ac:dyDescent="0.3">
      <c r="A7">
        <v>600</v>
      </c>
      <c r="B7">
        <v>15</v>
      </c>
      <c r="C7">
        <v>0</v>
      </c>
      <c r="D7">
        <f t="shared" si="1"/>
        <v>29.277108433734949</v>
      </c>
      <c r="E7">
        <v>18.444444444444439</v>
      </c>
      <c r="F7">
        <f t="shared" si="2"/>
        <v>1</v>
      </c>
      <c r="G7">
        <f t="shared" si="3"/>
        <v>0</v>
      </c>
      <c r="H7">
        <f t="shared" si="0"/>
        <v>2.2770918548700614</v>
      </c>
      <c r="I7">
        <f t="shared" si="4"/>
        <v>70</v>
      </c>
      <c r="J7">
        <f t="shared" si="5"/>
        <v>18</v>
      </c>
      <c r="K7">
        <f t="shared" si="6"/>
        <v>0.74285714285714288</v>
      </c>
      <c r="L7">
        <f t="shared" si="7"/>
        <v>0.76038689593621711</v>
      </c>
    </row>
    <row r="8" spans="1:12" x14ac:dyDescent="0.3">
      <c r="A8">
        <v>700</v>
      </c>
      <c r="B8">
        <v>14</v>
      </c>
      <c r="C8">
        <v>0</v>
      </c>
      <c r="D8">
        <f t="shared" si="1"/>
        <v>26.619718309859159</v>
      </c>
      <c r="E8">
        <v>18.93333333333333</v>
      </c>
      <c r="F8">
        <f t="shared" si="2"/>
        <v>1</v>
      </c>
      <c r="G8">
        <f t="shared" si="3"/>
        <v>0</v>
      </c>
      <c r="H8">
        <f t="shared" si="0"/>
        <v>2.6832954684376498</v>
      </c>
      <c r="I8">
        <f t="shared" si="4"/>
        <v>70</v>
      </c>
      <c r="J8">
        <f t="shared" si="5"/>
        <v>19</v>
      </c>
      <c r="K8">
        <f t="shared" si="6"/>
        <v>0.72857142857142854</v>
      </c>
      <c r="L8">
        <f t="shared" si="7"/>
        <v>0.7465630630094604</v>
      </c>
    </row>
    <row r="9" spans="1:12" x14ac:dyDescent="0.3">
      <c r="A9">
        <v>800</v>
      </c>
      <c r="B9">
        <v>18</v>
      </c>
      <c r="C9">
        <v>0</v>
      </c>
      <c r="D9">
        <f t="shared" si="1"/>
        <v>37.336747759282979</v>
      </c>
      <c r="E9">
        <v>17.355555555555551</v>
      </c>
      <c r="F9">
        <f t="shared" si="2"/>
        <v>1</v>
      </c>
      <c r="G9">
        <f t="shared" si="3"/>
        <v>0</v>
      </c>
      <c r="H9">
        <f t="shared" si="0"/>
        <v>1.4879591304279818</v>
      </c>
      <c r="I9">
        <f t="shared" si="4"/>
        <v>70</v>
      </c>
      <c r="J9">
        <f t="shared" si="5"/>
        <v>17</v>
      </c>
      <c r="K9">
        <f t="shared" si="6"/>
        <v>0.75714285714285712</v>
      </c>
      <c r="L9">
        <f t="shared" si="7"/>
        <v>0.74159371130376339</v>
      </c>
    </row>
    <row r="10" spans="1:12" x14ac:dyDescent="0.3">
      <c r="A10">
        <v>900</v>
      </c>
      <c r="B10">
        <v>17</v>
      </c>
      <c r="C10">
        <v>1</v>
      </c>
      <c r="D10">
        <f t="shared" si="1"/>
        <v>38.673740053050388</v>
      </c>
      <c r="E10">
        <v>16.75555555555556</v>
      </c>
      <c r="F10">
        <f t="shared" si="2"/>
        <v>0.94444444444444442</v>
      </c>
      <c r="G10">
        <f t="shared" si="3"/>
        <v>5.555555555555558E-2</v>
      </c>
      <c r="H10">
        <f t="shared" si="0"/>
        <v>1.281339302421032</v>
      </c>
      <c r="I10">
        <f t="shared" si="4"/>
        <v>66.111111111111114</v>
      </c>
      <c r="J10">
        <f t="shared" si="5"/>
        <v>16</v>
      </c>
      <c r="K10">
        <f t="shared" si="6"/>
        <v>0.7579831932773109</v>
      </c>
      <c r="L10">
        <f t="shared" si="7"/>
        <v>0.73671812095100431</v>
      </c>
    </row>
    <row r="11" spans="1:12" x14ac:dyDescent="0.3">
      <c r="A11">
        <v>1000</v>
      </c>
      <c r="B11">
        <v>26</v>
      </c>
      <c r="C11">
        <v>0</v>
      </c>
      <c r="D11">
        <f t="shared" si="1"/>
        <v>59.575671852899575</v>
      </c>
      <c r="E11">
        <v>15.71111111111111</v>
      </c>
      <c r="F11">
        <f t="shared" si="2"/>
        <v>1</v>
      </c>
      <c r="G11">
        <f t="shared" si="3"/>
        <v>0</v>
      </c>
      <c r="H11">
        <f t="shared" si="0"/>
        <v>0.64559134655167394</v>
      </c>
      <c r="I11">
        <f t="shared" si="4"/>
        <v>70</v>
      </c>
      <c r="J11">
        <f t="shared" si="5"/>
        <v>16</v>
      </c>
      <c r="K11">
        <f t="shared" si="6"/>
        <v>0.77142857142857146</v>
      </c>
      <c r="L11">
        <f t="shared" si="7"/>
        <v>0.72212378175760095</v>
      </c>
    </row>
    <row r="12" spans="1:12" x14ac:dyDescent="0.3">
      <c r="A12">
        <v>1100</v>
      </c>
      <c r="B12">
        <v>18</v>
      </c>
      <c r="C12">
        <v>0</v>
      </c>
      <c r="D12">
        <f t="shared" si="1"/>
        <v>42.383720930232556</v>
      </c>
      <c r="E12">
        <v>15.28888888888889</v>
      </c>
      <c r="F12">
        <f t="shared" si="2"/>
        <v>1</v>
      </c>
      <c r="G12">
        <f t="shared" si="3"/>
        <v>0</v>
      </c>
      <c r="H12">
        <f t="shared" si="0"/>
        <v>1.3107757791911725</v>
      </c>
      <c r="I12">
        <f t="shared" si="4"/>
        <v>70</v>
      </c>
      <c r="J12">
        <f t="shared" si="5"/>
        <v>15</v>
      </c>
      <c r="K12">
        <f t="shared" si="6"/>
        <v>0.7857142857142857</v>
      </c>
      <c r="L12">
        <f t="shared" si="7"/>
        <v>0.73241549354435653</v>
      </c>
    </row>
    <row r="13" spans="1:12" x14ac:dyDescent="0.3">
      <c r="A13">
        <v>1200</v>
      </c>
      <c r="B13">
        <v>22</v>
      </c>
      <c r="C13">
        <v>0</v>
      </c>
      <c r="D13">
        <f t="shared" si="1"/>
        <v>44.054388133498136</v>
      </c>
      <c r="E13">
        <v>17.977777777777781</v>
      </c>
      <c r="F13">
        <f t="shared" si="2"/>
        <v>1</v>
      </c>
      <c r="G13">
        <f t="shared" si="3"/>
        <v>0</v>
      </c>
      <c r="H13">
        <f t="shared" si="0"/>
        <v>1.0317824605306603</v>
      </c>
      <c r="I13">
        <f t="shared" si="4"/>
        <v>70</v>
      </c>
      <c r="J13">
        <f t="shared" si="5"/>
        <v>18</v>
      </c>
      <c r="K13">
        <f t="shared" si="6"/>
        <v>0.74285714285714288</v>
      </c>
      <c r="L13">
        <f t="shared" si="7"/>
        <v>0.74326857142857139</v>
      </c>
    </row>
    <row r="14" spans="1:12" x14ac:dyDescent="0.3">
      <c r="A14">
        <v>1300</v>
      </c>
      <c r="B14">
        <v>12</v>
      </c>
      <c r="C14">
        <v>0</v>
      </c>
      <c r="D14">
        <f t="shared" si="1"/>
        <v>26.703296703296701</v>
      </c>
      <c r="E14">
        <v>16.177777777777781</v>
      </c>
      <c r="F14">
        <f t="shared" si="2"/>
        <v>1</v>
      </c>
      <c r="G14">
        <f t="shared" si="3"/>
        <v>0</v>
      </c>
      <c r="H14">
        <f t="shared" si="0"/>
        <v>3.1207132085099794</v>
      </c>
      <c r="I14">
        <f t="shared" si="4"/>
        <v>70</v>
      </c>
      <c r="J14">
        <f t="shared" si="5"/>
        <v>16</v>
      </c>
      <c r="K14">
        <f t="shared" si="6"/>
        <v>0.77142857142857146</v>
      </c>
      <c r="L14">
        <f t="shared" si="7"/>
        <v>0.74820571428571436</v>
      </c>
    </row>
    <row r="15" spans="1:12" x14ac:dyDescent="0.3">
      <c r="A15">
        <v>1400</v>
      </c>
      <c r="B15">
        <v>16</v>
      </c>
      <c r="C15">
        <v>0</v>
      </c>
      <c r="D15">
        <f t="shared" si="1"/>
        <v>39.938366718027737</v>
      </c>
      <c r="E15">
        <v>14.422222222222221</v>
      </c>
      <c r="F15">
        <f t="shared" si="2"/>
        <v>1</v>
      </c>
      <c r="G15">
        <f t="shared" si="3"/>
        <v>0</v>
      </c>
      <c r="H15">
        <f t="shared" si="0"/>
        <v>1.5649112409426265</v>
      </c>
      <c r="I15">
        <f t="shared" si="4"/>
        <v>70</v>
      </c>
      <c r="J15">
        <f t="shared" si="5"/>
        <v>14</v>
      </c>
      <c r="K15">
        <f t="shared" si="6"/>
        <v>0.8</v>
      </c>
      <c r="L15">
        <f t="shared" si="7"/>
        <v>0.7624685714285715</v>
      </c>
    </row>
    <row r="16" spans="1:12" x14ac:dyDescent="0.3">
      <c r="A16">
        <v>1500</v>
      </c>
      <c r="B16">
        <v>16</v>
      </c>
      <c r="C16">
        <v>0</v>
      </c>
      <c r="D16">
        <f t="shared" si="1"/>
        <v>32.118959107806702</v>
      </c>
      <c r="E16">
        <v>17.93333333333333</v>
      </c>
      <c r="F16">
        <f t="shared" si="2"/>
        <v>1</v>
      </c>
      <c r="G16">
        <f t="shared" si="3"/>
        <v>0</v>
      </c>
      <c r="H16">
        <f t="shared" si="0"/>
        <v>1.9458911658387781</v>
      </c>
      <c r="I16">
        <f t="shared" si="4"/>
        <v>70</v>
      </c>
      <c r="J16">
        <f t="shared" si="5"/>
        <v>18</v>
      </c>
      <c r="K16">
        <f t="shared" si="6"/>
        <v>0.74285714285714288</v>
      </c>
      <c r="L16">
        <f t="shared" si="7"/>
        <v>0.78367673469387755</v>
      </c>
    </row>
    <row r="17" spans="1:12" x14ac:dyDescent="0.3">
      <c r="A17">
        <v>1600</v>
      </c>
      <c r="B17">
        <v>13</v>
      </c>
      <c r="C17">
        <v>1</v>
      </c>
      <c r="D17">
        <f t="shared" si="1"/>
        <v>29.15167095115681</v>
      </c>
      <c r="E17">
        <v>17.288888888888891</v>
      </c>
      <c r="F17">
        <f t="shared" si="2"/>
        <v>0.9285714285714286</v>
      </c>
      <c r="G17">
        <f t="shared" si="3"/>
        <v>7.1428571428571397E-2</v>
      </c>
      <c r="H17">
        <f t="shared" si="0"/>
        <v>2.1127063308622755</v>
      </c>
      <c r="I17">
        <f t="shared" si="4"/>
        <v>65</v>
      </c>
      <c r="J17">
        <f t="shared" si="5"/>
        <v>16</v>
      </c>
      <c r="K17">
        <f t="shared" si="6"/>
        <v>0.75384615384615383</v>
      </c>
      <c r="L17">
        <f t="shared" si="7"/>
        <v>0.76856913823019091</v>
      </c>
    </row>
    <row r="18" spans="1:12" x14ac:dyDescent="0.3">
      <c r="A18">
        <v>1700</v>
      </c>
      <c r="B18">
        <v>13</v>
      </c>
      <c r="C18">
        <v>0</v>
      </c>
      <c r="D18">
        <f t="shared" si="1"/>
        <v>24.631578947368421</v>
      </c>
      <c r="E18">
        <v>19</v>
      </c>
      <c r="F18">
        <f t="shared" si="2"/>
        <v>1</v>
      </c>
      <c r="G18">
        <f t="shared" si="3"/>
        <v>0</v>
      </c>
      <c r="H18">
        <f t="shared" si="0"/>
        <v>3.1229453331098598</v>
      </c>
      <c r="I18">
        <f t="shared" si="4"/>
        <v>70</v>
      </c>
      <c r="J18">
        <f t="shared" si="5"/>
        <v>19</v>
      </c>
      <c r="K18">
        <f t="shared" si="6"/>
        <v>0.72857142857142854</v>
      </c>
      <c r="L18">
        <f t="shared" si="7"/>
        <v>0.75301493883550363</v>
      </c>
    </row>
    <row r="19" spans="1:12" x14ac:dyDescent="0.3">
      <c r="A19">
        <v>1800</v>
      </c>
      <c r="B19">
        <v>17</v>
      </c>
      <c r="C19">
        <v>1</v>
      </c>
      <c r="D19">
        <f t="shared" si="1"/>
        <v>34.63182897862233</v>
      </c>
      <c r="E19">
        <v>18.711111111111109</v>
      </c>
      <c r="F19">
        <f t="shared" si="2"/>
        <v>0.94444444444444442</v>
      </c>
      <c r="G19">
        <f t="shared" si="3"/>
        <v>5.555555555555558E-2</v>
      </c>
      <c r="H19">
        <f t="shared" si="0"/>
        <v>1.4308855316043421</v>
      </c>
      <c r="I19">
        <f t="shared" si="4"/>
        <v>66.111111111111114</v>
      </c>
      <c r="J19">
        <f t="shared" si="5"/>
        <v>18</v>
      </c>
      <c r="K19">
        <f t="shared" si="6"/>
        <v>0.72773109243697476</v>
      </c>
      <c r="L19">
        <f t="shared" si="7"/>
        <v>0.73848640582582736</v>
      </c>
    </row>
    <row r="20" spans="1:12" x14ac:dyDescent="0.3">
      <c r="A20">
        <v>1900</v>
      </c>
      <c r="B20">
        <v>21</v>
      </c>
      <c r="C20">
        <v>0</v>
      </c>
      <c r="D20">
        <f t="shared" si="1"/>
        <v>39.882766705744423</v>
      </c>
      <c r="E20">
        <v>18.955555555555559</v>
      </c>
      <c r="F20">
        <f t="shared" si="2"/>
        <v>1</v>
      </c>
      <c r="G20">
        <f t="shared" si="3"/>
        <v>0</v>
      </c>
      <c r="H20">
        <f t="shared" si="0"/>
        <v>1.1939755183440961</v>
      </c>
      <c r="I20">
        <f t="shared" si="4"/>
        <v>70</v>
      </c>
      <c r="J20">
        <f t="shared" si="5"/>
        <v>19</v>
      </c>
      <c r="K20">
        <f t="shared" si="6"/>
        <v>0.72857142857142854</v>
      </c>
      <c r="L20">
        <f t="shared" si="7"/>
        <v>0.72791714971024302</v>
      </c>
    </row>
    <row r="21" spans="1:12" x14ac:dyDescent="0.3">
      <c r="A21">
        <v>2000</v>
      </c>
      <c r="B21">
        <v>19</v>
      </c>
      <c r="C21">
        <v>2</v>
      </c>
      <c r="D21">
        <f t="shared" si="1"/>
        <v>51.004497751124447</v>
      </c>
      <c r="E21">
        <v>14.822222222222219</v>
      </c>
      <c r="F21">
        <f t="shared" si="2"/>
        <v>0.90476190476190477</v>
      </c>
      <c r="G21">
        <f t="shared" si="3"/>
        <v>9.5238095238095233E-2</v>
      </c>
      <c r="H21">
        <f t="shared" si="0"/>
        <v>0.76425948668302313</v>
      </c>
      <c r="I21">
        <f t="shared" si="4"/>
        <v>63.333333333333336</v>
      </c>
      <c r="J21">
        <f t="shared" si="5"/>
        <v>13</v>
      </c>
      <c r="K21">
        <f t="shared" si="6"/>
        <v>0.79473684210526319</v>
      </c>
      <c r="L21">
        <f t="shared" si="7"/>
        <v>0.71724723401260548</v>
      </c>
    </row>
    <row r="22" spans="1:12" x14ac:dyDescent="0.3">
      <c r="A22">
        <v>2100</v>
      </c>
      <c r="B22">
        <v>19</v>
      </c>
      <c r="C22">
        <v>1</v>
      </c>
      <c r="D22">
        <f t="shared" si="1"/>
        <v>52.427184466019426</v>
      </c>
      <c r="E22">
        <v>13.733333333333331</v>
      </c>
      <c r="F22">
        <f t="shared" si="2"/>
        <v>0.95</v>
      </c>
      <c r="G22">
        <f t="shared" si="3"/>
        <v>5.0000000000000044E-2</v>
      </c>
      <c r="H22">
        <f t="shared" si="0"/>
        <v>0.86071758438389701</v>
      </c>
      <c r="I22">
        <f t="shared" si="4"/>
        <v>66.5</v>
      </c>
      <c r="J22">
        <f t="shared" si="5"/>
        <v>13</v>
      </c>
      <c r="K22">
        <f t="shared" si="6"/>
        <v>0.80451127819548873</v>
      </c>
      <c r="L22">
        <f t="shared" si="7"/>
        <v>0.72045729379675771</v>
      </c>
    </row>
    <row r="23" spans="1:12" x14ac:dyDescent="0.3">
      <c r="A23">
        <v>2200</v>
      </c>
      <c r="B23">
        <v>17</v>
      </c>
      <c r="C23">
        <v>0</v>
      </c>
      <c r="D23">
        <f t="shared" si="1"/>
        <v>38.196948682385582</v>
      </c>
      <c r="E23">
        <v>16.022222222222219</v>
      </c>
      <c r="F23">
        <f t="shared" si="2"/>
        <v>1</v>
      </c>
      <c r="G23">
        <f t="shared" si="3"/>
        <v>0</v>
      </c>
      <c r="H23">
        <f t="shared" si="0"/>
        <v>1.5400059568895659</v>
      </c>
      <c r="I23">
        <f t="shared" si="4"/>
        <v>70</v>
      </c>
      <c r="J23">
        <f t="shared" si="5"/>
        <v>16</v>
      </c>
      <c r="K23">
        <f t="shared" si="6"/>
        <v>0.77142857142857146</v>
      </c>
      <c r="L23">
        <f t="shared" si="7"/>
        <v>0.73195250788361998</v>
      </c>
    </row>
    <row r="24" spans="1:12" x14ac:dyDescent="0.3">
      <c r="A24">
        <v>2300</v>
      </c>
      <c r="B24">
        <v>21</v>
      </c>
      <c r="C24">
        <v>0</v>
      </c>
      <c r="D24">
        <f t="shared" si="1"/>
        <v>44.704336399474379</v>
      </c>
      <c r="E24">
        <v>16.911111111111111</v>
      </c>
      <c r="F24">
        <f t="shared" si="2"/>
        <v>1</v>
      </c>
      <c r="G24">
        <f t="shared" si="3"/>
        <v>0</v>
      </c>
      <c r="H24">
        <f t="shared" si="0"/>
        <v>1.065199731101915</v>
      </c>
      <c r="I24">
        <f t="shared" si="4"/>
        <v>70</v>
      </c>
      <c r="J24">
        <f t="shared" si="5"/>
        <v>17</v>
      </c>
      <c r="K24">
        <f t="shared" si="6"/>
        <v>0.75714285714285712</v>
      </c>
      <c r="L24">
        <f t="shared" si="7"/>
        <v>0.75180787767001844</v>
      </c>
    </row>
    <row r="25" spans="1:12" x14ac:dyDescent="0.3">
      <c r="A25">
        <v>2400</v>
      </c>
      <c r="B25">
        <v>19</v>
      </c>
      <c r="C25">
        <v>0</v>
      </c>
      <c r="D25">
        <f t="shared" si="1"/>
        <v>40.5</v>
      </c>
      <c r="E25">
        <v>16.888888888888889</v>
      </c>
      <c r="F25">
        <f t="shared" si="2"/>
        <v>1</v>
      </c>
      <c r="G25">
        <f t="shared" si="3"/>
        <v>0</v>
      </c>
      <c r="H25">
        <f t="shared" si="0"/>
        <v>1.299545142306106</v>
      </c>
      <c r="I25">
        <f t="shared" si="4"/>
        <v>70</v>
      </c>
      <c r="J25">
        <f t="shared" si="5"/>
        <v>17</v>
      </c>
      <c r="K25">
        <f t="shared" si="6"/>
        <v>0.75714285714285712</v>
      </c>
      <c r="L25">
        <f t="shared" si="7"/>
        <v>0.76752894202245669</v>
      </c>
    </row>
    <row r="26" spans="1:12" x14ac:dyDescent="0.3">
      <c r="A26">
        <v>2500</v>
      </c>
      <c r="B26">
        <v>14</v>
      </c>
      <c r="C26">
        <v>0</v>
      </c>
      <c r="D26">
        <f t="shared" si="1"/>
        <v>33.402061855670098</v>
      </c>
      <c r="E26">
        <v>15.08888888888889</v>
      </c>
      <c r="F26">
        <f t="shared" si="2"/>
        <v>1</v>
      </c>
      <c r="G26">
        <f t="shared" si="3"/>
        <v>0</v>
      </c>
      <c r="H26">
        <f t="shared" si="0"/>
        <v>2.1384479260517093</v>
      </c>
      <c r="I26">
        <f t="shared" si="4"/>
        <v>70</v>
      </c>
      <c r="J26">
        <f t="shared" si="5"/>
        <v>15</v>
      </c>
      <c r="K26">
        <f t="shared" si="6"/>
        <v>0.7857142857142857</v>
      </c>
      <c r="L26">
        <f t="shared" si="7"/>
        <v>0.76633269301056528</v>
      </c>
    </row>
    <row r="27" spans="1:12" x14ac:dyDescent="0.3">
      <c r="A27">
        <v>2600</v>
      </c>
      <c r="B27">
        <v>14</v>
      </c>
      <c r="C27">
        <v>0</v>
      </c>
      <c r="D27">
        <f t="shared" si="1"/>
        <v>32.033898305084755</v>
      </c>
      <c r="E27">
        <v>15.733333333333331</v>
      </c>
      <c r="F27">
        <f t="shared" si="2"/>
        <v>1</v>
      </c>
      <c r="G27">
        <f t="shared" si="3"/>
        <v>0</v>
      </c>
      <c r="H27">
        <f t="shared" si="0"/>
        <v>2.2297807514901491</v>
      </c>
      <c r="I27">
        <f t="shared" si="4"/>
        <v>70</v>
      </c>
      <c r="J27">
        <f t="shared" si="5"/>
        <v>16</v>
      </c>
      <c r="K27">
        <f t="shared" si="6"/>
        <v>0.77142857142857146</v>
      </c>
      <c r="L27">
        <f t="shared" si="7"/>
        <v>0.77240197371158958</v>
      </c>
    </row>
    <row r="28" spans="1:12" x14ac:dyDescent="0.3">
      <c r="A28">
        <v>2700</v>
      </c>
      <c r="B28">
        <v>13</v>
      </c>
      <c r="C28">
        <v>0</v>
      </c>
      <c r="D28">
        <f t="shared" si="1"/>
        <v>22.891304347826093</v>
      </c>
      <c r="E28">
        <v>20.444444444444439</v>
      </c>
      <c r="F28">
        <f t="shared" si="2"/>
        <v>1</v>
      </c>
      <c r="G28">
        <f t="shared" si="3"/>
        <v>0</v>
      </c>
      <c r="H28">
        <f t="shared" si="0"/>
        <v>3.3603622218009619</v>
      </c>
      <c r="I28">
        <f t="shared" si="4"/>
        <v>70</v>
      </c>
      <c r="J28">
        <f t="shared" si="5"/>
        <v>20</v>
      </c>
      <c r="K28">
        <f t="shared" si="6"/>
        <v>0.7142857142857143</v>
      </c>
      <c r="L28">
        <f t="shared" si="7"/>
        <v>0.78504630850539026</v>
      </c>
    </row>
    <row r="29" spans="1:12" x14ac:dyDescent="0.3">
      <c r="A29">
        <v>2800</v>
      </c>
      <c r="B29">
        <v>14</v>
      </c>
      <c r="C29">
        <v>1</v>
      </c>
      <c r="D29">
        <f t="shared" si="1"/>
        <v>26.384364820846901</v>
      </c>
      <c r="E29">
        <v>20.466666666666669</v>
      </c>
      <c r="F29">
        <f t="shared" si="2"/>
        <v>0.93333333333333335</v>
      </c>
      <c r="G29">
        <f t="shared" si="3"/>
        <v>6.6666666666666652E-2</v>
      </c>
      <c r="H29">
        <f t="shared" si="0"/>
        <v>2.2010790481794116</v>
      </c>
      <c r="I29">
        <f t="shared" si="4"/>
        <v>65.333333333333329</v>
      </c>
      <c r="J29">
        <f t="shared" si="5"/>
        <v>19</v>
      </c>
      <c r="K29">
        <f t="shared" si="6"/>
        <v>0.70918367346938771</v>
      </c>
      <c r="L29">
        <f t="shared" si="7"/>
        <v>0.780747234675498</v>
      </c>
    </row>
    <row r="30" spans="1:12" x14ac:dyDescent="0.3">
      <c r="A30">
        <v>2900</v>
      </c>
      <c r="B30">
        <v>22</v>
      </c>
      <c r="C30">
        <v>1</v>
      </c>
      <c r="D30">
        <f t="shared" si="1"/>
        <v>48.32684824902725</v>
      </c>
      <c r="E30">
        <v>17.133333333333329</v>
      </c>
      <c r="F30">
        <f t="shared" si="2"/>
        <v>0.95652173913043481</v>
      </c>
      <c r="G30">
        <f t="shared" si="3"/>
        <v>4.3478260869565188E-2</v>
      </c>
      <c r="H30">
        <f t="shared" si="0"/>
        <v>0.82313937584475749</v>
      </c>
      <c r="I30">
        <f t="shared" si="4"/>
        <v>66.956521739130437</v>
      </c>
      <c r="J30">
        <f t="shared" si="5"/>
        <v>16</v>
      </c>
      <c r="K30">
        <f t="shared" si="6"/>
        <v>0.76103896103896107</v>
      </c>
      <c r="L30">
        <f t="shared" si="7"/>
        <v>0.7854793087472498</v>
      </c>
    </row>
    <row r="31" spans="1:12" x14ac:dyDescent="0.3">
      <c r="A31">
        <v>3000</v>
      </c>
      <c r="B31">
        <v>21</v>
      </c>
      <c r="C31">
        <v>2</v>
      </c>
      <c r="D31">
        <f t="shared" si="1"/>
        <v>48.8976377952756</v>
      </c>
      <c r="E31">
        <v>16.93333333333333</v>
      </c>
      <c r="F31">
        <f t="shared" si="2"/>
        <v>0.91304347826086951</v>
      </c>
      <c r="G31">
        <f t="shared" si="3"/>
        <v>8.6956521739130488E-2</v>
      </c>
      <c r="H31">
        <f t="shared" si="0"/>
        <v>0.74125425326846495</v>
      </c>
      <c r="I31">
        <f t="shared" si="4"/>
        <v>63.913043478260867</v>
      </c>
      <c r="J31">
        <f t="shared" si="5"/>
        <v>15</v>
      </c>
      <c r="K31">
        <f t="shared" si="6"/>
        <v>0.76530612244897955</v>
      </c>
      <c r="L31">
        <f t="shared" si="7"/>
        <v>0.80872515157071334</v>
      </c>
    </row>
    <row r="32" spans="1:12" x14ac:dyDescent="0.3">
      <c r="A32">
        <v>3100</v>
      </c>
      <c r="B32">
        <v>18</v>
      </c>
      <c r="C32">
        <v>1</v>
      </c>
      <c r="D32">
        <f t="shared" si="1"/>
        <v>35.298165137614674</v>
      </c>
      <c r="E32">
        <v>19.37777777777778</v>
      </c>
      <c r="F32">
        <f t="shared" si="2"/>
        <v>0.94736842105263153</v>
      </c>
      <c r="G32">
        <f t="shared" si="3"/>
        <v>5.2631578947368474E-2</v>
      </c>
      <c r="H32">
        <f t="shared" si="0"/>
        <v>1.3382340328849265</v>
      </c>
      <c r="I32">
        <f t="shared" si="4"/>
        <v>66.315789473684205</v>
      </c>
      <c r="J32">
        <f t="shared" si="5"/>
        <v>18</v>
      </c>
      <c r="K32">
        <f t="shared" si="6"/>
        <v>0.72857142857142854</v>
      </c>
      <c r="L32">
        <f t="shared" si="7"/>
        <v>0.8286177358073592</v>
      </c>
    </row>
    <row r="33" spans="1:12" x14ac:dyDescent="0.3">
      <c r="A33">
        <v>3200</v>
      </c>
      <c r="B33">
        <v>14</v>
      </c>
      <c r="C33">
        <v>0</v>
      </c>
      <c r="D33">
        <f t="shared" si="1"/>
        <v>26.159169550173008</v>
      </c>
      <c r="E33">
        <v>19.266666666666669</v>
      </c>
      <c r="F33">
        <f t="shared" si="2"/>
        <v>1</v>
      </c>
      <c r="G33">
        <f t="shared" si="3"/>
        <v>0</v>
      </c>
      <c r="H33">
        <f t="shared" si="0"/>
        <v>2.7305365845497858</v>
      </c>
      <c r="I33">
        <f t="shared" si="4"/>
        <v>70</v>
      </c>
      <c r="J33">
        <f t="shared" si="5"/>
        <v>19</v>
      </c>
      <c r="K33">
        <f t="shared" si="6"/>
        <v>0.72857142857142854</v>
      </c>
      <c r="L33">
        <f t="shared" si="7"/>
        <v>0.83533860891295297</v>
      </c>
    </row>
    <row r="34" spans="1:12" x14ac:dyDescent="0.3">
      <c r="A34">
        <v>3300</v>
      </c>
      <c r="B34">
        <v>14</v>
      </c>
      <c r="C34">
        <v>1</v>
      </c>
      <c r="D34">
        <f t="shared" si="1"/>
        <v>25.52521008403361</v>
      </c>
      <c r="E34">
        <v>21.155555555555559</v>
      </c>
      <c r="F34">
        <f t="shared" si="2"/>
        <v>0.93333333333333335</v>
      </c>
      <c r="G34">
        <f t="shared" si="3"/>
        <v>6.6666666666666652E-2</v>
      </c>
      <c r="H34">
        <f t="shared" si="0"/>
        <v>2.2751653117097512</v>
      </c>
      <c r="I34">
        <f t="shared" si="4"/>
        <v>65.333333333333329</v>
      </c>
      <c r="J34">
        <f t="shared" si="5"/>
        <v>20</v>
      </c>
      <c r="K34">
        <f t="shared" si="6"/>
        <v>0.69387755102040816</v>
      </c>
      <c r="L34">
        <f t="shared" si="7"/>
        <v>0.81919533527696797</v>
      </c>
    </row>
    <row r="35" spans="1:12" x14ac:dyDescent="0.3">
      <c r="A35">
        <v>3400</v>
      </c>
      <c r="B35">
        <v>14</v>
      </c>
      <c r="C35">
        <v>1</v>
      </c>
      <c r="D35">
        <f t="shared" si="1"/>
        <v>24.275724275724279</v>
      </c>
      <c r="E35">
        <v>22.24444444444444</v>
      </c>
      <c r="F35">
        <f t="shared" si="2"/>
        <v>0.93333333333333335</v>
      </c>
      <c r="G35">
        <f t="shared" si="3"/>
        <v>6.6666666666666652E-2</v>
      </c>
      <c r="H35">
        <f t="shared" si="0"/>
        <v>2.3922694054200422</v>
      </c>
      <c r="I35">
        <f t="shared" si="4"/>
        <v>65.333333333333329</v>
      </c>
      <c r="J35">
        <f t="shared" si="5"/>
        <v>21</v>
      </c>
      <c r="K35">
        <f t="shared" si="6"/>
        <v>0.6785714285714286</v>
      </c>
      <c r="L35">
        <f t="shared" si="7"/>
        <v>0.81015510204081631</v>
      </c>
    </row>
    <row r="36" spans="1:12" x14ac:dyDescent="0.3">
      <c r="A36">
        <v>3500</v>
      </c>
      <c r="B36">
        <v>17</v>
      </c>
      <c r="C36">
        <v>0</v>
      </c>
      <c r="D36">
        <f t="shared" si="1"/>
        <v>27.595190380761522</v>
      </c>
      <c r="E36">
        <v>22.177777777777781</v>
      </c>
      <c r="F36">
        <f t="shared" si="2"/>
        <v>1</v>
      </c>
      <c r="G36">
        <f t="shared" si="3"/>
        <v>0</v>
      </c>
      <c r="H36">
        <f t="shared" si="0"/>
        <v>2.1316587182836644</v>
      </c>
      <c r="I36">
        <f t="shared" si="4"/>
        <v>70</v>
      </c>
      <c r="J36">
        <f t="shared" si="5"/>
        <v>22</v>
      </c>
      <c r="K36">
        <f t="shared" si="6"/>
        <v>0.68571428571428572</v>
      </c>
      <c r="L36">
        <f t="shared" si="7"/>
        <v>0.77218612244897966</v>
      </c>
    </row>
    <row r="37" spans="1:12" x14ac:dyDescent="0.3">
      <c r="A37">
        <v>3600</v>
      </c>
      <c r="B37">
        <v>10</v>
      </c>
      <c r="C37">
        <v>0</v>
      </c>
      <c r="D37">
        <f t="shared" si="1"/>
        <v>16.875000000000004</v>
      </c>
      <c r="E37">
        <v>21.333333333333329</v>
      </c>
      <c r="F37">
        <f t="shared" si="2"/>
        <v>1</v>
      </c>
      <c r="G37">
        <f t="shared" si="3"/>
        <v>0</v>
      </c>
      <c r="H37">
        <f t="shared" si="0"/>
        <v>5.9259255747599644</v>
      </c>
      <c r="I37">
        <f t="shared" si="4"/>
        <v>70</v>
      </c>
      <c r="J37">
        <f t="shared" si="5"/>
        <v>21</v>
      </c>
      <c r="K37">
        <f t="shared" si="6"/>
        <v>0.7</v>
      </c>
      <c r="L37">
        <f t="shared" si="7"/>
        <v>0.73718346938775514</v>
      </c>
    </row>
    <row r="38" spans="1:12" x14ac:dyDescent="0.3">
      <c r="A38">
        <v>3700</v>
      </c>
      <c r="B38">
        <v>13</v>
      </c>
      <c r="C38">
        <v>0</v>
      </c>
      <c r="D38">
        <f t="shared" si="1"/>
        <v>33.642172523961662</v>
      </c>
      <c r="E38">
        <v>13.91111111111111</v>
      </c>
      <c r="F38">
        <f t="shared" si="2"/>
        <v>1</v>
      </c>
      <c r="G38">
        <f t="shared" si="3"/>
        <v>0</v>
      </c>
      <c r="H38">
        <f t="shared" si="0"/>
        <v>2.2865073624313825</v>
      </c>
      <c r="I38">
        <f t="shared" si="4"/>
        <v>70</v>
      </c>
      <c r="J38">
        <f t="shared" si="5"/>
        <v>14</v>
      </c>
      <c r="K38">
        <f t="shared" si="6"/>
        <v>0.8</v>
      </c>
      <c r="L38">
        <f t="shared" si="7"/>
        <v>0.73181986672219912</v>
      </c>
    </row>
    <row r="39" spans="1:12" x14ac:dyDescent="0.3">
      <c r="A39">
        <v>3800</v>
      </c>
      <c r="B39">
        <v>15</v>
      </c>
      <c r="C39">
        <v>0</v>
      </c>
      <c r="D39">
        <f t="shared" si="1"/>
        <v>27.995391705069121</v>
      </c>
      <c r="E39">
        <v>19.288888888888891</v>
      </c>
      <c r="F39">
        <f t="shared" si="2"/>
        <v>1</v>
      </c>
      <c r="G39">
        <f t="shared" si="3"/>
        <v>0</v>
      </c>
      <c r="H39">
        <f t="shared" si="0"/>
        <v>2.3813442505622278</v>
      </c>
      <c r="I39">
        <f t="shared" si="4"/>
        <v>70</v>
      </c>
      <c r="J39">
        <f t="shared" si="5"/>
        <v>19</v>
      </c>
      <c r="K39">
        <f t="shared" si="6"/>
        <v>0.72857142857142854</v>
      </c>
      <c r="L39">
        <f t="shared" si="7"/>
        <v>0.75576452147914563</v>
      </c>
    </row>
    <row r="40" spans="1:12" x14ac:dyDescent="0.3">
      <c r="A40">
        <v>3900</v>
      </c>
      <c r="B40">
        <v>11</v>
      </c>
      <c r="C40">
        <v>0</v>
      </c>
      <c r="D40">
        <f t="shared" si="1"/>
        <v>30.203389830508474</v>
      </c>
      <c r="E40">
        <v>13.111111111111111</v>
      </c>
      <c r="F40">
        <f t="shared" si="2"/>
        <v>1</v>
      </c>
      <c r="G40">
        <f t="shared" si="3"/>
        <v>0</v>
      </c>
      <c r="H40">
        <f t="shared" si="0"/>
        <v>3.0098968586960955</v>
      </c>
      <c r="I40">
        <f t="shared" si="4"/>
        <v>70</v>
      </c>
      <c r="J40">
        <f t="shared" si="5"/>
        <v>13</v>
      </c>
      <c r="K40">
        <f t="shared" si="6"/>
        <v>0.81428571428571428</v>
      </c>
      <c r="L40">
        <f t="shared" si="7"/>
        <v>0.7461866595763671</v>
      </c>
    </row>
    <row r="41" spans="1:12" x14ac:dyDescent="0.3">
      <c r="A41">
        <v>4000</v>
      </c>
      <c r="B41">
        <v>16</v>
      </c>
      <c r="C41">
        <v>2</v>
      </c>
      <c r="D41">
        <f t="shared" si="1"/>
        <v>44.451219512195117</v>
      </c>
      <c r="E41">
        <v>14.577777777777779</v>
      </c>
      <c r="F41">
        <f t="shared" si="2"/>
        <v>0.88888888888888884</v>
      </c>
      <c r="G41">
        <f t="shared" si="3"/>
        <v>0.11111111111111116</v>
      </c>
      <c r="H41">
        <f t="shared" si="0"/>
        <v>0.98750377453188598</v>
      </c>
      <c r="I41">
        <f t="shared" si="4"/>
        <v>62.222222222222221</v>
      </c>
      <c r="J41">
        <f t="shared" si="5"/>
        <v>13</v>
      </c>
      <c r="K41">
        <f t="shared" si="6"/>
        <v>0.79107142857142854</v>
      </c>
      <c r="L41">
        <f t="shared" si="7"/>
        <v>0.79516818141250667</v>
      </c>
    </row>
    <row r="42" spans="1:12" x14ac:dyDescent="0.3">
      <c r="A42">
        <v>4100</v>
      </c>
      <c r="B42">
        <v>18</v>
      </c>
      <c r="C42">
        <v>0</v>
      </c>
      <c r="D42">
        <f t="shared" si="1"/>
        <v>31.73014145810664</v>
      </c>
      <c r="E42">
        <v>20.422222222222221</v>
      </c>
      <c r="F42">
        <f t="shared" si="2"/>
        <v>1</v>
      </c>
      <c r="G42">
        <f t="shared" si="3"/>
        <v>0</v>
      </c>
      <c r="H42">
        <f t="shared" si="0"/>
        <v>1.7508763601384052</v>
      </c>
      <c r="I42">
        <f t="shared" si="4"/>
        <v>70</v>
      </c>
      <c r="J42">
        <f t="shared" si="5"/>
        <v>20</v>
      </c>
      <c r="K42">
        <f t="shared" si="6"/>
        <v>0.7142857142857143</v>
      </c>
      <c r="L42">
        <f t="shared" si="7"/>
        <v>0.81362758649097677</v>
      </c>
    </row>
    <row r="43" spans="1:12" x14ac:dyDescent="0.3">
      <c r="A43">
        <v>4200</v>
      </c>
      <c r="B43">
        <v>17</v>
      </c>
      <c r="C43">
        <v>0</v>
      </c>
      <c r="D43">
        <f t="shared" si="1"/>
        <v>32.361927144535841</v>
      </c>
      <c r="E43">
        <v>18.911111111111111</v>
      </c>
      <c r="F43">
        <f t="shared" si="2"/>
        <v>1</v>
      </c>
      <c r="G43">
        <f t="shared" si="3"/>
        <v>0</v>
      </c>
      <c r="H43">
        <f t="shared" si="0"/>
        <v>1.8176769288127845</v>
      </c>
      <c r="I43">
        <f t="shared" si="4"/>
        <v>70</v>
      </c>
      <c r="J43">
        <f t="shared" si="5"/>
        <v>19</v>
      </c>
      <c r="K43">
        <f t="shared" si="6"/>
        <v>0.72857142857142854</v>
      </c>
      <c r="L43">
        <f t="shared" si="7"/>
        <v>0.80990013822079632</v>
      </c>
    </row>
    <row r="44" spans="1:12" x14ac:dyDescent="0.3">
      <c r="A44">
        <v>4300</v>
      </c>
      <c r="B44">
        <v>11</v>
      </c>
      <c r="C44">
        <v>0</v>
      </c>
      <c r="D44">
        <f t="shared" si="1"/>
        <v>23.203124999999996</v>
      </c>
      <c r="E44">
        <v>17.06666666666667</v>
      </c>
      <c r="F44">
        <f t="shared" si="2"/>
        <v>1</v>
      </c>
      <c r="G44">
        <f t="shared" si="3"/>
        <v>0</v>
      </c>
      <c r="H44">
        <f t="shared" si="0"/>
        <v>3.9179674008264995</v>
      </c>
      <c r="I44">
        <f t="shared" si="4"/>
        <v>70</v>
      </c>
      <c r="J44">
        <f t="shared" si="5"/>
        <v>17</v>
      </c>
      <c r="K44">
        <f t="shared" si="6"/>
        <v>0.75714285714285712</v>
      </c>
      <c r="L44">
        <f t="shared" si="7"/>
        <v>0.81362758649097677</v>
      </c>
    </row>
    <row r="45" spans="1:12" x14ac:dyDescent="0.3">
      <c r="A45">
        <v>4400</v>
      </c>
      <c r="B45">
        <v>15</v>
      </c>
      <c r="C45">
        <v>0</v>
      </c>
      <c r="D45">
        <f t="shared" si="1"/>
        <v>22.967863894139889</v>
      </c>
      <c r="E45">
        <v>23.511111111111109</v>
      </c>
      <c r="F45">
        <f t="shared" si="2"/>
        <v>1</v>
      </c>
      <c r="G45">
        <f t="shared" si="3"/>
        <v>0</v>
      </c>
      <c r="H45">
        <f t="shared" si="0"/>
        <v>2.9026062257624861</v>
      </c>
      <c r="I45">
        <f t="shared" si="4"/>
        <v>70</v>
      </c>
      <c r="J45">
        <f t="shared" si="5"/>
        <v>24</v>
      </c>
      <c r="K45">
        <f t="shared" si="6"/>
        <v>0.65714285714285714</v>
      </c>
      <c r="L45">
        <f t="shared" si="7"/>
        <v>0.81362758649097677</v>
      </c>
    </row>
    <row r="46" spans="1:12" x14ac:dyDescent="0.3">
      <c r="A46">
        <v>4500</v>
      </c>
      <c r="B46">
        <v>13</v>
      </c>
      <c r="C46">
        <v>2</v>
      </c>
      <c r="D46">
        <f t="shared" si="1"/>
        <v>26.880530973451329</v>
      </c>
      <c r="E46">
        <v>20.088888888888889</v>
      </c>
      <c r="F46">
        <f t="shared" si="2"/>
        <v>0.8666666666666667</v>
      </c>
      <c r="G46">
        <f t="shared" si="3"/>
        <v>0.1333333333333333</v>
      </c>
      <c r="H46">
        <f t="shared" si="0"/>
        <v>1.8628379358145117</v>
      </c>
      <c r="I46">
        <f t="shared" si="4"/>
        <v>60.666666666666671</v>
      </c>
      <c r="J46">
        <f t="shared" si="5"/>
        <v>17</v>
      </c>
      <c r="K46">
        <f t="shared" si="6"/>
        <v>0.71978021978021978</v>
      </c>
      <c r="L46">
        <f t="shared" si="7"/>
        <v>0.78121499283723361</v>
      </c>
    </row>
    <row r="47" spans="1:12" x14ac:dyDescent="0.3">
      <c r="A47">
        <v>4600</v>
      </c>
      <c r="B47">
        <v>13</v>
      </c>
      <c r="C47">
        <v>0</v>
      </c>
      <c r="D47">
        <f t="shared" si="1"/>
        <v>24.179104477611947</v>
      </c>
      <c r="E47">
        <v>19.355555555555551</v>
      </c>
      <c r="F47">
        <f t="shared" si="2"/>
        <v>1</v>
      </c>
      <c r="G47">
        <f t="shared" si="3"/>
        <v>0</v>
      </c>
      <c r="H47">
        <f t="shared" si="0"/>
        <v>3.1813864135076493</v>
      </c>
      <c r="I47">
        <f t="shared" si="4"/>
        <v>70</v>
      </c>
      <c r="J47">
        <f t="shared" si="5"/>
        <v>19</v>
      </c>
      <c r="K47">
        <f t="shared" si="6"/>
        <v>0.72857142857142854</v>
      </c>
      <c r="L47">
        <f t="shared" si="7"/>
        <v>0.76117361813530082</v>
      </c>
    </row>
    <row r="48" spans="1:12" x14ac:dyDescent="0.3">
      <c r="A48">
        <v>4700</v>
      </c>
      <c r="B48">
        <v>19</v>
      </c>
      <c r="C48">
        <v>0</v>
      </c>
      <c r="D48">
        <f t="shared" si="1"/>
        <v>34.391061452513966</v>
      </c>
      <c r="E48">
        <v>19.888888888888889</v>
      </c>
      <c r="F48">
        <f t="shared" si="2"/>
        <v>1</v>
      </c>
      <c r="G48">
        <f t="shared" si="3"/>
        <v>0</v>
      </c>
      <c r="H48">
        <f t="shared" si="0"/>
        <v>1.5303853943145767</v>
      </c>
      <c r="I48">
        <f t="shared" si="4"/>
        <v>70</v>
      </c>
      <c r="J48">
        <f t="shared" si="5"/>
        <v>20</v>
      </c>
      <c r="K48">
        <f t="shared" si="6"/>
        <v>0.7142857142857143</v>
      </c>
      <c r="L48">
        <f t="shared" si="7"/>
        <v>0.72371065627417142</v>
      </c>
    </row>
    <row r="49" spans="1:12" x14ac:dyDescent="0.3">
      <c r="A49">
        <v>4800</v>
      </c>
      <c r="B49">
        <v>27</v>
      </c>
      <c r="C49">
        <v>0</v>
      </c>
      <c r="D49">
        <f t="shared" si="1"/>
        <v>56.438709677419361</v>
      </c>
      <c r="E49">
        <v>17.222222222222221</v>
      </c>
      <c r="F49">
        <f t="shared" si="2"/>
        <v>1</v>
      </c>
      <c r="G49">
        <f t="shared" si="3"/>
        <v>0</v>
      </c>
      <c r="H49">
        <f t="shared" si="0"/>
        <v>0.65623464827023437</v>
      </c>
      <c r="I49">
        <f t="shared" si="4"/>
        <v>70</v>
      </c>
      <c r="J49">
        <f t="shared" si="5"/>
        <v>17</v>
      </c>
      <c r="K49">
        <f t="shared" si="6"/>
        <v>0.75714285714285712</v>
      </c>
      <c r="L49">
        <f t="shared" si="7"/>
        <v>0.69055593502707202</v>
      </c>
    </row>
    <row r="50" spans="1:12" x14ac:dyDescent="0.3">
      <c r="A50">
        <v>4900</v>
      </c>
      <c r="B50">
        <v>24</v>
      </c>
      <c r="C50">
        <v>0</v>
      </c>
      <c r="D50">
        <f t="shared" si="1"/>
        <v>54.530154277699872</v>
      </c>
      <c r="E50">
        <v>15.84444444444444</v>
      </c>
      <c r="F50">
        <f t="shared" si="2"/>
        <v>1</v>
      </c>
      <c r="G50">
        <f t="shared" si="3"/>
        <v>0</v>
      </c>
      <c r="H50">
        <f t="shared" si="0"/>
        <v>0.76410321775542678</v>
      </c>
      <c r="I50">
        <f t="shared" si="4"/>
        <v>70</v>
      </c>
      <c r="J50">
        <f t="shared" si="5"/>
        <v>16</v>
      </c>
      <c r="K50">
        <f t="shared" si="6"/>
        <v>0.77142857142857146</v>
      </c>
      <c r="L50">
        <f t="shared" si="7"/>
        <v>0.67887880049979166</v>
      </c>
    </row>
    <row r="51" spans="1:12" x14ac:dyDescent="0.3">
      <c r="A51">
        <v>5000</v>
      </c>
      <c r="B51">
        <v>22</v>
      </c>
      <c r="C51">
        <v>0</v>
      </c>
      <c r="D51">
        <f t="shared" si="1"/>
        <v>53.999999999999993</v>
      </c>
      <c r="E51">
        <v>14.66666666666667</v>
      </c>
      <c r="F51">
        <f t="shared" si="2"/>
        <v>1</v>
      </c>
      <c r="G51">
        <f t="shared" si="3"/>
        <v>0</v>
      </c>
      <c r="H51">
        <f t="shared" si="0"/>
        <v>0.84175083466539724</v>
      </c>
      <c r="I51">
        <f t="shared" si="4"/>
        <v>70</v>
      </c>
      <c r="J51">
        <f t="shared" si="5"/>
        <v>15</v>
      </c>
      <c r="K51">
        <f t="shared" si="6"/>
        <v>0.7857142857142857</v>
      </c>
      <c r="L51">
        <f t="shared" si="7"/>
        <v>0.64319866722199093</v>
      </c>
    </row>
    <row r="52" spans="1:12" x14ac:dyDescent="0.3">
      <c r="A52">
        <v>5100</v>
      </c>
      <c r="B52">
        <v>22</v>
      </c>
      <c r="C52">
        <v>0</v>
      </c>
      <c r="D52">
        <f t="shared" si="1"/>
        <v>69.203883495145661</v>
      </c>
      <c r="E52">
        <v>11.444444444444439</v>
      </c>
      <c r="F52">
        <f t="shared" si="2"/>
        <v>1</v>
      </c>
      <c r="G52">
        <f t="shared" si="3"/>
        <v>0</v>
      </c>
      <c r="H52">
        <f t="shared" si="0"/>
        <v>0.65682072826417337</v>
      </c>
      <c r="I52">
        <f t="shared" si="4"/>
        <v>70</v>
      </c>
      <c r="J52">
        <f t="shared" si="5"/>
        <v>11</v>
      </c>
      <c r="K52">
        <f t="shared" si="6"/>
        <v>0.84285714285714286</v>
      </c>
      <c r="L52">
        <f t="shared" si="7"/>
        <v>0.64149148381156973</v>
      </c>
    </row>
    <row r="53" spans="1:12" x14ac:dyDescent="0.3">
      <c r="A53">
        <v>5200</v>
      </c>
      <c r="B53">
        <v>26</v>
      </c>
      <c r="C53">
        <v>0</v>
      </c>
      <c r="D53">
        <f t="shared" si="1"/>
        <v>68.71125611745515</v>
      </c>
      <c r="E53">
        <v>13.62222222222222</v>
      </c>
      <c r="F53">
        <f t="shared" si="2"/>
        <v>1</v>
      </c>
      <c r="G53">
        <f t="shared" si="3"/>
        <v>0</v>
      </c>
      <c r="H53">
        <f t="shared" si="0"/>
        <v>0.55975600534068926</v>
      </c>
      <c r="I53">
        <f t="shared" si="4"/>
        <v>70</v>
      </c>
      <c r="J53">
        <f t="shared" si="5"/>
        <v>14</v>
      </c>
      <c r="K53">
        <f t="shared" si="6"/>
        <v>0.8</v>
      </c>
      <c r="L53">
        <f t="shared" si="7"/>
        <v>0.65277625550757357</v>
      </c>
    </row>
    <row r="54" spans="1:12" x14ac:dyDescent="0.3">
      <c r="A54">
        <v>5300</v>
      </c>
      <c r="B54">
        <v>22</v>
      </c>
      <c r="C54">
        <v>0</v>
      </c>
      <c r="D54">
        <f t="shared" si="1"/>
        <v>53.918305597579426</v>
      </c>
      <c r="E54">
        <v>14.68888888888889</v>
      </c>
      <c r="F54">
        <f t="shared" si="2"/>
        <v>1</v>
      </c>
      <c r="G54">
        <f t="shared" si="3"/>
        <v>0</v>
      </c>
      <c r="H54">
        <f t="shared" si="0"/>
        <v>0.84302621470716865</v>
      </c>
      <c r="I54">
        <f t="shared" si="4"/>
        <v>70</v>
      </c>
      <c r="J54">
        <f t="shared" si="5"/>
        <v>15</v>
      </c>
      <c r="K54">
        <f t="shared" si="6"/>
        <v>0.7857142857142857</v>
      </c>
      <c r="L54">
        <f t="shared" si="7"/>
        <v>0.66517710352516024</v>
      </c>
    </row>
    <row r="55" spans="1:12" x14ac:dyDescent="0.3">
      <c r="A55">
        <v>5400</v>
      </c>
      <c r="B55">
        <v>13</v>
      </c>
      <c r="C55">
        <v>0</v>
      </c>
      <c r="D55">
        <f t="shared" si="1"/>
        <v>47.432432432432435</v>
      </c>
      <c r="E55">
        <v>9.8666666666666671</v>
      </c>
      <c r="F55">
        <f t="shared" si="2"/>
        <v>1</v>
      </c>
      <c r="G55">
        <f t="shared" si="3"/>
        <v>0</v>
      </c>
      <c r="H55">
        <f t="shared" si="0"/>
        <v>1.6217400569781362</v>
      </c>
      <c r="I55">
        <f t="shared" si="4"/>
        <v>70</v>
      </c>
      <c r="J55">
        <f t="shared" si="5"/>
        <v>10</v>
      </c>
      <c r="K55">
        <f t="shared" si="6"/>
        <v>0.8571428571428571</v>
      </c>
      <c r="L55">
        <f t="shared" si="7"/>
        <v>0.6773524815787908</v>
      </c>
    </row>
    <row r="56" spans="1:12" x14ac:dyDescent="0.3">
      <c r="A56">
        <v>5500</v>
      </c>
      <c r="B56">
        <v>19</v>
      </c>
      <c r="C56">
        <v>1</v>
      </c>
      <c r="D56">
        <f t="shared" si="1"/>
        <v>48.502994011976064</v>
      </c>
      <c r="E56">
        <v>14.84444444444444</v>
      </c>
      <c r="F56">
        <f t="shared" si="2"/>
        <v>0.95</v>
      </c>
      <c r="G56">
        <f t="shared" si="3"/>
        <v>5.0000000000000044E-2</v>
      </c>
      <c r="H56">
        <f t="shared" si="0"/>
        <v>0.93035492868090885</v>
      </c>
      <c r="I56">
        <f t="shared" si="4"/>
        <v>66.5</v>
      </c>
      <c r="J56">
        <f t="shared" si="5"/>
        <v>14</v>
      </c>
      <c r="K56">
        <f t="shared" si="6"/>
        <v>0.78947368421052633</v>
      </c>
      <c r="L56">
        <f t="shared" si="7"/>
        <v>0.70961723342091165</v>
      </c>
    </row>
    <row r="57" spans="1:12" x14ac:dyDescent="0.3">
      <c r="A57">
        <v>5600</v>
      </c>
      <c r="B57">
        <v>14</v>
      </c>
      <c r="C57">
        <v>1</v>
      </c>
      <c r="D57">
        <f t="shared" si="1"/>
        <v>40.432612312811969</v>
      </c>
      <c r="E57">
        <v>13.35555555555556</v>
      </c>
      <c r="F57">
        <f t="shared" si="2"/>
        <v>0.93333333333333335</v>
      </c>
      <c r="G57">
        <f t="shared" si="3"/>
        <v>6.6666666666666652E-2</v>
      </c>
      <c r="H57">
        <f t="shared" si="0"/>
        <v>1.4363176108244422</v>
      </c>
      <c r="I57">
        <f t="shared" si="4"/>
        <v>65.333333333333329</v>
      </c>
      <c r="J57">
        <f t="shared" si="5"/>
        <v>12</v>
      </c>
      <c r="K57">
        <f t="shared" si="6"/>
        <v>0.81632653061224492</v>
      </c>
      <c r="L57">
        <f t="shared" si="7"/>
        <v>0.71100000849985978</v>
      </c>
    </row>
    <row r="58" spans="1:12" x14ac:dyDescent="0.3">
      <c r="A58">
        <v>5700</v>
      </c>
      <c r="B58">
        <v>15</v>
      </c>
      <c r="C58">
        <v>0</v>
      </c>
      <c r="D58">
        <f t="shared" si="1"/>
        <v>32.882273342354537</v>
      </c>
      <c r="E58">
        <v>16.422222222222221</v>
      </c>
      <c r="F58">
        <f t="shared" si="2"/>
        <v>1</v>
      </c>
      <c r="G58">
        <f t="shared" si="3"/>
        <v>0</v>
      </c>
      <c r="H58">
        <f t="shared" si="0"/>
        <v>2.0274348011447376</v>
      </c>
      <c r="I58">
        <f t="shared" si="4"/>
        <v>70</v>
      </c>
      <c r="J58">
        <f t="shared" si="5"/>
        <v>16</v>
      </c>
      <c r="K58">
        <f t="shared" si="6"/>
        <v>0.77142857142857146</v>
      </c>
      <c r="L58">
        <f t="shared" si="7"/>
        <v>0.72183750818111503</v>
      </c>
    </row>
    <row r="59" spans="1:12" x14ac:dyDescent="0.3">
      <c r="A59">
        <v>5800</v>
      </c>
      <c r="B59">
        <v>16</v>
      </c>
      <c r="C59">
        <v>1</v>
      </c>
      <c r="D59">
        <f t="shared" si="1"/>
        <v>36.476821192052974</v>
      </c>
      <c r="E59">
        <v>16.777777777777779</v>
      </c>
      <c r="F59">
        <f t="shared" si="2"/>
        <v>0.94117647058823528</v>
      </c>
      <c r="G59">
        <f t="shared" si="3"/>
        <v>5.8823529411764719E-2</v>
      </c>
      <c r="H59">
        <f t="shared" si="0"/>
        <v>1.4284867285030662</v>
      </c>
      <c r="I59">
        <f t="shared" si="4"/>
        <v>65.882352941176464</v>
      </c>
      <c r="J59">
        <f t="shared" si="5"/>
        <v>16</v>
      </c>
      <c r="K59">
        <f t="shared" si="6"/>
        <v>0.75714285714285712</v>
      </c>
      <c r="L59">
        <f t="shared" si="7"/>
        <v>0.70123287915749388</v>
      </c>
    </row>
    <row r="60" spans="1:12" x14ac:dyDescent="0.3">
      <c r="A60">
        <v>5900</v>
      </c>
      <c r="B60">
        <v>23</v>
      </c>
      <c r="C60">
        <v>0</v>
      </c>
      <c r="D60">
        <f t="shared" si="1"/>
        <v>51.111111111111114</v>
      </c>
      <c r="E60">
        <v>16.2</v>
      </c>
      <c r="F60">
        <f t="shared" si="2"/>
        <v>1</v>
      </c>
      <c r="G60">
        <f t="shared" si="3"/>
        <v>0</v>
      </c>
      <c r="H60">
        <f t="shared" si="0"/>
        <v>0.85066161847263266</v>
      </c>
      <c r="I60">
        <f t="shared" si="4"/>
        <v>70</v>
      </c>
      <c r="J60">
        <f t="shared" si="5"/>
        <v>16</v>
      </c>
      <c r="K60">
        <f t="shared" si="6"/>
        <v>0.77142857142857146</v>
      </c>
      <c r="L60">
        <f t="shared" si="7"/>
        <v>0.67304730171952154</v>
      </c>
    </row>
    <row r="61" spans="1:12" x14ac:dyDescent="0.3">
      <c r="A61">
        <v>6000</v>
      </c>
      <c r="B61">
        <v>22</v>
      </c>
      <c r="C61">
        <v>0</v>
      </c>
      <c r="D61">
        <f t="shared" si="1"/>
        <v>53.273542600896846</v>
      </c>
      <c r="E61">
        <v>14.866666666666671</v>
      </c>
      <c r="F61">
        <f t="shared" si="2"/>
        <v>1</v>
      </c>
      <c r="G61">
        <f t="shared" si="3"/>
        <v>0</v>
      </c>
      <c r="H61">
        <f t="shared" si="0"/>
        <v>0.85322925504017</v>
      </c>
      <c r="I61">
        <f t="shared" si="4"/>
        <v>70</v>
      </c>
      <c r="J61">
        <f t="shared" si="5"/>
        <v>15</v>
      </c>
      <c r="K61">
        <f t="shared" si="6"/>
        <v>0.7857142857142857</v>
      </c>
      <c r="L61">
        <f t="shared" si="7"/>
        <v>0.65488326292616161</v>
      </c>
    </row>
    <row r="62" spans="1:12" x14ac:dyDescent="0.3">
      <c r="A62">
        <v>6100</v>
      </c>
      <c r="B62">
        <v>24</v>
      </c>
      <c r="C62">
        <v>0</v>
      </c>
      <c r="D62">
        <f t="shared" si="1"/>
        <v>57.260677466863029</v>
      </c>
      <c r="E62">
        <v>15.08888888888889</v>
      </c>
      <c r="F62">
        <f t="shared" si="2"/>
        <v>1</v>
      </c>
      <c r="G62">
        <f t="shared" si="3"/>
        <v>0</v>
      </c>
      <c r="H62">
        <f t="shared" si="0"/>
        <v>0.72766631843615581</v>
      </c>
      <c r="I62">
        <f t="shared" si="4"/>
        <v>70</v>
      </c>
      <c r="J62">
        <f t="shared" si="5"/>
        <v>15</v>
      </c>
      <c r="K62">
        <f t="shared" si="6"/>
        <v>0.7857142857142857</v>
      </c>
      <c r="L62">
        <f t="shared" si="7"/>
        <v>0.63605871363122501</v>
      </c>
    </row>
    <row r="63" spans="1:12" x14ac:dyDescent="0.3">
      <c r="A63">
        <v>6200</v>
      </c>
      <c r="B63">
        <v>25</v>
      </c>
      <c r="C63">
        <v>0</v>
      </c>
      <c r="D63">
        <f t="shared" si="1"/>
        <v>75.278810408921913</v>
      </c>
      <c r="E63">
        <v>11.955555555555559</v>
      </c>
      <c r="F63">
        <f t="shared" si="2"/>
        <v>1</v>
      </c>
      <c r="G63">
        <f t="shared" si="3"/>
        <v>0</v>
      </c>
      <c r="H63">
        <f t="shared" si="0"/>
        <v>0.53135802186794467</v>
      </c>
      <c r="I63">
        <f t="shared" si="4"/>
        <v>70</v>
      </c>
      <c r="J63">
        <f t="shared" si="5"/>
        <v>12</v>
      </c>
      <c r="K63">
        <f t="shared" si="6"/>
        <v>0.82857142857142863</v>
      </c>
      <c r="L63">
        <f t="shared" si="7"/>
        <v>0.64369384551308739</v>
      </c>
    </row>
    <row r="64" spans="1:12" x14ac:dyDescent="0.3">
      <c r="A64">
        <v>6300</v>
      </c>
      <c r="B64">
        <v>22</v>
      </c>
      <c r="C64">
        <v>0</v>
      </c>
      <c r="D64">
        <f t="shared" si="1"/>
        <v>65.878003696857675</v>
      </c>
      <c r="E64">
        <v>12.02222222222222</v>
      </c>
      <c r="F64">
        <f t="shared" si="2"/>
        <v>1</v>
      </c>
      <c r="G64">
        <f t="shared" si="3"/>
        <v>0</v>
      </c>
      <c r="H64">
        <f t="shared" si="0"/>
        <v>0.68998060946230599</v>
      </c>
      <c r="I64">
        <f t="shared" si="4"/>
        <v>70</v>
      </c>
      <c r="J64">
        <f t="shared" si="5"/>
        <v>12</v>
      </c>
      <c r="K64">
        <f t="shared" si="6"/>
        <v>0.82857142857142863</v>
      </c>
      <c r="L64">
        <f t="shared" si="7"/>
        <v>0.6559802646333257</v>
      </c>
    </row>
    <row r="65" spans="1:12" x14ac:dyDescent="0.3">
      <c r="A65">
        <v>6400</v>
      </c>
      <c r="B65">
        <v>28</v>
      </c>
      <c r="C65">
        <v>0</v>
      </c>
      <c r="D65">
        <f t="shared" si="1"/>
        <v>75.600000000000023</v>
      </c>
      <c r="E65">
        <v>13.33333333333333</v>
      </c>
      <c r="F65">
        <f t="shared" si="2"/>
        <v>1</v>
      </c>
      <c r="G65">
        <f t="shared" si="3"/>
        <v>0</v>
      </c>
      <c r="H65">
        <f t="shared" si="0"/>
        <v>0.47241118446517749</v>
      </c>
      <c r="I65">
        <f t="shared" si="4"/>
        <v>70</v>
      </c>
      <c r="J65">
        <f t="shared" si="5"/>
        <v>13</v>
      </c>
      <c r="K65">
        <f t="shared" si="6"/>
        <v>0.81428571428571428</v>
      </c>
      <c r="L65">
        <f t="shared" si="7"/>
        <v>0.69022047340414683</v>
      </c>
    </row>
    <row r="66" spans="1:12" x14ac:dyDescent="0.3">
      <c r="A66">
        <v>6500</v>
      </c>
      <c r="B66">
        <v>20</v>
      </c>
      <c r="C66">
        <v>0</v>
      </c>
      <c r="D66">
        <f t="shared" si="1"/>
        <v>58.483754512635386</v>
      </c>
      <c r="E66">
        <v>12.31111111111111</v>
      </c>
      <c r="F66">
        <f t="shared" si="2"/>
        <v>1</v>
      </c>
      <c r="G66">
        <f t="shared" si="3"/>
        <v>0</v>
      </c>
      <c r="H66">
        <f t="shared" ref="H66:H107" si="8">F66*F66*1000/((B66+C66)*D66+0.00001)</f>
        <v>0.85493826429574371</v>
      </c>
      <c r="I66">
        <f t="shared" si="4"/>
        <v>70</v>
      </c>
      <c r="J66">
        <f t="shared" si="5"/>
        <v>12</v>
      </c>
      <c r="K66">
        <f t="shared" si="6"/>
        <v>0.82857142857142863</v>
      </c>
      <c r="L66">
        <f t="shared" si="7"/>
        <v>0.69565520194091612</v>
      </c>
    </row>
    <row r="67" spans="1:12" x14ac:dyDescent="0.3">
      <c r="A67">
        <v>6600</v>
      </c>
      <c r="B67">
        <v>13</v>
      </c>
      <c r="C67">
        <v>1</v>
      </c>
      <c r="D67">
        <f t="shared" ref="D67:D107" si="9">(B67+C67)/E67*36</f>
        <v>31.543810848400554</v>
      </c>
      <c r="E67">
        <v>15.97777777777778</v>
      </c>
      <c r="F67">
        <f t="shared" ref="F67:F108" si="10">B67/(B67+C67)</f>
        <v>0.9285714285714286</v>
      </c>
      <c r="G67">
        <f t="shared" ref="G67:G108" si="11">1-F67</f>
        <v>7.1428571428571397E-2</v>
      </c>
      <c r="H67">
        <f t="shared" si="8"/>
        <v>1.9524882451318426</v>
      </c>
      <c r="I67">
        <f t="shared" ref="I67:I107" si="12">F67*70</f>
        <v>65</v>
      </c>
      <c r="J67">
        <f t="shared" ref="J67:J107" si="13">ROUND(E67*F67,0)</f>
        <v>15</v>
      </c>
      <c r="K67">
        <f t="shared" ref="K67:K107" si="14">(I67-J67)/I67</f>
        <v>0.76923076923076927</v>
      </c>
      <c r="L67">
        <f t="shared" ref="L67:L107" si="15">1-PRODUCT(K67:K71)</f>
        <v>0.72713914656771794</v>
      </c>
    </row>
    <row r="68" spans="1:12" x14ac:dyDescent="0.3">
      <c r="A68">
        <v>6700</v>
      </c>
      <c r="B68">
        <v>21</v>
      </c>
      <c r="C68">
        <v>0</v>
      </c>
      <c r="D68">
        <f t="shared" si="9"/>
        <v>52.662538699690387</v>
      </c>
      <c r="E68">
        <v>14.35555555555556</v>
      </c>
      <c r="F68">
        <f t="shared" si="10"/>
        <v>1</v>
      </c>
      <c r="G68">
        <f t="shared" si="11"/>
        <v>0</v>
      </c>
      <c r="H68">
        <f t="shared" si="8"/>
        <v>0.90422999658278669</v>
      </c>
      <c r="I68">
        <f t="shared" si="12"/>
        <v>70</v>
      </c>
      <c r="J68">
        <f t="shared" si="13"/>
        <v>14</v>
      </c>
      <c r="K68">
        <f t="shared" si="14"/>
        <v>0.8</v>
      </c>
      <c r="L68">
        <f t="shared" si="15"/>
        <v>0.71622471243042662</v>
      </c>
    </row>
    <row r="69" spans="1:12" x14ac:dyDescent="0.3">
      <c r="A69">
        <v>6800</v>
      </c>
      <c r="B69">
        <v>22</v>
      </c>
      <c r="C69">
        <v>1</v>
      </c>
      <c r="D69">
        <f t="shared" si="9"/>
        <v>46.867924528301877</v>
      </c>
      <c r="E69">
        <v>17.666666666666671</v>
      </c>
      <c r="F69">
        <f t="shared" si="10"/>
        <v>0.95652173913043481</v>
      </c>
      <c r="G69">
        <f t="shared" si="11"/>
        <v>4.3478260869565188E-2</v>
      </c>
      <c r="H69">
        <f t="shared" si="8"/>
        <v>0.84876239119755759</v>
      </c>
      <c r="I69">
        <f t="shared" si="12"/>
        <v>66.956521739130437</v>
      </c>
      <c r="J69">
        <f t="shared" si="13"/>
        <v>17</v>
      </c>
      <c r="K69">
        <f t="shared" si="14"/>
        <v>0.74610389610389616</v>
      </c>
      <c r="L69">
        <f t="shared" si="15"/>
        <v>0.70608988073151335</v>
      </c>
    </row>
    <row r="70" spans="1:12" x14ac:dyDescent="0.3">
      <c r="A70">
        <v>6900</v>
      </c>
      <c r="B70">
        <v>17</v>
      </c>
      <c r="C70">
        <v>0</v>
      </c>
      <c r="D70">
        <f t="shared" si="9"/>
        <v>42.697674418604663</v>
      </c>
      <c r="E70">
        <v>14.33333333333333</v>
      </c>
      <c r="F70">
        <f t="shared" si="10"/>
        <v>1</v>
      </c>
      <c r="G70">
        <f t="shared" si="11"/>
        <v>0</v>
      </c>
      <c r="H70">
        <f t="shared" si="8"/>
        <v>1.3776752341278879</v>
      </c>
      <c r="I70">
        <f t="shared" si="12"/>
        <v>70</v>
      </c>
      <c r="J70">
        <f t="shared" si="13"/>
        <v>14</v>
      </c>
      <c r="K70">
        <f t="shared" si="14"/>
        <v>0.8</v>
      </c>
      <c r="L70">
        <f t="shared" si="15"/>
        <v>0.72190662779397474</v>
      </c>
    </row>
    <row r="71" spans="1:12" x14ac:dyDescent="0.3">
      <c r="A71">
        <v>7000</v>
      </c>
      <c r="B71">
        <v>18</v>
      </c>
      <c r="C71">
        <v>0</v>
      </c>
      <c r="D71">
        <f t="shared" si="9"/>
        <v>36.911392405063282</v>
      </c>
      <c r="E71">
        <v>17.555555555555561</v>
      </c>
      <c r="F71">
        <f t="shared" si="10"/>
        <v>1</v>
      </c>
      <c r="G71">
        <f t="shared" si="11"/>
        <v>0</v>
      </c>
      <c r="H71">
        <f t="shared" si="8"/>
        <v>1.5051059063208039</v>
      </c>
      <c r="I71">
        <f t="shared" si="12"/>
        <v>70</v>
      </c>
      <c r="J71">
        <f t="shared" si="13"/>
        <v>18</v>
      </c>
      <c r="K71">
        <f t="shared" si="14"/>
        <v>0.74285714285714288</v>
      </c>
      <c r="L71">
        <f t="shared" si="15"/>
        <v>0.75170234624462029</v>
      </c>
    </row>
    <row r="72" spans="1:12" x14ac:dyDescent="0.3">
      <c r="A72">
        <v>7100</v>
      </c>
      <c r="B72">
        <v>10</v>
      </c>
      <c r="C72">
        <v>0</v>
      </c>
      <c r="D72">
        <f t="shared" si="9"/>
        <v>24.846625766871163</v>
      </c>
      <c r="E72">
        <v>14.488888888888891</v>
      </c>
      <c r="F72">
        <f t="shared" si="10"/>
        <v>1</v>
      </c>
      <c r="G72">
        <f t="shared" si="11"/>
        <v>0</v>
      </c>
      <c r="H72">
        <f t="shared" si="8"/>
        <v>4.0246911960432925</v>
      </c>
      <c r="I72">
        <f t="shared" si="12"/>
        <v>70</v>
      </c>
      <c r="J72">
        <f t="shared" si="13"/>
        <v>14</v>
      </c>
      <c r="K72">
        <f t="shared" si="14"/>
        <v>0.8</v>
      </c>
      <c r="L72">
        <f t="shared" si="15"/>
        <v>0.7743833819241982</v>
      </c>
    </row>
    <row r="73" spans="1:12" x14ac:dyDescent="0.3">
      <c r="A73">
        <v>7200</v>
      </c>
      <c r="B73">
        <v>10</v>
      </c>
      <c r="C73">
        <v>0</v>
      </c>
      <c r="D73">
        <f t="shared" si="9"/>
        <v>29.77941176470588</v>
      </c>
      <c r="E73">
        <v>12.08888888888889</v>
      </c>
      <c r="F73">
        <f t="shared" si="10"/>
        <v>1</v>
      </c>
      <c r="G73">
        <f t="shared" si="11"/>
        <v>0</v>
      </c>
      <c r="H73">
        <f t="shared" si="8"/>
        <v>3.3580245785947311</v>
      </c>
      <c r="I73">
        <f t="shared" si="12"/>
        <v>70</v>
      </c>
      <c r="J73">
        <f t="shared" si="13"/>
        <v>12</v>
      </c>
      <c r="K73">
        <f t="shared" si="14"/>
        <v>0.82857142857142863</v>
      </c>
      <c r="L73">
        <f t="shared" si="15"/>
        <v>0.79607728750840989</v>
      </c>
    </row>
    <row r="74" spans="1:12" x14ac:dyDescent="0.3">
      <c r="A74">
        <v>7300</v>
      </c>
      <c r="B74">
        <v>12</v>
      </c>
      <c r="C74">
        <v>1</v>
      </c>
      <c r="D74">
        <f t="shared" si="9"/>
        <v>22.891304347826093</v>
      </c>
      <c r="E74">
        <v>20.444444444444439</v>
      </c>
      <c r="F74">
        <f t="shared" si="10"/>
        <v>0.92307692307692313</v>
      </c>
      <c r="G74">
        <f t="shared" si="11"/>
        <v>7.6923076923076872E-2</v>
      </c>
      <c r="H74">
        <f t="shared" si="8"/>
        <v>2.863267218575968</v>
      </c>
      <c r="I74">
        <f t="shared" si="12"/>
        <v>64.615384615384613</v>
      </c>
      <c r="J74">
        <f t="shared" si="13"/>
        <v>19</v>
      </c>
      <c r="K74">
        <f t="shared" si="14"/>
        <v>0.705952380952381</v>
      </c>
      <c r="L74">
        <f t="shared" si="15"/>
        <v>0.82244660377887424</v>
      </c>
    </row>
    <row r="75" spans="1:12" x14ac:dyDescent="0.3">
      <c r="A75">
        <v>7400</v>
      </c>
      <c r="B75">
        <v>15</v>
      </c>
      <c r="C75">
        <v>5</v>
      </c>
      <c r="D75">
        <f t="shared" si="9"/>
        <v>35.332606324972737</v>
      </c>
      <c r="E75">
        <v>20.37777777777778</v>
      </c>
      <c r="F75">
        <f t="shared" si="10"/>
        <v>0.75</v>
      </c>
      <c r="G75">
        <f t="shared" si="11"/>
        <v>0.25</v>
      </c>
      <c r="H75">
        <f t="shared" si="8"/>
        <v>0.79600693317996363</v>
      </c>
      <c r="I75">
        <f t="shared" si="12"/>
        <v>52.5</v>
      </c>
      <c r="J75">
        <f t="shared" si="13"/>
        <v>15</v>
      </c>
      <c r="K75">
        <f t="shared" si="14"/>
        <v>0.7142857142857143</v>
      </c>
      <c r="L75">
        <f t="shared" si="15"/>
        <v>0.82035069522314419</v>
      </c>
    </row>
    <row r="76" spans="1:12" x14ac:dyDescent="0.3">
      <c r="A76">
        <v>7500</v>
      </c>
      <c r="B76">
        <v>12</v>
      </c>
      <c r="C76">
        <v>1</v>
      </c>
      <c r="D76">
        <f t="shared" si="9"/>
        <v>20.40697674418605</v>
      </c>
      <c r="E76">
        <v>22.93333333333333</v>
      </c>
      <c r="F76">
        <f t="shared" si="10"/>
        <v>0.92307692307692313</v>
      </c>
      <c r="G76">
        <f t="shared" si="11"/>
        <v>7.6923076923076872E-2</v>
      </c>
      <c r="H76">
        <f t="shared" si="8"/>
        <v>3.2118388668285918</v>
      </c>
      <c r="I76">
        <f t="shared" si="12"/>
        <v>64.615384615384613</v>
      </c>
      <c r="J76">
        <f t="shared" si="13"/>
        <v>21</v>
      </c>
      <c r="K76">
        <f t="shared" si="14"/>
        <v>0.67500000000000004</v>
      </c>
      <c r="L76">
        <f t="shared" si="15"/>
        <v>0.81829756031140866</v>
      </c>
    </row>
    <row r="77" spans="1:12" x14ac:dyDescent="0.3">
      <c r="A77">
        <v>7600</v>
      </c>
      <c r="B77">
        <v>13</v>
      </c>
      <c r="C77">
        <v>15</v>
      </c>
      <c r="D77">
        <f t="shared" si="9"/>
        <v>51.721778791334089</v>
      </c>
      <c r="E77">
        <v>19.488888888888891</v>
      </c>
      <c r="F77">
        <f t="shared" si="10"/>
        <v>0.4642857142857143</v>
      </c>
      <c r="G77">
        <f t="shared" si="11"/>
        <v>0.5357142857142857</v>
      </c>
      <c r="H77">
        <f t="shared" si="8"/>
        <v>0.14884668097455725</v>
      </c>
      <c r="I77">
        <f t="shared" si="12"/>
        <v>32.5</v>
      </c>
      <c r="J77">
        <f t="shared" si="13"/>
        <v>9</v>
      </c>
      <c r="K77">
        <f t="shared" si="14"/>
        <v>0.72307692307692306</v>
      </c>
      <c r="L77">
        <f t="shared" si="15"/>
        <v>0.79373845230155105</v>
      </c>
    </row>
    <row r="78" spans="1:12" x14ac:dyDescent="0.3">
      <c r="A78">
        <v>7700</v>
      </c>
      <c r="B78">
        <v>8</v>
      </c>
      <c r="C78">
        <v>18</v>
      </c>
      <c r="D78">
        <f t="shared" si="9"/>
        <v>46.541436464088399</v>
      </c>
      <c r="E78">
        <v>20.111111111111111</v>
      </c>
      <c r="F78">
        <f t="shared" si="10"/>
        <v>0.30769230769230771</v>
      </c>
      <c r="G78">
        <f t="shared" si="11"/>
        <v>0.69230769230769229</v>
      </c>
      <c r="H78">
        <f t="shared" si="8"/>
        <v>7.823843292490619E-2</v>
      </c>
      <c r="I78">
        <f t="shared" si="12"/>
        <v>21.53846153846154</v>
      </c>
      <c r="J78">
        <f t="shared" si="13"/>
        <v>6</v>
      </c>
      <c r="K78">
        <f t="shared" si="14"/>
        <v>0.72142857142857142</v>
      </c>
      <c r="L78">
        <f t="shared" si="15"/>
        <v>0.77730907280938966</v>
      </c>
    </row>
    <row r="79" spans="1:12" x14ac:dyDescent="0.3">
      <c r="A79">
        <v>7800</v>
      </c>
      <c r="B79">
        <v>12</v>
      </c>
      <c r="C79">
        <v>18</v>
      </c>
      <c r="D79">
        <f t="shared" si="9"/>
        <v>57.109283196239716</v>
      </c>
      <c r="E79">
        <v>18.911111111111111</v>
      </c>
      <c r="F79">
        <f t="shared" si="10"/>
        <v>0.4</v>
      </c>
      <c r="G79">
        <f t="shared" si="11"/>
        <v>0.6</v>
      </c>
      <c r="H79">
        <f t="shared" si="8"/>
        <v>9.33882024727479E-2</v>
      </c>
      <c r="I79">
        <f t="shared" si="12"/>
        <v>28</v>
      </c>
      <c r="J79">
        <f t="shared" si="13"/>
        <v>8</v>
      </c>
      <c r="K79">
        <f t="shared" si="14"/>
        <v>0.7142857142857143</v>
      </c>
      <c r="L79">
        <f t="shared" si="15"/>
        <v>0.75368556568167278</v>
      </c>
    </row>
    <row r="80" spans="1:12" x14ac:dyDescent="0.3">
      <c r="A80">
        <v>7900</v>
      </c>
      <c r="B80">
        <v>21</v>
      </c>
      <c r="C80">
        <v>13</v>
      </c>
      <c r="D80">
        <f t="shared" si="9"/>
        <v>61.818181818181813</v>
      </c>
      <c r="E80">
        <v>19.8</v>
      </c>
      <c r="F80">
        <f t="shared" si="10"/>
        <v>0.61764705882352944</v>
      </c>
      <c r="G80">
        <f t="shared" si="11"/>
        <v>0.38235294117647056</v>
      </c>
      <c r="H80">
        <f t="shared" si="8"/>
        <v>0.18150375268345623</v>
      </c>
      <c r="I80">
        <f t="shared" si="12"/>
        <v>43.235294117647058</v>
      </c>
      <c r="J80">
        <f t="shared" si="13"/>
        <v>12</v>
      </c>
      <c r="K80">
        <f t="shared" si="14"/>
        <v>0.72244897959183674</v>
      </c>
      <c r="L80">
        <f t="shared" si="15"/>
        <v>0.72349218341039401</v>
      </c>
    </row>
    <row r="81" spans="1:12" x14ac:dyDescent="0.3">
      <c r="A81">
        <v>8000</v>
      </c>
      <c r="B81">
        <v>22</v>
      </c>
      <c r="C81">
        <v>2</v>
      </c>
      <c r="D81">
        <f t="shared" si="9"/>
        <v>53.260273972602747</v>
      </c>
      <c r="E81">
        <v>16.222222222222221</v>
      </c>
      <c r="F81">
        <f t="shared" si="10"/>
        <v>0.91666666666666663</v>
      </c>
      <c r="G81">
        <f t="shared" si="11"/>
        <v>8.333333333333337E-2</v>
      </c>
      <c r="H81">
        <f t="shared" si="8"/>
        <v>0.65736751219456757</v>
      </c>
      <c r="I81">
        <f t="shared" si="12"/>
        <v>64.166666666666657</v>
      </c>
      <c r="J81">
        <f t="shared" si="13"/>
        <v>15</v>
      </c>
      <c r="K81">
        <f t="shared" si="14"/>
        <v>0.76623376623376616</v>
      </c>
      <c r="L81">
        <f t="shared" si="15"/>
        <v>0.67812072148903391</v>
      </c>
    </row>
    <row r="82" spans="1:12" x14ac:dyDescent="0.3">
      <c r="A82">
        <v>8100</v>
      </c>
      <c r="B82">
        <v>17</v>
      </c>
      <c r="C82">
        <v>12</v>
      </c>
      <c r="D82">
        <f t="shared" si="9"/>
        <v>71.181818181818173</v>
      </c>
      <c r="E82">
        <v>14.66666666666667</v>
      </c>
      <c r="F82">
        <f t="shared" si="10"/>
        <v>0.58620689655172409</v>
      </c>
      <c r="G82">
        <f t="shared" si="11"/>
        <v>0.41379310344827591</v>
      </c>
      <c r="H82">
        <f t="shared" si="8"/>
        <v>0.16646953639411599</v>
      </c>
      <c r="I82">
        <f t="shared" si="12"/>
        <v>41.034482758620683</v>
      </c>
      <c r="J82">
        <f t="shared" si="13"/>
        <v>9</v>
      </c>
      <c r="K82">
        <f t="shared" si="14"/>
        <v>0.78067226890756303</v>
      </c>
      <c r="L82">
        <f t="shared" si="15"/>
        <v>0.63519391315951612</v>
      </c>
    </row>
    <row r="83" spans="1:12" x14ac:dyDescent="0.3">
      <c r="A83">
        <v>8200</v>
      </c>
      <c r="B83">
        <v>28</v>
      </c>
      <c r="C83">
        <v>5</v>
      </c>
      <c r="D83">
        <f t="shared" si="9"/>
        <v>83.531250000000014</v>
      </c>
      <c r="E83">
        <v>14.22222222222222</v>
      </c>
      <c r="F83">
        <f t="shared" si="10"/>
        <v>0.84848484848484851</v>
      </c>
      <c r="G83">
        <f t="shared" si="11"/>
        <v>0.15151515151515149</v>
      </c>
      <c r="H83">
        <f t="shared" si="8"/>
        <v>0.26117118588684396</v>
      </c>
      <c r="I83">
        <f t="shared" si="12"/>
        <v>59.393939393939398</v>
      </c>
      <c r="J83">
        <f t="shared" si="13"/>
        <v>12</v>
      </c>
      <c r="K83">
        <f t="shared" si="14"/>
        <v>0.79795918367346941</v>
      </c>
      <c r="L83">
        <f t="shared" si="15"/>
        <v>0.58552756287080143</v>
      </c>
    </row>
    <row r="84" spans="1:12" x14ac:dyDescent="0.3">
      <c r="A84">
        <v>8300</v>
      </c>
      <c r="B84">
        <v>31</v>
      </c>
      <c r="C84">
        <v>12</v>
      </c>
      <c r="D84">
        <f t="shared" si="9"/>
        <v>108.84375000000001</v>
      </c>
      <c r="E84">
        <v>14.22222222222222</v>
      </c>
      <c r="F84">
        <f t="shared" si="10"/>
        <v>0.72093023255813948</v>
      </c>
      <c r="G84">
        <f t="shared" si="11"/>
        <v>0.27906976744186052</v>
      </c>
      <c r="H84">
        <f t="shared" si="8"/>
        <v>0.11104896721876345</v>
      </c>
      <c r="I84">
        <f t="shared" si="12"/>
        <v>50.465116279069761</v>
      </c>
      <c r="J84">
        <f t="shared" si="13"/>
        <v>10</v>
      </c>
      <c r="K84">
        <f t="shared" si="14"/>
        <v>0.8018433179723502</v>
      </c>
      <c r="L84">
        <f t="shared" si="15"/>
        <v>0.57414374301414484</v>
      </c>
    </row>
    <row r="85" spans="1:12" x14ac:dyDescent="0.3">
      <c r="A85">
        <v>8400</v>
      </c>
      <c r="B85">
        <v>23</v>
      </c>
      <c r="C85">
        <v>9</v>
      </c>
      <c r="D85">
        <f t="shared" si="9"/>
        <v>100.66019417475734</v>
      </c>
      <c r="E85">
        <v>11.444444444444439</v>
      </c>
      <c r="F85">
        <f t="shared" si="10"/>
        <v>0.71875</v>
      </c>
      <c r="G85">
        <f t="shared" si="11"/>
        <v>0.28125</v>
      </c>
      <c r="H85">
        <f t="shared" si="8"/>
        <v>0.16037917381700129</v>
      </c>
      <c r="I85">
        <f t="shared" si="12"/>
        <v>50.3125</v>
      </c>
      <c r="J85">
        <f t="shared" si="13"/>
        <v>8</v>
      </c>
      <c r="K85">
        <f t="shared" si="14"/>
        <v>0.84099378881987574</v>
      </c>
      <c r="L85">
        <f t="shared" si="15"/>
        <v>0.58095894924884328</v>
      </c>
    </row>
    <row r="86" spans="1:12" x14ac:dyDescent="0.3">
      <c r="A86">
        <v>8500</v>
      </c>
      <c r="B86">
        <v>19</v>
      </c>
      <c r="C86">
        <v>6</v>
      </c>
      <c r="D86">
        <f t="shared" si="9"/>
        <v>92.255125284738043</v>
      </c>
      <c r="E86">
        <v>9.7555555555555564</v>
      </c>
      <c r="F86">
        <f t="shared" si="10"/>
        <v>0.76</v>
      </c>
      <c r="G86">
        <f t="shared" si="11"/>
        <v>0.24</v>
      </c>
      <c r="H86">
        <f t="shared" si="8"/>
        <v>0.2504359495314431</v>
      </c>
      <c r="I86">
        <f t="shared" si="12"/>
        <v>53.2</v>
      </c>
      <c r="J86">
        <f t="shared" si="13"/>
        <v>7</v>
      </c>
      <c r="K86">
        <f t="shared" si="14"/>
        <v>0.86842105263157898</v>
      </c>
      <c r="L86">
        <f t="shared" si="15"/>
        <v>0.56800331751625255</v>
      </c>
    </row>
    <row r="87" spans="1:12" x14ac:dyDescent="0.3">
      <c r="A87">
        <v>8600</v>
      </c>
      <c r="B87">
        <v>23</v>
      </c>
      <c r="C87">
        <v>3</v>
      </c>
      <c r="D87">
        <f t="shared" si="9"/>
        <v>112.02127659574467</v>
      </c>
      <c r="E87">
        <v>8.3555555555555561</v>
      </c>
      <c r="F87">
        <f t="shared" si="10"/>
        <v>0.88461538461538458</v>
      </c>
      <c r="G87">
        <f t="shared" si="11"/>
        <v>0.11538461538461542</v>
      </c>
      <c r="H87">
        <f t="shared" si="8"/>
        <v>0.26867985734923688</v>
      </c>
      <c r="I87">
        <f t="shared" si="12"/>
        <v>61.92307692307692</v>
      </c>
      <c r="J87">
        <f t="shared" si="13"/>
        <v>7</v>
      </c>
      <c r="K87">
        <f t="shared" si="14"/>
        <v>0.88695652173913042</v>
      </c>
      <c r="L87">
        <f t="shared" si="15"/>
        <v>0.55703197319920505</v>
      </c>
    </row>
    <row r="88" spans="1:12" x14ac:dyDescent="0.3">
      <c r="A88">
        <v>8700</v>
      </c>
      <c r="B88">
        <v>23</v>
      </c>
      <c r="C88">
        <v>6</v>
      </c>
      <c r="D88">
        <f t="shared" si="9"/>
        <v>86.839186691312406</v>
      </c>
      <c r="E88">
        <v>12.02222222222222</v>
      </c>
      <c r="F88">
        <f t="shared" si="10"/>
        <v>0.7931034482758621</v>
      </c>
      <c r="G88">
        <f t="shared" si="11"/>
        <v>0.2068965517241379</v>
      </c>
      <c r="H88">
        <f t="shared" si="8"/>
        <v>0.24977325255692645</v>
      </c>
      <c r="I88">
        <f t="shared" si="12"/>
        <v>55.517241379310349</v>
      </c>
      <c r="J88">
        <f t="shared" si="13"/>
        <v>10</v>
      </c>
      <c r="K88">
        <f t="shared" si="14"/>
        <v>0.81987577639751552</v>
      </c>
      <c r="L88">
        <f t="shared" si="15"/>
        <v>0.55765237659808586</v>
      </c>
    </row>
    <row r="89" spans="1:12" x14ac:dyDescent="0.3">
      <c r="A89">
        <v>8800</v>
      </c>
      <c r="B89">
        <v>26</v>
      </c>
      <c r="C89">
        <v>6</v>
      </c>
      <c r="D89">
        <f t="shared" si="9"/>
        <v>77.954887218045087</v>
      </c>
      <c r="E89">
        <v>14.77777777777778</v>
      </c>
      <c r="F89">
        <f t="shared" si="10"/>
        <v>0.8125</v>
      </c>
      <c r="G89">
        <f t="shared" si="11"/>
        <v>0.1875</v>
      </c>
      <c r="H89">
        <f t="shared" si="8"/>
        <v>0.26463873486337319</v>
      </c>
      <c r="I89">
        <f t="shared" si="12"/>
        <v>56.875</v>
      </c>
      <c r="J89">
        <f t="shared" si="13"/>
        <v>12</v>
      </c>
      <c r="K89">
        <f t="shared" si="14"/>
        <v>0.78901098901098898</v>
      </c>
      <c r="L89">
        <f t="shared" si="15"/>
        <v>0.50902764920746624</v>
      </c>
    </row>
    <row r="90" spans="1:12" x14ac:dyDescent="0.3">
      <c r="A90">
        <v>8900</v>
      </c>
      <c r="B90">
        <v>29</v>
      </c>
      <c r="C90">
        <v>1</v>
      </c>
      <c r="D90">
        <f t="shared" si="9"/>
        <v>112.76102088167053</v>
      </c>
      <c r="E90">
        <v>9.5777777777777775</v>
      </c>
      <c r="F90">
        <f t="shared" si="10"/>
        <v>0.96666666666666667</v>
      </c>
      <c r="G90">
        <f t="shared" si="11"/>
        <v>3.3333333333333326E-2</v>
      </c>
      <c r="H90">
        <f t="shared" si="8"/>
        <v>0.27623151876885987</v>
      </c>
      <c r="I90">
        <f t="shared" si="12"/>
        <v>67.666666666666671</v>
      </c>
      <c r="J90">
        <f t="shared" si="13"/>
        <v>9</v>
      </c>
      <c r="K90">
        <f t="shared" si="14"/>
        <v>0.86699507389162567</v>
      </c>
      <c r="L90">
        <f t="shared" si="15"/>
        <v>0.48568057562222644</v>
      </c>
    </row>
    <row r="91" spans="1:12" x14ac:dyDescent="0.3">
      <c r="A91">
        <v>9000</v>
      </c>
      <c r="B91">
        <v>21</v>
      </c>
      <c r="C91">
        <v>2</v>
      </c>
      <c r="D91">
        <f t="shared" si="9"/>
        <v>113.94495412844036</v>
      </c>
      <c r="E91">
        <v>7.2666666666666666</v>
      </c>
      <c r="F91">
        <f t="shared" si="10"/>
        <v>0.91304347826086951</v>
      </c>
      <c r="G91">
        <f t="shared" si="11"/>
        <v>8.6956521739130488E-2</v>
      </c>
      <c r="H91">
        <f t="shared" si="8"/>
        <v>0.31809729927710212</v>
      </c>
      <c r="I91">
        <f t="shared" si="12"/>
        <v>63.913043478260867</v>
      </c>
      <c r="J91">
        <f t="shared" si="13"/>
        <v>7</v>
      </c>
      <c r="K91">
        <f t="shared" si="14"/>
        <v>0.89047619047619042</v>
      </c>
      <c r="L91">
        <f t="shared" si="15"/>
        <v>0.49152511453561032</v>
      </c>
    </row>
    <row r="92" spans="1:12" x14ac:dyDescent="0.3">
      <c r="A92">
        <v>9100</v>
      </c>
      <c r="B92">
        <v>20</v>
      </c>
      <c r="C92">
        <v>0</v>
      </c>
      <c r="D92">
        <f t="shared" si="9"/>
        <v>88.283378746594011</v>
      </c>
      <c r="E92">
        <v>8.155555555555555</v>
      </c>
      <c r="F92">
        <f t="shared" si="10"/>
        <v>1</v>
      </c>
      <c r="G92">
        <f t="shared" si="11"/>
        <v>0</v>
      </c>
      <c r="H92">
        <f t="shared" si="8"/>
        <v>0.56635802148374392</v>
      </c>
      <c r="I92">
        <f t="shared" si="12"/>
        <v>70</v>
      </c>
      <c r="J92">
        <f t="shared" si="13"/>
        <v>8</v>
      </c>
      <c r="K92">
        <f t="shared" si="14"/>
        <v>0.88571428571428568</v>
      </c>
      <c r="L92">
        <f t="shared" si="15"/>
        <v>0.52012272472676613</v>
      </c>
    </row>
    <row r="93" spans="1:12" x14ac:dyDescent="0.3">
      <c r="A93">
        <v>9200</v>
      </c>
      <c r="B93">
        <v>20</v>
      </c>
      <c r="C93">
        <v>1</v>
      </c>
      <c r="D93">
        <v>108</v>
      </c>
      <c r="E93">
        <v>6.5777777777777784</v>
      </c>
      <c r="F93">
        <f t="shared" si="10"/>
        <v>0.95238095238095233</v>
      </c>
      <c r="G93">
        <f t="shared" si="11"/>
        <v>4.7619047619047672E-2</v>
      </c>
      <c r="H93">
        <f t="shared" si="8"/>
        <v>0.39992481237160565</v>
      </c>
      <c r="I93">
        <f t="shared" si="12"/>
        <v>66.666666666666657</v>
      </c>
      <c r="J93">
        <f t="shared" si="13"/>
        <v>6</v>
      </c>
      <c r="K93">
        <f t="shared" si="14"/>
        <v>0.91</v>
      </c>
      <c r="L93">
        <f t="shared" si="15"/>
        <v>0.53158932628646105</v>
      </c>
    </row>
    <row r="94" spans="1:12" x14ac:dyDescent="0.3">
      <c r="A94">
        <v>9300</v>
      </c>
      <c r="B94">
        <v>28</v>
      </c>
      <c r="C94">
        <v>6</v>
      </c>
      <c r="D94">
        <f t="shared" si="9"/>
        <v>100.69469835466175</v>
      </c>
      <c r="E94">
        <v>12.15555555555556</v>
      </c>
      <c r="F94">
        <f t="shared" si="10"/>
        <v>0.82352941176470584</v>
      </c>
      <c r="G94">
        <f t="shared" si="11"/>
        <v>0.17647058823529416</v>
      </c>
      <c r="H94">
        <f t="shared" si="8"/>
        <v>0.19809463105169767</v>
      </c>
      <c r="I94">
        <f t="shared" si="12"/>
        <v>57.647058823529406</v>
      </c>
      <c r="J94">
        <f t="shared" si="13"/>
        <v>10</v>
      </c>
      <c r="K94">
        <f t="shared" si="14"/>
        <v>0.82653061224489799</v>
      </c>
      <c r="L94">
        <f t="shared" si="15"/>
        <v>0.56057180883150393</v>
      </c>
    </row>
    <row r="95" spans="1:12" x14ac:dyDescent="0.3">
      <c r="A95">
        <v>9400</v>
      </c>
      <c r="B95">
        <v>27</v>
      </c>
      <c r="C95">
        <v>3</v>
      </c>
      <c r="D95">
        <f t="shared" si="9"/>
        <v>111.9815668202765</v>
      </c>
      <c r="E95">
        <v>9.6444444444444439</v>
      </c>
      <c r="F95">
        <f t="shared" si="10"/>
        <v>0.9</v>
      </c>
      <c r="G95">
        <f t="shared" si="11"/>
        <v>9.9999999999999978E-2</v>
      </c>
      <c r="H95">
        <f t="shared" si="8"/>
        <v>0.24111111039340036</v>
      </c>
      <c r="I95">
        <f t="shared" si="12"/>
        <v>63</v>
      </c>
      <c r="J95">
        <f t="shared" si="13"/>
        <v>9</v>
      </c>
      <c r="K95">
        <f t="shared" si="14"/>
        <v>0.8571428571428571</v>
      </c>
      <c r="L95">
        <f t="shared" si="15"/>
        <v>0.54936006074407728</v>
      </c>
    </row>
    <row r="96" spans="1:12" x14ac:dyDescent="0.3">
      <c r="A96">
        <v>9500</v>
      </c>
      <c r="B96">
        <v>29</v>
      </c>
      <c r="C96">
        <v>7</v>
      </c>
      <c r="D96">
        <v>78</v>
      </c>
      <c r="E96">
        <v>10.64444444444444</v>
      </c>
      <c r="F96">
        <f t="shared" si="10"/>
        <v>0.80555555555555558</v>
      </c>
      <c r="G96">
        <f t="shared" si="11"/>
        <v>0.19444444444444442</v>
      </c>
      <c r="H96">
        <f t="shared" si="8"/>
        <v>0.23109677734168521</v>
      </c>
      <c r="I96">
        <f t="shared" si="12"/>
        <v>56.388888888888893</v>
      </c>
      <c r="J96">
        <f t="shared" si="13"/>
        <v>9</v>
      </c>
      <c r="K96">
        <f t="shared" si="14"/>
        <v>0.8403940886699508</v>
      </c>
      <c r="L96">
        <f t="shared" si="15"/>
        <v>0.5540542267779931</v>
      </c>
    </row>
    <row r="97" spans="1:12" x14ac:dyDescent="0.3">
      <c r="A97">
        <v>9600</v>
      </c>
      <c r="B97">
        <v>27</v>
      </c>
      <c r="C97">
        <v>5</v>
      </c>
      <c r="D97">
        <v>89</v>
      </c>
      <c r="E97">
        <v>10.06666666666667</v>
      </c>
      <c r="F97">
        <f t="shared" si="10"/>
        <v>0.84375</v>
      </c>
      <c r="G97">
        <f t="shared" si="11"/>
        <v>0.15625</v>
      </c>
      <c r="H97">
        <f t="shared" si="8"/>
        <v>0.24996982443830817</v>
      </c>
      <c r="I97">
        <f t="shared" si="12"/>
        <v>59.0625</v>
      </c>
      <c r="J97">
        <f t="shared" si="13"/>
        <v>8</v>
      </c>
      <c r="K97">
        <f t="shared" si="14"/>
        <v>0.86455026455026451</v>
      </c>
      <c r="L97">
        <f t="shared" si="15"/>
        <v>0.54733255208531517</v>
      </c>
    </row>
    <row r="98" spans="1:12" x14ac:dyDescent="0.3">
      <c r="A98">
        <v>9700</v>
      </c>
      <c r="B98">
        <v>29</v>
      </c>
      <c r="C98">
        <v>4</v>
      </c>
      <c r="D98">
        <v>77</v>
      </c>
      <c r="E98">
        <v>9.8888888888888893</v>
      </c>
      <c r="F98">
        <f t="shared" si="10"/>
        <v>0.87878787878787878</v>
      </c>
      <c r="G98">
        <f t="shared" si="11"/>
        <v>0.12121212121212122</v>
      </c>
      <c r="H98">
        <f t="shared" si="8"/>
        <v>0.30392291730234955</v>
      </c>
      <c r="I98">
        <f t="shared" si="12"/>
        <v>61.515151515151516</v>
      </c>
      <c r="J98">
        <f t="shared" si="13"/>
        <v>9</v>
      </c>
      <c r="K98">
        <f t="shared" si="14"/>
        <v>0.85369458128078812</v>
      </c>
      <c r="L98">
        <f t="shared" si="15"/>
        <v>0.55815652017454975</v>
      </c>
    </row>
    <row r="99" spans="1:12" x14ac:dyDescent="0.3">
      <c r="A99">
        <v>9800</v>
      </c>
      <c r="B99">
        <v>27</v>
      </c>
      <c r="C99">
        <v>5</v>
      </c>
      <c r="D99">
        <f t="shared" si="9"/>
        <v>113.68421052631584</v>
      </c>
      <c r="E99">
        <v>10.133333333333329</v>
      </c>
      <c r="F99">
        <f t="shared" si="10"/>
        <v>0.84375</v>
      </c>
      <c r="G99">
        <f t="shared" si="11"/>
        <v>0.15625</v>
      </c>
      <c r="H99">
        <f t="shared" si="8"/>
        <v>0.1956939691886305</v>
      </c>
      <c r="I99">
        <f t="shared" si="12"/>
        <v>59.0625</v>
      </c>
      <c r="J99">
        <f t="shared" si="13"/>
        <v>9</v>
      </c>
      <c r="K99">
        <f t="shared" si="14"/>
        <v>0.84761904761904761</v>
      </c>
      <c r="L99">
        <f t="shared" si="15"/>
        <v>0.53245068111882099</v>
      </c>
    </row>
    <row r="100" spans="1:12" x14ac:dyDescent="0.3">
      <c r="A100">
        <v>9900</v>
      </c>
      <c r="B100">
        <v>32</v>
      </c>
      <c r="C100">
        <v>2</v>
      </c>
      <c r="D100">
        <f t="shared" si="9"/>
        <v>113.56701030927833</v>
      </c>
      <c r="E100">
        <v>10.77777777777778</v>
      </c>
      <c r="F100">
        <f t="shared" si="10"/>
        <v>0.94117647058823528</v>
      </c>
      <c r="G100">
        <f t="shared" si="11"/>
        <v>5.8823529411764719E-2</v>
      </c>
      <c r="H100">
        <f t="shared" si="8"/>
        <v>0.2294092955967762</v>
      </c>
      <c r="I100">
        <f t="shared" si="12"/>
        <v>65.882352941176464</v>
      </c>
      <c r="J100">
        <f t="shared" si="13"/>
        <v>10</v>
      </c>
      <c r="K100">
        <f t="shared" si="14"/>
        <v>0.8482142857142857</v>
      </c>
      <c r="L100">
        <f t="shared" si="15"/>
        <v>0.55055602191819264</v>
      </c>
    </row>
    <row r="101" spans="1:12" x14ac:dyDescent="0.3">
      <c r="A101">
        <v>10000</v>
      </c>
      <c r="B101">
        <v>28</v>
      </c>
      <c r="C101">
        <v>4</v>
      </c>
      <c r="D101">
        <f t="shared" si="9"/>
        <v>108.90756302521007</v>
      </c>
      <c r="E101">
        <v>10.577777777777779</v>
      </c>
      <c r="F101">
        <f t="shared" si="10"/>
        <v>0.875</v>
      </c>
      <c r="G101">
        <f t="shared" si="11"/>
        <v>0.125</v>
      </c>
      <c r="H101">
        <f t="shared" si="8"/>
        <v>0.21968888584724691</v>
      </c>
      <c r="I101">
        <f t="shared" si="12"/>
        <v>61.25</v>
      </c>
      <c r="J101">
        <f t="shared" si="13"/>
        <v>9</v>
      </c>
      <c r="K101">
        <f t="shared" si="14"/>
        <v>0.85306122448979593</v>
      </c>
      <c r="L101">
        <f t="shared" si="15"/>
        <v>0.53553040008253117</v>
      </c>
    </row>
    <row r="102" spans="1:12" x14ac:dyDescent="0.3">
      <c r="A102">
        <v>10100</v>
      </c>
      <c r="B102">
        <v>28</v>
      </c>
      <c r="C102">
        <v>6</v>
      </c>
      <c r="D102">
        <v>56</v>
      </c>
      <c r="E102">
        <v>10.53333333333333</v>
      </c>
      <c r="F102">
        <f t="shared" si="10"/>
        <v>0.82352941176470584</v>
      </c>
      <c r="G102">
        <f t="shared" si="11"/>
        <v>0.17647058823529416</v>
      </c>
      <c r="H102">
        <f t="shared" si="8"/>
        <v>0.35619784058799581</v>
      </c>
      <c r="I102">
        <f t="shared" si="12"/>
        <v>57.647058823529406</v>
      </c>
      <c r="J102">
        <f t="shared" si="13"/>
        <v>9</v>
      </c>
      <c r="K102">
        <f t="shared" si="14"/>
        <v>0.84387755102040818</v>
      </c>
      <c r="L102">
        <f t="shared" si="15"/>
        <v>0.5177516594158339</v>
      </c>
    </row>
    <row r="103" spans="1:12" x14ac:dyDescent="0.3">
      <c r="A103">
        <v>10200</v>
      </c>
      <c r="B103">
        <v>17</v>
      </c>
      <c r="C103">
        <v>6</v>
      </c>
      <c r="D103">
        <v>110</v>
      </c>
      <c r="E103">
        <v>6.5333333333333332</v>
      </c>
      <c r="F103">
        <f t="shared" si="10"/>
        <v>0.73913043478260865</v>
      </c>
      <c r="G103">
        <f t="shared" si="11"/>
        <v>0.26086956521739135</v>
      </c>
      <c r="H103">
        <f t="shared" si="8"/>
        <v>0.21593430729746441</v>
      </c>
      <c r="I103">
        <f t="shared" si="12"/>
        <v>51.739130434782602</v>
      </c>
      <c r="J103">
        <f t="shared" si="13"/>
        <v>5</v>
      </c>
      <c r="K103">
        <f t="shared" si="14"/>
        <v>0.90336134453781514</v>
      </c>
      <c r="L103">
        <f t="shared" si="15"/>
        <v>0.52292693634773768</v>
      </c>
    </row>
    <row r="104" spans="1:12" x14ac:dyDescent="0.3">
      <c r="A104">
        <v>10300</v>
      </c>
      <c r="B104">
        <v>28</v>
      </c>
      <c r="C104">
        <v>5</v>
      </c>
      <c r="D104">
        <f t="shared" si="9"/>
        <v>92.973913043478234</v>
      </c>
      <c r="E104">
        <v>12.77777777777778</v>
      </c>
      <c r="F104">
        <f t="shared" si="10"/>
        <v>0.84848484848484851</v>
      </c>
      <c r="G104">
        <f t="shared" si="11"/>
        <v>0.15151515151515149</v>
      </c>
      <c r="H104">
        <f t="shared" si="8"/>
        <v>0.23464598740666517</v>
      </c>
      <c r="I104">
        <f t="shared" si="12"/>
        <v>59.393939393939398</v>
      </c>
      <c r="J104">
        <f t="shared" si="13"/>
        <v>11</v>
      </c>
      <c r="K104">
        <f t="shared" si="14"/>
        <v>0.81479591836734699</v>
      </c>
      <c r="L104">
        <f t="shared" si="15"/>
        <v>0.47189121325935623</v>
      </c>
    </row>
    <row r="105" spans="1:12" x14ac:dyDescent="0.3">
      <c r="A105">
        <v>10400</v>
      </c>
      <c r="B105">
        <v>25</v>
      </c>
      <c r="C105">
        <v>2</v>
      </c>
      <c r="D105">
        <f t="shared" si="9"/>
        <v>111.01522842639594</v>
      </c>
      <c r="E105">
        <v>8.7555555555555564</v>
      </c>
      <c r="F105">
        <f t="shared" si="10"/>
        <v>0.92592592592592593</v>
      </c>
      <c r="G105">
        <f t="shared" si="11"/>
        <v>7.407407407407407E-2</v>
      </c>
      <c r="H105">
        <f t="shared" si="8"/>
        <v>0.2860264306524738</v>
      </c>
      <c r="I105">
        <f t="shared" si="12"/>
        <v>64.81481481481481</v>
      </c>
      <c r="J105">
        <f t="shared" si="13"/>
        <v>8</v>
      </c>
      <c r="K105">
        <f t="shared" si="14"/>
        <v>0.87657142857142856</v>
      </c>
      <c r="L105">
        <f t="shared" si="15"/>
        <v>0.3518514577259475</v>
      </c>
    </row>
    <row r="106" spans="1:12" x14ac:dyDescent="0.3">
      <c r="A106">
        <v>10500</v>
      </c>
      <c r="B106">
        <v>26</v>
      </c>
      <c r="C106">
        <v>0</v>
      </c>
      <c r="D106">
        <v>77</v>
      </c>
      <c r="E106">
        <v>8.0666666666666664</v>
      </c>
      <c r="F106">
        <f t="shared" si="10"/>
        <v>1</v>
      </c>
      <c r="G106">
        <f t="shared" si="11"/>
        <v>0</v>
      </c>
      <c r="H106">
        <f t="shared" si="8"/>
        <v>0.49950049700549204</v>
      </c>
      <c r="I106">
        <f t="shared" si="12"/>
        <v>70</v>
      </c>
      <c r="J106">
        <f t="shared" si="13"/>
        <v>8</v>
      </c>
      <c r="K106">
        <f t="shared" si="14"/>
        <v>0.88571428571428568</v>
      </c>
      <c r="L106">
        <f t="shared" si="15"/>
        <v>0.26058673469387761</v>
      </c>
    </row>
    <row r="107" spans="1:12" x14ac:dyDescent="0.3">
      <c r="A107">
        <v>10600</v>
      </c>
      <c r="B107">
        <v>32</v>
      </c>
      <c r="C107">
        <v>5</v>
      </c>
      <c r="D107">
        <f t="shared" si="9"/>
        <v>112.88135593220338</v>
      </c>
      <c r="E107">
        <v>11.8</v>
      </c>
      <c r="F107">
        <f t="shared" si="10"/>
        <v>0.86486486486486491</v>
      </c>
      <c r="G107">
        <f t="shared" si="11"/>
        <v>0.13513513513513509</v>
      </c>
      <c r="H107">
        <f t="shared" si="8"/>
        <v>0.17909050697395565</v>
      </c>
      <c r="I107">
        <f t="shared" si="12"/>
        <v>60.540540540540547</v>
      </c>
      <c r="J107">
        <f t="shared" si="13"/>
        <v>10</v>
      </c>
      <c r="K107">
        <f t="shared" si="14"/>
        <v>0.8348214285714286</v>
      </c>
      <c r="L107">
        <f t="shared" si="15"/>
        <v>0.1651785714285714</v>
      </c>
    </row>
    <row r="108" spans="1:12" x14ac:dyDescent="0.3">
      <c r="A108">
        <v>10700</v>
      </c>
      <c r="B108">
        <v>30</v>
      </c>
      <c r="C108">
        <v>1</v>
      </c>
      <c r="D108">
        <v>80</v>
      </c>
      <c r="E108">
        <v>9.3777777777777782</v>
      </c>
      <c r="F108">
        <f t="shared" si="10"/>
        <v>0.967741935483871</v>
      </c>
      <c r="G108">
        <f t="shared" si="11"/>
        <v>3.2258064516129004E-2</v>
      </c>
    </row>
  </sheetData>
  <autoFilter ref="A1:G108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Dragon Michael</cp:lastModifiedBy>
  <dcterms:created xsi:type="dcterms:W3CDTF">2024-09-22T08:43:38Z</dcterms:created>
  <dcterms:modified xsi:type="dcterms:W3CDTF">2024-09-24T01:19:30Z</dcterms:modified>
</cp:coreProperties>
</file>