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E:\重邮\竞赛\研二\华为杯\赛题\E题\数据\11\draw1\数据\"/>
    </mc:Choice>
  </mc:AlternateContent>
  <xr:revisionPtr revIDLastSave="0" documentId="13_ncr:1_{0F75941A-23E1-449B-87D7-0FFD126959AA}" xr6:coauthVersionLast="47" xr6:coauthVersionMax="47" xr10:uidLastSave="{00000000-0000-0000-0000-000000000000}"/>
  <bookViews>
    <workbookView xWindow="-98" yWindow="-98" windowWidth="19396" windowHeight="12196" xr2:uid="{00000000-000D-0000-FFFF-FFFF00000000}"/>
  </bookViews>
  <sheets>
    <sheet name="Sheet1" sheetId="1" r:id="rId1"/>
  </sheets>
  <definedNames>
    <definedName name="_xlnm._FilterDatabase" localSheetId="0" hidden="1">Sheet1!$A$1:$G$108</definedName>
  </definedNames>
  <calcPr calcId="181029"/>
</workbook>
</file>

<file path=xl/calcChain.xml><?xml version="1.0" encoding="utf-8"?>
<calcChain xmlns="http://schemas.openxmlformats.org/spreadsheetml/2006/main">
  <c r="I108" i="1" l="1"/>
  <c r="J108" i="1"/>
  <c r="K108" i="1" s="1"/>
  <c r="L108" i="1" s="1"/>
  <c r="H108" i="1"/>
  <c r="J107" i="1"/>
  <c r="I107" i="1"/>
  <c r="K107" i="1" s="1"/>
  <c r="H107" i="1"/>
  <c r="J106" i="1"/>
  <c r="I106" i="1"/>
  <c r="K106" i="1" s="1"/>
  <c r="H106" i="1"/>
  <c r="J105" i="1"/>
  <c r="K105" i="1" s="1"/>
  <c r="I105" i="1"/>
  <c r="H105" i="1"/>
  <c r="J104" i="1"/>
  <c r="I104" i="1"/>
  <c r="K104" i="1" s="1"/>
  <c r="H104" i="1"/>
  <c r="J103" i="1"/>
  <c r="I103" i="1"/>
  <c r="K103" i="1" s="1"/>
  <c r="L103" i="1" s="1"/>
  <c r="H103" i="1"/>
  <c r="J102" i="1"/>
  <c r="I102" i="1"/>
  <c r="K102" i="1" s="1"/>
  <c r="H102" i="1"/>
  <c r="K101" i="1"/>
  <c r="L101" i="1" s="1"/>
  <c r="J101" i="1"/>
  <c r="I101" i="1"/>
  <c r="H101" i="1"/>
  <c r="K100" i="1"/>
  <c r="J100" i="1"/>
  <c r="I100" i="1"/>
  <c r="H100" i="1"/>
  <c r="J99" i="1"/>
  <c r="I99" i="1"/>
  <c r="K99" i="1" s="1"/>
  <c r="H99" i="1"/>
  <c r="J98" i="1"/>
  <c r="K98" i="1" s="1"/>
  <c r="I98" i="1"/>
  <c r="H98" i="1"/>
  <c r="J97" i="1"/>
  <c r="I97" i="1"/>
  <c r="K97" i="1" s="1"/>
  <c r="H97" i="1"/>
  <c r="J96" i="1"/>
  <c r="I96" i="1"/>
  <c r="K96" i="1" s="1"/>
  <c r="L96" i="1" s="1"/>
  <c r="H96" i="1"/>
  <c r="J95" i="1"/>
  <c r="I95" i="1"/>
  <c r="K95" i="1" s="1"/>
  <c r="H95" i="1"/>
  <c r="J94" i="1"/>
  <c r="I94" i="1"/>
  <c r="K94" i="1" s="1"/>
  <c r="L94" i="1" s="1"/>
  <c r="H94" i="1"/>
  <c r="K93" i="1"/>
  <c r="J93" i="1"/>
  <c r="I93" i="1"/>
  <c r="H93" i="1"/>
  <c r="J92" i="1"/>
  <c r="K92" i="1" s="1"/>
  <c r="I92" i="1"/>
  <c r="H92" i="1"/>
  <c r="J91" i="1"/>
  <c r="I91" i="1"/>
  <c r="K91" i="1" s="1"/>
  <c r="H91" i="1"/>
  <c r="J90" i="1"/>
  <c r="I90" i="1"/>
  <c r="K90" i="1" s="1"/>
  <c r="H90" i="1"/>
  <c r="J89" i="1"/>
  <c r="I89" i="1"/>
  <c r="K89" i="1" s="1"/>
  <c r="L89" i="1" s="1"/>
  <c r="H89" i="1"/>
  <c r="J88" i="1"/>
  <c r="I88" i="1"/>
  <c r="K88" i="1" s="1"/>
  <c r="L88" i="1" s="1"/>
  <c r="H88" i="1"/>
  <c r="J87" i="1"/>
  <c r="I87" i="1"/>
  <c r="K87" i="1" s="1"/>
  <c r="H87" i="1"/>
  <c r="J86" i="1"/>
  <c r="I86" i="1"/>
  <c r="K86" i="1" s="1"/>
  <c r="L86" i="1" s="1"/>
  <c r="H86" i="1"/>
  <c r="J85" i="1"/>
  <c r="I85" i="1"/>
  <c r="K85" i="1" s="1"/>
  <c r="H85" i="1"/>
  <c r="J84" i="1"/>
  <c r="I84" i="1"/>
  <c r="K84" i="1" s="1"/>
  <c r="H84" i="1"/>
  <c r="J83" i="1"/>
  <c r="I83" i="1"/>
  <c r="K83" i="1" s="1"/>
  <c r="H83" i="1"/>
  <c r="J82" i="1"/>
  <c r="I82" i="1"/>
  <c r="K82" i="1" s="1"/>
  <c r="H82" i="1"/>
  <c r="J81" i="1"/>
  <c r="K81" i="1" s="1"/>
  <c r="I81" i="1"/>
  <c r="H81" i="1"/>
  <c r="J80" i="1"/>
  <c r="I80" i="1"/>
  <c r="K80" i="1" s="1"/>
  <c r="L80" i="1" s="1"/>
  <c r="H80" i="1"/>
  <c r="J79" i="1"/>
  <c r="I79" i="1"/>
  <c r="K79" i="1" s="1"/>
  <c r="H79" i="1"/>
  <c r="J78" i="1"/>
  <c r="I78" i="1"/>
  <c r="K78" i="1" s="1"/>
  <c r="L78" i="1" s="1"/>
  <c r="H78" i="1"/>
  <c r="K77" i="1"/>
  <c r="J77" i="1"/>
  <c r="I77" i="1"/>
  <c r="H77" i="1"/>
  <c r="K76" i="1"/>
  <c r="J76" i="1"/>
  <c r="I76" i="1"/>
  <c r="H76" i="1"/>
  <c r="J75" i="1"/>
  <c r="I75" i="1"/>
  <c r="K75" i="1" s="1"/>
  <c r="H75" i="1"/>
  <c r="J74" i="1"/>
  <c r="K74" i="1" s="1"/>
  <c r="I74" i="1"/>
  <c r="H74" i="1"/>
  <c r="J73" i="1"/>
  <c r="I73" i="1"/>
  <c r="K73" i="1" s="1"/>
  <c r="L73" i="1" s="1"/>
  <c r="H73" i="1"/>
  <c r="J72" i="1"/>
  <c r="I72" i="1"/>
  <c r="K72" i="1" s="1"/>
  <c r="H72" i="1"/>
  <c r="J71" i="1"/>
  <c r="I71" i="1"/>
  <c r="K71" i="1" s="1"/>
  <c r="L71" i="1" s="1"/>
  <c r="H71" i="1"/>
  <c r="J70" i="1"/>
  <c r="I70" i="1"/>
  <c r="K70" i="1" s="1"/>
  <c r="H70" i="1"/>
  <c r="K69" i="1"/>
  <c r="J69" i="1"/>
  <c r="I69" i="1"/>
  <c r="H69" i="1"/>
  <c r="J68" i="1"/>
  <c r="K68" i="1" s="1"/>
  <c r="I68" i="1"/>
  <c r="H68" i="1"/>
  <c r="J67" i="1"/>
  <c r="I67" i="1"/>
  <c r="K67" i="1" s="1"/>
  <c r="H67" i="1"/>
  <c r="J66" i="1"/>
  <c r="I66" i="1"/>
  <c r="K66" i="1" s="1"/>
  <c r="H66" i="1"/>
  <c r="J65" i="1"/>
  <c r="I65" i="1"/>
  <c r="K65" i="1" s="1"/>
  <c r="L65" i="1" s="1"/>
  <c r="H65" i="1"/>
  <c r="J64" i="1"/>
  <c r="K64" i="1" s="1"/>
  <c r="I64" i="1"/>
  <c r="H64" i="1"/>
  <c r="J63" i="1"/>
  <c r="I63" i="1"/>
  <c r="K63" i="1" s="1"/>
  <c r="L63" i="1" s="1"/>
  <c r="H63" i="1"/>
  <c r="J62" i="1"/>
  <c r="I62" i="1"/>
  <c r="K62" i="1" s="1"/>
  <c r="H62" i="1"/>
  <c r="J61" i="1"/>
  <c r="I61" i="1"/>
  <c r="K61" i="1" s="1"/>
  <c r="H61" i="1"/>
  <c r="J60" i="1"/>
  <c r="I60" i="1"/>
  <c r="K60" i="1" s="1"/>
  <c r="H60" i="1"/>
  <c r="J59" i="1"/>
  <c r="I59" i="1"/>
  <c r="K59" i="1" s="1"/>
  <c r="H59" i="1"/>
  <c r="J58" i="1"/>
  <c r="I58" i="1"/>
  <c r="K58" i="1" s="1"/>
  <c r="H58" i="1"/>
  <c r="J57" i="1"/>
  <c r="K57" i="1" s="1"/>
  <c r="L57" i="1" s="1"/>
  <c r="I57" i="1"/>
  <c r="H57" i="1"/>
  <c r="J56" i="1"/>
  <c r="I56" i="1"/>
  <c r="K56" i="1" s="1"/>
  <c r="L56" i="1" s="1"/>
  <c r="H56" i="1"/>
  <c r="J55" i="1"/>
  <c r="I55" i="1"/>
  <c r="K55" i="1" s="1"/>
  <c r="L55" i="1" s="1"/>
  <c r="H55" i="1"/>
  <c r="J54" i="1"/>
  <c r="I54" i="1"/>
  <c r="K54" i="1" s="1"/>
  <c r="H54" i="1"/>
  <c r="K53" i="1"/>
  <c r="J53" i="1"/>
  <c r="I53" i="1"/>
  <c r="H53" i="1"/>
  <c r="K52" i="1"/>
  <c r="J52" i="1"/>
  <c r="I52" i="1"/>
  <c r="H52" i="1"/>
  <c r="J51" i="1"/>
  <c r="I51" i="1"/>
  <c r="K51" i="1" s="1"/>
  <c r="H51" i="1"/>
  <c r="J50" i="1"/>
  <c r="K50" i="1" s="1"/>
  <c r="I50" i="1"/>
  <c r="H50" i="1"/>
  <c r="J49" i="1"/>
  <c r="I49" i="1"/>
  <c r="K49" i="1" s="1"/>
  <c r="L49" i="1" s="1"/>
  <c r="H49" i="1"/>
  <c r="J48" i="1"/>
  <c r="I48" i="1"/>
  <c r="K48" i="1" s="1"/>
  <c r="L48" i="1" s="1"/>
  <c r="H48" i="1"/>
  <c r="J47" i="1"/>
  <c r="I47" i="1"/>
  <c r="K47" i="1" s="1"/>
  <c r="H47" i="1"/>
  <c r="J46" i="1"/>
  <c r="I46" i="1"/>
  <c r="K46" i="1" s="1"/>
  <c r="H46" i="1"/>
  <c r="K45" i="1"/>
  <c r="J45" i="1"/>
  <c r="I45" i="1"/>
  <c r="H45" i="1"/>
  <c r="J44" i="1"/>
  <c r="K44" i="1" s="1"/>
  <c r="I44" i="1"/>
  <c r="H44" i="1"/>
  <c r="J43" i="1"/>
  <c r="I43" i="1"/>
  <c r="K43" i="1" s="1"/>
  <c r="H43" i="1"/>
  <c r="J42" i="1"/>
  <c r="I42" i="1"/>
  <c r="K42" i="1" s="1"/>
  <c r="L42" i="1" s="1"/>
  <c r="H42" i="1"/>
  <c r="J41" i="1"/>
  <c r="I41" i="1"/>
  <c r="K41" i="1" s="1"/>
  <c r="H41" i="1"/>
  <c r="J40" i="1"/>
  <c r="I40" i="1"/>
  <c r="K40" i="1" s="1"/>
  <c r="L40" i="1" s="1"/>
  <c r="H40" i="1"/>
  <c r="J39" i="1"/>
  <c r="I39" i="1"/>
  <c r="K39" i="1" s="1"/>
  <c r="H39" i="1"/>
  <c r="J38" i="1"/>
  <c r="I38" i="1"/>
  <c r="K38" i="1" s="1"/>
  <c r="H38" i="1"/>
  <c r="J37" i="1"/>
  <c r="I37" i="1"/>
  <c r="K37" i="1" s="1"/>
  <c r="H37" i="1"/>
  <c r="J36" i="1"/>
  <c r="I36" i="1"/>
  <c r="K36" i="1" s="1"/>
  <c r="H36" i="1"/>
  <c r="J35" i="1"/>
  <c r="I35" i="1"/>
  <c r="K35" i="1" s="1"/>
  <c r="H35" i="1"/>
  <c r="J34" i="1"/>
  <c r="I34" i="1"/>
  <c r="K34" i="1" s="1"/>
  <c r="L34" i="1" s="1"/>
  <c r="H34" i="1"/>
  <c r="J33" i="1"/>
  <c r="K33" i="1" s="1"/>
  <c r="I33" i="1"/>
  <c r="H33" i="1"/>
  <c r="J32" i="1"/>
  <c r="I32" i="1"/>
  <c r="K32" i="1" s="1"/>
  <c r="L32" i="1" s="1"/>
  <c r="H32" i="1"/>
  <c r="J31" i="1"/>
  <c r="I31" i="1"/>
  <c r="K31" i="1" s="1"/>
  <c r="H31" i="1"/>
  <c r="J30" i="1"/>
  <c r="I30" i="1"/>
  <c r="K30" i="1" s="1"/>
  <c r="H30" i="1"/>
  <c r="K29" i="1"/>
  <c r="J29" i="1"/>
  <c r="I29" i="1"/>
  <c r="H29" i="1"/>
  <c r="K28" i="1"/>
  <c r="J28" i="1"/>
  <c r="I28" i="1"/>
  <c r="H28" i="1"/>
  <c r="J27" i="1"/>
  <c r="I27" i="1"/>
  <c r="K27" i="1" s="1"/>
  <c r="H27" i="1"/>
  <c r="J26" i="1"/>
  <c r="K26" i="1" s="1"/>
  <c r="I26" i="1"/>
  <c r="H26" i="1"/>
  <c r="J25" i="1"/>
  <c r="I25" i="1"/>
  <c r="K25" i="1" s="1"/>
  <c r="L25" i="1" s="1"/>
  <c r="H25" i="1"/>
  <c r="J24" i="1"/>
  <c r="I24" i="1"/>
  <c r="K24" i="1" s="1"/>
  <c r="H24" i="1"/>
  <c r="J23" i="1"/>
  <c r="I23" i="1"/>
  <c r="K23" i="1" s="1"/>
  <c r="H23" i="1"/>
  <c r="J22" i="1"/>
  <c r="I22" i="1"/>
  <c r="K22" i="1" s="1"/>
  <c r="H22" i="1"/>
  <c r="K21" i="1"/>
  <c r="J21" i="1"/>
  <c r="I21" i="1"/>
  <c r="H21" i="1"/>
  <c r="J20" i="1"/>
  <c r="K20" i="1" s="1"/>
  <c r="I20" i="1"/>
  <c r="H20" i="1"/>
  <c r="J19" i="1"/>
  <c r="I19" i="1"/>
  <c r="K19" i="1" s="1"/>
  <c r="L19" i="1" s="1"/>
  <c r="H19" i="1"/>
  <c r="J18" i="1"/>
  <c r="I18" i="1"/>
  <c r="K18" i="1" s="1"/>
  <c r="H18" i="1"/>
  <c r="J17" i="1"/>
  <c r="I17" i="1"/>
  <c r="K17" i="1" s="1"/>
  <c r="L17" i="1" s="1"/>
  <c r="H17" i="1"/>
  <c r="J16" i="1"/>
  <c r="I16" i="1"/>
  <c r="K16" i="1" s="1"/>
  <c r="H16" i="1"/>
  <c r="J15" i="1"/>
  <c r="I15" i="1"/>
  <c r="K15" i="1" s="1"/>
  <c r="H15" i="1"/>
  <c r="J14" i="1"/>
  <c r="I14" i="1"/>
  <c r="K14" i="1" s="1"/>
  <c r="H14" i="1"/>
  <c r="J13" i="1"/>
  <c r="I13" i="1"/>
  <c r="K13" i="1" s="1"/>
  <c r="H13" i="1"/>
  <c r="J12" i="1"/>
  <c r="I12" i="1"/>
  <c r="K12" i="1" s="1"/>
  <c r="H12" i="1"/>
  <c r="J11" i="1"/>
  <c r="I11" i="1"/>
  <c r="K11" i="1" s="1"/>
  <c r="L11" i="1" s="1"/>
  <c r="H11" i="1"/>
  <c r="J10" i="1"/>
  <c r="I10" i="1"/>
  <c r="K10" i="1" s="1"/>
  <c r="H10" i="1"/>
  <c r="J9" i="1"/>
  <c r="K9" i="1" s="1"/>
  <c r="L9" i="1" s="1"/>
  <c r="I9" i="1"/>
  <c r="H9" i="1"/>
  <c r="J8" i="1"/>
  <c r="I8" i="1"/>
  <c r="K8" i="1" s="1"/>
  <c r="H8" i="1"/>
  <c r="J7" i="1"/>
  <c r="I7" i="1"/>
  <c r="K7" i="1" s="1"/>
  <c r="H7" i="1"/>
  <c r="J6" i="1"/>
  <c r="I6" i="1"/>
  <c r="K6" i="1" s="1"/>
  <c r="H6" i="1"/>
  <c r="K5" i="1"/>
  <c r="J5" i="1"/>
  <c r="I5" i="1"/>
  <c r="H5" i="1"/>
  <c r="K4" i="1"/>
  <c r="J4" i="1"/>
  <c r="I4" i="1"/>
  <c r="H4" i="1"/>
  <c r="J3" i="1"/>
  <c r="I3" i="1"/>
  <c r="K3" i="1" s="1"/>
  <c r="L3" i="1" s="1"/>
  <c r="H3" i="1"/>
  <c r="J2" i="1"/>
  <c r="K2" i="1" s="1"/>
  <c r="L2" i="1" s="1"/>
  <c r="I2" i="1"/>
  <c r="H2" i="1"/>
  <c r="D2" i="1"/>
  <c r="F3" i="1"/>
  <c r="G3" i="1" s="1"/>
  <c r="F4" i="1"/>
  <c r="G4" i="1" s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28" i="1"/>
  <c r="G28" i="1" s="1"/>
  <c r="F29" i="1"/>
  <c r="G29" i="1" s="1"/>
  <c r="F30" i="1"/>
  <c r="G30" i="1" s="1"/>
  <c r="F31" i="1"/>
  <c r="G31" i="1" s="1"/>
  <c r="F32" i="1"/>
  <c r="G32" i="1" s="1"/>
  <c r="F33" i="1"/>
  <c r="G33" i="1" s="1"/>
  <c r="F34" i="1"/>
  <c r="G34" i="1" s="1"/>
  <c r="F35" i="1"/>
  <c r="G35" i="1" s="1"/>
  <c r="F36" i="1"/>
  <c r="G36" i="1" s="1"/>
  <c r="F37" i="1"/>
  <c r="G37" i="1" s="1"/>
  <c r="F38" i="1"/>
  <c r="G38" i="1" s="1"/>
  <c r="F39" i="1"/>
  <c r="G39" i="1" s="1"/>
  <c r="F40" i="1"/>
  <c r="G40" i="1" s="1"/>
  <c r="F41" i="1"/>
  <c r="G41" i="1" s="1"/>
  <c r="F42" i="1"/>
  <c r="G42" i="1" s="1"/>
  <c r="F43" i="1"/>
  <c r="G43" i="1" s="1"/>
  <c r="F44" i="1"/>
  <c r="G44" i="1" s="1"/>
  <c r="F45" i="1"/>
  <c r="G45" i="1" s="1"/>
  <c r="F46" i="1"/>
  <c r="G46" i="1" s="1"/>
  <c r="F47" i="1"/>
  <c r="G47" i="1" s="1"/>
  <c r="F48" i="1"/>
  <c r="G48" i="1" s="1"/>
  <c r="F49" i="1"/>
  <c r="G49" i="1" s="1"/>
  <c r="F50" i="1"/>
  <c r="G50" i="1" s="1"/>
  <c r="F51" i="1"/>
  <c r="G51" i="1" s="1"/>
  <c r="F52" i="1"/>
  <c r="G52" i="1" s="1"/>
  <c r="F53" i="1"/>
  <c r="G53" i="1" s="1"/>
  <c r="F54" i="1"/>
  <c r="G54" i="1" s="1"/>
  <c r="F55" i="1"/>
  <c r="G55" i="1" s="1"/>
  <c r="F56" i="1"/>
  <c r="G56" i="1" s="1"/>
  <c r="F57" i="1"/>
  <c r="G57" i="1" s="1"/>
  <c r="F58" i="1"/>
  <c r="G58" i="1" s="1"/>
  <c r="F59" i="1"/>
  <c r="G59" i="1" s="1"/>
  <c r="F60" i="1"/>
  <c r="G60" i="1" s="1"/>
  <c r="F61" i="1"/>
  <c r="G61" i="1" s="1"/>
  <c r="F62" i="1"/>
  <c r="G62" i="1" s="1"/>
  <c r="F63" i="1"/>
  <c r="G63" i="1" s="1"/>
  <c r="F64" i="1"/>
  <c r="G64" i="1" s="1"/>
  <c r="F65" i="1"/>
  <c r="G65" i="1" s="1"/>
  <c r="F66" i="1"/>
  <c r="G66" i="1" s="1"/>
  <c r="F67" i="1"/>
  <c r="G67" i="1" s="1"/>
  <c r="F68" i="1"/>
  <c r="G68" i="1" s="1"/>
  <c r="F69" i="1"/>
  <c r="G69" i="1" s="1"/>
  <c r="F70" i="1"/>
  <c r="G70" i="1" s="1"/>
  <c r="F71" i="1"/>
  <c r="G71" i="1" s="1"/>
  <c r="F72" i="1"/>
  <c r="G72" i="1" s="1"/>
  <c r="F73" i="1"/>
  <c r="G73" i="1" s="1"/>
  <c r="F74" i="1"/>
  <c r="G74" i="1" s="1"/>
  <c r="F75" i="1"/>
  <c r="G75" i="1" s="1"/>
  <c r="F76" i="1"/>
  <c r="G76" i="1" s="1"/>
  <c r="F77" i="1"/>
  <c r="G77" i="1" s="1"/>
  <c r="F78" i="1"/>
  <c r="G78" i="1" s="1"/>
  <c r="F79" i="1"/>
  <c r="G79" i="1" s="1"/>
  <c r="F80" i="1"/>
  <c r="G80" i="1" s="1"/>
  <c r="F81" i="1"/>
  <c r="G81" i="1" s="1"/>
  <c r="F82" i="1"/>
  <c r="G82" i="1" s="1"/>
  <c r="F83" i="1"/>
  <c r="G83" i="1" s="1"/>
  <c r="F84" i="1"/>
  <c r="G84" i="1" s="1"/>
  <c r="F85" i="1"/>
  <c r="G85" i="1" s="1"/>
  <c r="F86" i="1"/>
  <c r="G86" i="1" s="1"/>
  <c r="F87" i="1"/>
  <c r="G87" i="1" s="1"/>
  <c r="F88" i="1"/>
  <c r="G88" i="1" s="1"/>
  <c r="F89" i="1"/>
  <c r="G89" i="1" s="1"/>
  <c r="F90" i="1"/>
  <c r="G90" i="1" s="1"/>
  <c r="F91" i="1"/>
  <c r="G91" i="1" s="1"/>
  <c r="F92" i="1"/>
  <c r="G92" i="1" s="1"/>
  <c r="F93" i="1"/>
  <c r="G93" i="1" s="1"/>
  <c r="F94" i="1"/>
  <c r="G94" i="1" s="1"/>
  <c r="F95" i="1"/>
  <c r="G95" i="1" s="1"/>
  <c r="F96" i="1"/>
  <c r="G96" i="1" s="1"/>
  <c r="F97" i="1"/>
  <c r="G97" i="1" s="1"/>
  <c r="F98" i="1"/>
  <c r="G98" i="1" s="1"/>
  <c r="F99" i="1"/>
  <c r="G99" i="1" s="1"/>
  <c r="F100" i="1"/>
  <c r="G100" i="1" s="1"/>
  <c r="F101" i="1"/>
  <c r="G101" i="1" s="1"/>
  <c r="F102" i="1"/>
  <c r="G102" i="1" s="1"/>
  <c r="F103" i="1"/>
  <c r="G103" i="1" s="1"/>
  <c r="F104" i="1"/>
  <c r="G104" i="1" s="1"/>
  <c r="F105" i="1"/>
  <c r="G105" i="1" s="1"/>
  <c r="F106" i="1"/>
  <c r="G106" i="1" s="1"/>
  <c r="F107" i="1"/>
  <c r="G107" i="1" s="1"/>
  <c r="F108" i="1"/>
  <c r="G108" i="1" s="1"/>
  <c r="F2" i="1"/>
  <c r="G2" i="1" s="1"/>
  <c r="L107" i="1" l="1"/>
  <c r="L104" i="1"/>
  <c r="L105" i="1"/>
  <c r="L69" i="1"/>
  <c r="L8" i="1"/>
  <c r="L16" i="1"/>
  <c r="L31" i="1"/>
  <c r="L39" i="1"/>
  <c r="L54" i="1"/>
  <c r="L62" i="1"/>
  <c r="L85" i="1"/>
  <c r="L100" i="1"/>
  <c r="L24" i="1"/>
  <c r="L47" i="1"/>
  <c r="L70" i="1"/>
  <c r="L77" i="1"/>
  <c r="L93" i="1"/>
  <c r="L10" i="1"/>
  <c r="L18" i="1"/>
  <c r="L41" i="1"/>
  <c r="L79" i="1"/>
  <c r="L87" i="1"/>
  <c r="L102" i="1"/>
  <c r="L33" i="1"/>
  <c r="L64" i="1"/>
  <c r="L72" i="1"/>
  <c r="L95" i="1"/>
  <c r="L26" i="1"/>
  <c r="L27" i="1"/>
  <c r="L50" i="1"/>
  <c r="L12" i="1"/>
  <c r="L35" i="1"/>
  <c r="L43" i="1"/>
  <c r="L58" i="1"/>
  <c r="L66" i="1"/>
  <c r="L20" i="1"/>
  <c r="L51" i="1"/>
  <c r="L81" i="1"/>
  <c r="L97" i="1"/>
  <c r="L4" i="1"/>
  <c r="L74" i="1"/>
  <c r="L5" i="1"/>
  <c r="L44" i="1"/>
  <c r="L75" i="1"/>
  <c r="L13" i="1"/>
  <c r="L28" i="1"/>
  <c r="L36" i="1"/>
  <c r="L59" i="1"/>
  <c r="L67" i="1"/>
  <c r="L82" i="1"/>
  <c r="L90" i="1"/>
  <c r="L98" i="1"/>
  <c r="L6" i="1"/>
  <c r="L14" i="1"/>
  <c r="L37" i="1"/>
  <c r="L52" i="1"/>
  <c r="L60" i="1"/>
  <c r="L83" i="1"/>
  <c r="L91" i="1"/>
  <c r="L106" i="1"/>
  <c r="L22" i="1"/>
  <c r="L21" i="1"/>
  <c r="L29" i="1"/>
  <c r="L68" i="1"/>
  <c r="L99" i="1"/>
  <c r="L45" i="1"/>
  <c r="L7" i="1"/>
  <c r="L15" i="1"/>
  <c r="L30" i="1"/>
  <c r="L38" i="1"/>
  <c r="L61" i="1"/>
  <c r="L76" i="1"/>
  <c r="L84" i="1"/>
  <c r="L23" i="1"/>
  <c r="L46" i="1"/>
  <c r="L53" i="1"/>
  <c r="L92" i="1"/>
</calcChain>
</file>

<file path=xl/sharedStrings.xml><?xml version="1.0" encoding="utf-8"?>
<sst xmlns="http://schemas.openxmlformats.org/spreadsheetml/2006/main" count="12" uniqueCount="12">
  <si>
    <t>Frame</t>
  </si>
  <si>
    <t>Normal Lane Flow</t>
  </si>
  <si>
    <t>Emergency Lane Flow</t>
  </si>
  <si>
    <t>Average Speed (km/h)</t>
  </si>
  <si>
    <t>Traffic Density (vehicles/m)</t>
  </si>
  <si>
    <r>
      <t>Normal Lane Flow</t>
    </r>
    <r>
      <rPr>
        <b/>
        <sz val="11"/>
        <rFont val="宋体"/>
        <family val="3"/>
        <charset val="134"/>
      </rPr>
      <t xml:space="preserve"> Rate</t>
    </r>
    <phoneticPr fontId="2" type="noConversion"/>
  </si>
  <si>
    <r>
      <t>Emergency Lane Flow</t>
    </r>
    <r>
      <rPr>
        <b/>
        <sz val="11"/>
        <rFont val="宋体"/>
        <family val="3"/>
        <charset val="134"/>
      </rPr>
      <t xml:space="preserve"> Rate</t>
    </r>
    <phoneticPr fontId="2" type="noConversion"/>
  </si>
  <si>
    <t>TPI</t>
    <phoneticPr fontId="2" type="noConversion"/>
  </si>
  <si>
    <t>K</t>
    <phoneticPr fontId="2" type="noConversion"/>
  </si>
  <si>
    <t>D</t>
    <phoneticPr fontId="2" type="noConversion"/>
  </si>
  <si>
    <t>(K-D)/K</t>
    <phoneticPr fontId="2" type="noConversion"/>
  </si>
  <si>
    <t>P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</si>
</sst>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8"/>
  <sheetViews>
    <sheetView tabSelected="1" topLeftCell="A92" workbookViewId="0">
      <selection activeCell="N102" sqref="N102"/>
    </sheetView>
  </sheetViews>
  <sheetFormatPr defaultRowHeight="13.5" x14ac:dyDescent="0.3"/>
  <sheetData>
    <row r="1" spans="1:1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 spans="1:12" x14ac:dyDescent="0.3">
      <c r="A2">
        <v>10800</v>
      </c>
      <c r="B2">
        <v>27</v>
      </c>
      <c r="C2">
        <v>0</v>
      </c>
      <c r="D2">
        <f>(B2+C2)/E2*36</f>
        <v>92.866242038216527</v>
      </c>
      <c r="E2">
        <v>10.46666666666667</v>
      </c>
      <c r="F2">
        <f>B2/(B2+C2)</f>
        <v>1</v>
      </c>
      <c r="G2">
        <f>1-F2</f>
        <v>0</v>
      </c>
      <c r="H2">
        <f t="shared" ref="H2:H65" si="0">F2*F2*1000/((B2+C2)*D2+0.00001)</f>
        <v>0.39882131629794898</v>
      </c>
      <c r="I2">
        <f>F2*70</f>
        <v>70</v>
      </c>
      <c r="J2">
        <f>ROUND(E2*F2,0)</f>
        <v>10</v>
      </c>
      <c r="K2">
        <f>(I2-J2)/I2</f>
        <v>0.8571428571428571</v>
      </c>
      <c r="L2">
        <f>1-PRODUCT(K2:K6)</f>
        <v>0.44047761432736365</v>
      </c>
    </row>
    <row r="3" spans="1:12" x14ac:dyDescent="0.3">
      <c r="A3">
        <v>10900</v>
      </c>
      <c r="B3">
        <v>25</v>
      </c>
      <c r="C3">
        <v>3</v>
      </c>
      <c r="D3">
        <v>93</v>
      </c>
      <c r="E3">
        <v>10.24444444444444</v>
      </c>
      <c r="F3">
        <f t="shared" ref="F3:F66" si="1">B3/(B3+C3)</f>
        <v>0.8928571428571429</v>
      </c>
      <c r="G3">
        <f t="shared" ref="G3:G66" si="2">1-F3</f>
        <v>0.1071428571428571</v>
      </c>
      <c r="H3">
        <f t="shared" si="0"/>
        <v>0.30614204089462366</v>
      </c>
      <c r="I3">
        <f t="shared" ref="I3:I66" si="3">F3*70</f>
        <v>62.5</v>
      </c>
      <c r="J3">
        <f t="shared" ref="J3:J66" si="4">ROUND(E3*F3,0)</f>
        <v>9</v>
      </c>
      <c r="K3">
        <f t="shared" ref="K3:K66" si="5">(I3-J3)/I3</f>
        <v>0.85599999999999998</v>
      </c>
      <c r="L3">
        <f t="shared" ref="L3:L66" si="6">1-PRODUCT(K3:K7)</f>
        <v>0.40850490657464156</v>
      </c>
    </row>
    <row r="4" spans="1:12" x14ac:dyDescent="0.3">
      <c r="A4">
        <v>11000</v>
      </c>
      <c r="B4">
        <v>25</v>
      </c>
      <c r="C4">
        <v>0</v>
      </c>
      <c r="D4">
        <v>90.817340212068302</v>
      </c>
      <c r="E4">
        <v>9.4</v>
      </c>
      <c r="F4">
        <f t="shared" si="1"/>
        <v>1</v>
      </c>
      <c r="G4">
        <f t="shared" si="2"/>
        <v>0</v>
      </c>
      <c r="H4">
        <f t="shared" si="0"/>
        <v>0.44044452007092333</v>
      </c>
      <c r="I4">
        <f t="shared" si="3"/>
        <v>70</v>
      </c>
      <c r="J4">
        <f t="shared" si="4"/>
        <v>9</v>
      </c>
      <c r="K4">
        <f t="shared" si="5"/>
        <v>0.87142857142857144</v>
      </c>
      <c r="L4">
        <f t="shared" si="6"/>
        <v>0.40771519349930718</v>
      </c>
    </row>
    <row r="5" spans="1:12" x14ac:dyDescent="0.3">
      <c r="A5">
        <v>11100</v>
      </c>
      <c r="B5">
        <v>22</v>
      </c>
      <c r="C5">
        <v>0</v>
      </c>
      <c r="D5">
        <v>114</v>
      </c>
      <c r="E5">
        <v>6.3777777777777782</v>
      </c>
      <c r="F5">
        <f t="shared" si="1"/>
        <v>1</v>
      </c>
      <c r="G5">
        <f t="shared" si="2"/>
        <v>0</v>
      </c>
      <c r="H5">
        <f t="shared" si="0"/>
        <v>0.39872408134480031</v>
      </c>
      <c r="I5">
        <f t="shared" si="3"/>
        <v>70</v>
      </c>
      <c r="J5">
        <f t="shared" si="4"/>
        <v>6</v>
      </c>
      <c r="K5">
        <f t="shared" si="5"/>
        <v>0.91428571428571426</v>
      </c>
      <c r="L5">
        <f t="shared" si="6"/>
        <v>0.44356597623831517</v>
      </c>
    </row>
    <row r="6" spans="1:12" x14ac:dyDescent="0.3">
      <c r="A6">
        <v>11200</v>
      </c>
      <c r="B6">
        <v>13</v>
      </c>
      <c r="C6">
        <v>0</v>
      </c>
      <c r="D6">
        <v>52.75922345060436</v>
      </c>
      <c r="E6">
        <v>3.2888888888888892</v>
      </c>
      <c r="F6">
        <f t="shared" si="1"/>
        <v>1</v>
      </c>
      <c r="G6">
        <f t="shared" si="2"/>
        <v>0</v>
      </c>
      <c r="H6">
        <f t="shared" si="0"/>
        <v>1.4580024263161409</v>
      </c>
      <c r="I6">
        <f t="shared" si="3"/>
        <v>70</v>
      </c>
      <c r="J6">
        <f t="shared" si="4"/>
        <v>3</v>
      </c>
      <c r="K6">
        <f t="shared" si="5"/>
        <v>0.95714285714285718</v>
      </c>
      <c r="L6">
        <f t="shared" si="6"/>
        <v>0.48641636422889134</v>
      </c>
    </row>
    <row r="7" spans="1:12" x14ac:dyDescent="0.3">
      <c r="A7">
        <v>11300</v>
      </c>
      <c r="B7">
        <v>21</v>
      </c>
      <c r="C7">
        <v>2</v>
      </c>
      <c r="D7">
        <v>77.585857366656327</v>
      </c>
      <c r="E7">
        <v>7.0444444444444443</v>
      </c>
      <c r="F7">
        <f t="shared" si="1"/>
        <v>0.91304347826086951</v>
      </c>
      <c r="G7">
        <f t="shared" si="2"/>
        <v>8.6956521739130488E-2</v>
      </c>
      <c r="H7">
        <f t="shared" si="0"/>
        <v>0.4671673851383405</v>
      </c>
      <c r="I7">
        <f t="shared" si="3"/>
        <v>63.913043478260867</v>
      </c>
      <c r="J7">
        <f t="shared" si="4"/>
        <v>6</v>
      </c>
      <c r="K7">
        <f t="shared" si="5"/>
        <v>0.90612244897959182</v>
      </c>
      <c r="L7">
        <f t="shared" si="6"/>
        <v>0.51941102999225264</v>
      </c>
    </row>
    <row r="8" spans="1:12" x14ac:dyDescent="0.3">
      <c r="A8">
        <v>11400</v>
      </c>
      <c r="B8">
        <v>20</v>
      </c>
      <c r="C8">
        <v>5</v>
      </c>
      <c r="D8">
        <v>109.0445788492265</v>
      </c>
      <c r="E8">
        <v>10.444444444444439</v>
      </c>
      <c r="F8">
        <f t="shared" si="1"/>
        <v>0.8</v>
      </c>
      <c r="G8">
        <f t="shared" si="2"/>
        <v>0.19999999999999996</v>
      </c>
      <c r="H8">
        <f t="shared" si="0"/>
        <v>0.23476636964676625</v>
      </c>
      <c r="I8">
        <f t="shared" si="3"/>
        <v>56</v>
      </c>
      <c r="J8">
        <f t="shared" si="4"/>
        <v>8</v>
      </c>
      <c r="K8">
        <f t="shared" si="5"/>
        <v>0.8571428571428571</v>
      </c>
      <c r="L8">
        <f t="shared" si="6"/>
        <v>0.53239992107354306</v>
      </c>
    </row>
    <row r="9" spans="1:12" x14ac:dyDescent="0.3">
      <c r="A9">
        <v>11500</v>
      </c>
      <c r="B9">
        <v>26</v>
      </c>
      <c r="C9">
        <v>7</v>
      </c>
      <c r="D9">
        <v>82.424656564078475</v>
      </c>
      <c r="E9">
        <v>12.422222222222221</v>
      </c>
      <c r="F9">
        <f t="shared" si="1"/>
        <v>0.78787878787878785</v>
      </c>
      <c r="G9">
        <f t="shared" si="2"/>
        <v>0.21212121212121215</v>
      </c>
      <c r="H9">
        <f t="shared" si="0"/>
        <v>0.22821686145415113</v>
      </c>
      <c r="I9">
        <f t="shared" si="3"/>
        <v>55.151515151515149</v>
      </c>
      <c r="J9">
        <f t="shared" si="4"/>
        <v>10</v>
      </c>
      <c r="K9">
        <f t="shared" si="5"/>
        <v>0.81868131868131866</v>
      </c>
      <c r="L9">
        <f t="shared" si="6"/>
        <v>0.51681325177599446</v>
      </c>
    </row>
    <row r="10" spans="1:12" x14ac:dyDescent="0.3">
      <c r="A10">
        <v>11600</v>
      </c>
      <c r="B10">
        <v>28</v>
      </c>
      <c r="C10">
        <v>6</v>
      </c>
      <c r="D10">
        <v>75.648005578567748</v>
      </c>
      <c r="E10">
        <v>10.37777777777778</v>
      </c>
      <c r="F10">
        <f t="shared" si="1"/>
        <v>0.82352941176470584</v>
      </c>
      <c r="G10">
        <f t="shared" si="2"/>
        <v>0.17647058823529416</v>
      </c>
      <c r="H10">
        <f t="shared" si="0"/>
        <v>0.26368281552936779</v>
      </c>
      <c r="I10">
        <f t="shared" si="3"/>
        <v>57.647058823529406</v>
      </c>
      <c r="J10">
        <f t="shared" si="4"/>
        <v>9</v>
      </c>
      <c r="K10">
        <f t="shared" si="5"/>
        <v>0.84387755102040818</v>
      </c>
      <c r="L10">
        <f t="shared" si="6"/>
        <v>0.46881886336179801</v>
      </c>
    </row>
    <row r="11" spans="1:12" x14ac:dyDescent="0.3">
      <c r="A11">
        <v>11700</v>
      </c>
      <c r="B11">
        <v>23</v>
      </c>
      <c r="C11">
        <v>1</v>
      </c>
      <c r="D11">
        <v>62.987024352135641</v>
      </c>
      <c r="E11">
        <v>7.5333333333333332</v>
      </c>
      <c r="F11">
        <f t="shared" si="1"/>
        <v>0.95833333333333337</v>
      </c>
      <c r="G11">
        <f t="shared" si="2"/>
        <v>4.166666666666663E-2</v>
      </c>
      <c r="H11">
        <f t="shared" si="0"/>
        <v>0.60753436994155474</v>
      </c>
      <c r="I11">
        <f t="shared" si="3"/>
        <v>67.083333333333343</v>
      </c>
      <c r="J11">
        <f t="shared" si="4"/>
        <v>7</v>
      </c>
      <c r="K11">
        <f t="shared" si="5"/>
        <v>0.89565217391304353</v>
      </c>
      <c r="L11">
        <f t="shared" si="6"/>
        <v>0.42450024373902173</v>
      </c>
    </row>
    <row r="12" spans="1:12" x14ac:dyDescent="0.3">
      <c r="A12">
        <v>11800</v>
      </c>
      <c r="B12">
        <v>28</v>
      </c>
      <c r="C12">
        <v>1</v>
      </c>
      <c r="D12">
        <v>76.952696652875275</v>
      </c>
      <c r="E12">
        <v>8.0222222222222221</v>
      </c>
      <c r="F12">
        <f t="shared" si="1"/>
        <v>0.96551724137931039</v>
      </c>
      <c r="G12">
        <f t="shared" si="2"/>
        <v>3.4482758620689613E-2</v>
      </c>
      <c r="H12">
        <f t="shared" si="0"/>
        <v>0.41773246009259946</v>
      </c>
      <c r="I12">
        <f t="shared" si="3"/>
        <v>67.58620689655173</v>
      </c>
      <c r="J12">
        <f t="shared" si="4"/>
        <v>8</v>
      </c>
      <c r="K12">
        <f t="shared" si="5"/>
        <v>0.88163265306122451</v>
      </c>
      <c r="L12">
        <f t="shared" si="6"/>
        <v>0.44301555440335239</v>
      </c>
    </row>
    <row r="13" spans="1:12" x14ac:dyDescent="0.3">
      <c r="A13">
        <v>11900</v>
      </c>
      <c r="B13">
        <v>27</v>
      </c>
      <c r="C13">
        <v>0</v>
      </c>
      <c r="D13">
        <v>90.606530950004085</v>
      </c>
      <c r="E13">
        <v>7.6222222222222218</v>
      </c>
      <c r="F13">
        <f t="shared" si="1"/>
        <v>1</v>
      </c>
      <c r="G13">
        <f t="shared" si="2"/>
        <v>0</v>
      </c>
      <c r="H13">
        <f t="shared" si="0"/>
        <v>0.40876785036697028</v>
      </c>
      <c r="I13">
        <f t="shared" si="3"/>
        <v>70</v>
      </c>
      <c r="J13">
        <f t="shared" si="4"/>
        <v>8</v>
      </c>
      <c r="K13">
        <f t="shared" si="5"/>
        <v>0.88571428571428568</v>
      </c>
      <c r="L13">
        <f t="shared" si="6"/>
        <v>0.44239892508556211</v>
      </c>
    </row>
    <row r="14" spans="1:12" x14ac:dyDescent="0.3">
      <c r="A14">
        <v>12000</v>
      </c>
      <c r="B14">
        <v>24</v>
      </c>
      <c r="C14">
        <v>0</v>
      </c>
      <c r="D14">
        <v>100.491083000115</v>
      </c>
      <c r="E14">
        <v>6.7333333333333334</v>
      </c>
      <c r="F14">
        <f t="shared" si="1"/>
        <v>1</v>
      </c>
      <c r="G14">
        <f t="shared" si="2"/>
        <v>0</v>
      </c>
      <c r="H14">
        <f t="shared" si="0"/>
        <v>0.4146304851133536</v>
      </c>
      <c r="I14">
        <f t="shared" si="3"/>
        <v>70</v>
      </c>
      <c r="J14">
        <f t="shared" si="4"/>
        <v>7</v>
      </c>
      <c r="K14">
        <f t="shared" si="5"/>
        <v>0.9</v>
      </c>
      <c r="L14">
        <f t="shared" si="6"/>
        <v>0.45057489392594985</v>
      </c>
    </row>
    <row r="15" spans="1:12" x14ac:dyDescent="0.3">
      <c r="A15">
        <v>12100</v>
      </c>
      <c r="B15">
        <v>14</v>
      </c>
      <c r="C15">
        <v>7</v>
      </c>
      <c r="D15">
        <v>85.112117414857323</v>
      </c>
      <c r="E15">
        <v>6.3777777777777782</v>
      </c>
      <c r="F15">
        <f t="shared" si="1"/>
        <v>0.66666666666666663</v>
      </c>
      <c r="G15">
        <f t="shared" si="2"/>
        <v>0.33333333333333337</v>
      </c>
      <c r="H15">
        <f t="shared" si="0"/>
        <v>0.24866049263529397</v>
      </c>
      <c r="I15">
        <f t="shared" si="3"/>
        <v>46.666666666666664</v>
      </c>
      <c r="J15">
        <f t="shared" si="4"/>
        <v>4</v>
      </c>
      <c r="K15">
        <f t="shared" si="5"/>
        <v>0.91428571428571426</v>
      </c>
      <c r="L15">
        <f t="shared" si="6"/>
        <v>0.47194142582882959</v>
      </c>
    </row>
    <row r="16" spans="1:12" x14ac:dyDescent="0.3">
      <c r="A16">
        <v>12200</v>
      </c>
      <c r="B16">
        <v>28</v>
      </c>
      <c r="C16">
        <v>1</v>
      </c>
      <c r="D16">
        <v>89</v>
      </c>
      <c r="E16">
        <v>9.6222222222222218</v>
      </c>
      <c r="F16">
        <f t="shared" si="1"/>
        <v>0.96551724137931039</v>
      </c>
      <c r="G16">
        <f t="shared" si="2"/>
        <v>3.4482758620689613E-2</v>
      </c>
      <c r="H16">
        <f t="shared" si="0"/>
        <v>0.36118695846138854</v>
      </c>
      <c r="I16">
        <f t="shared" si="3"/>
        <v>67.58620689655173</v>
      </c>
      <c r="J16">
        <f t="shared" si="4"/>
        <v>9</v>
      </c>
      <c r="K16">
        <f t="shared" si="5"/>
        <v>0.86683673469387756</v>
      </c>
      <c r="L16">
        <f t="shared" si="6"/>
        <v>0.51682640463337914</v>
      </c>
    </row>
    <row r="17" spans="1:12" x14ac:dyDescent="0.3">
      <c r="A17">
        <v>12300</v>
      </c>
      <c r="B17">
        <v>23</v>
      </c>
      <c r="C17">
        <v>4</v>
      </c>
      <c r="D17">
        <v>96</v>
      </c>
      <c r="E17">
        <v>8.6222222222222218</v>
      </c>
      <c r="F17">
        <f t="shared" si="1"/>
        <v>0.85185185185185186</v>
      </c>
      <c r="G17">
        <f t="shared" si="2"/>
        <v>0.14814814814814814</v>
      </c>
      <c r="H17">
        <f t="shared" si="0"/>
        <v>0.27995816925302763</v>
      </c>
      <c r="I17">
        <f t="shared" si="3"/>
        <v>59.629629629629633</v>
      </c>
      <c r="J17">
        <f t="shared" si="4"/>
        <v>7</v>
      </c>
      <c r="K17">
        <f t="shared" si="5"/>
        <v>0.88260869565217392</v>
      </c>
      <c r="L17">
        <f t="shared" si="6"/>
        <v>0.52361459983404135</v>
      </c>
    </row>
    <row r="18" spans="1:12" x14ac:dyDescent="0.3">
      <c r="A18">
        <v>12400</v>
      </c>
      <c r="B18">
        <v>22</v>
      </c>
      <c r="C18">
        <v>6</v>
      </c>
      <c r="D18">
        <v>105.0576747331702</v>
      </c>
      <c r="E18">
        <v>8.9333333333333336</v>
      </c>
      <c r="F18">
        <f t="shared" si="1"/>
        <v>0.7857142857142857</v>
      </c>
      <c r="G18">
        <f t="shared" si="2"/>
        <v>0.2142857142857143</v>
      </c>
      <c r="H18">
        <f t="shared" si="0"/>
        <v>0.20986667501745604</v>
      </c>
      <c r="I18">
        <f t="shared" si="3"/>
        <v>55</v>
      </c>
      <c r="J18">
        <f t="shared" si="4"/>
        <v>7</v>
      </c>
      <c r="K18">
        <f t="shared" si="5"/>
        <v>0.87272727272727268</v>
      </c>
      <c r="L18">
        <f t="shared" si="6"/>
        <v>0.51312617089704071</v>
      </c>
    </row>
    <row r="19" spans="1:12" x14ac:dyDescent="0.3">
      <c r="A19">
        <v>12500</v>
      </c>
      <c r="B19">
        <v>20</v>
      </c>
      <c r="C19">
        <v>7</v>
      </c>
      <c r="D19">
        <v>83.630270405658365</v>
      </c>
      <c r="E19">
        <v>9.2888888888888896</v>
      </c>
      <c r="F19">
        <f t="shared" si="1"/>
        <v>0.7407407407407407</v>
      </c>
      <c r="G19">
        <f t="shared" si="2"/>
        <v>0.2592592592592593</v>
      </c>
      <c r="H19">
        <f t="shared" si="0"/>
        <v>0.24299939700711029</v>
      </c>
      <c r="I19">
        <f t="shared" si="3"/>
        <v>51.851851851851848</v>
      </c>
      <c r="J19">
        <f t="shared" si="4"/>
        <v>7</v>
      </c>
      <c r="K19">
        <f t="shared" si="5"/>
        <v>0.86499999999999999</v>
      </c>
      <c r="L19">
        <f t="shared" si="6"/>
        <v>0.49968239949158522</v>
      </c>
    </row>
    <row r="20" spans="1:12" x14ac:dyDescent="0.3">
      <c r="A20">
        <v>12600</v>
      </c>
      <c r="B20">
        <v>25</v>
      </c>
      <c r="C20">
        <v>1</v>
      </c>
      <c r="D20">
        <v>104.457696846264</v>
      </c>
      <c r="E20">
        <v>11.06666666666667</v>
      </c>
      <c r="F20">
        <f t="shared" si="1"/>
        <v>0.96153846153846156</v>
      </c>
      <c r="G20">
        <f t="shared" si="2"/>
        <v>3.8461538461538436E-2</v>
      </c>
      <c r="H20">
        <f t="shared" si="0"/>
        <v>0.34042349476879452</v>
      </c>
      <c r="I20">
        <f t="shared" si="3"/>
        <v>67.307692307692307</v>
      </c>
      <c r="J20">
        <f t="shared" si="4"/>
        <v>11</v>
      </c>
      <c r="K20">
        <f t="shared" si="5"/>
        <v>0.83657142857142852</v>
      </c>
      <c r="L20">
        <f t="shared" si="6"/>
        <v>0.50525984590518025</v>
      </c>
    </row>
    <row r="21" spans="1:12" x14ac:dyDescent="0.3">
      <c r="A21">
        <v>12700</v>
      </c>
      <c r="B21">
        <v>23</v>
      </c>
      <c r="C21">
        <v>3</v>
      </c>
      <c r="D21">
        <v>112</v>
      </c>
      <c r="E21">
        <v>10.488888888888891</v>
      </c>
      <c r="F21">
        <f t="shared" si="1"/>
        <v>0.88461538461538458</v>
      </c>
      <c r="G21">
        <f t="shared" si="2"/>
        <v>0.11538461538461542</v>
      </c>
      <c r="H21">
        <f t="shared" si="0"/>
        <v>0.26873089835539693</v>
      </c>
      <c r="I21">
        <f t="shared" si="3"/>
        <v>61.92307692307692</v>
      </c>
      <c r="J21">
        <f t="shared" si="4"/>
        <v>9</v>
      </c>
      <c r="K21">
        <f t="shared" si="5"/>
        <v>0.85465838509316772</v>
      </c>
      <c r="L21">
        <f t="shared" si="6"/>
        <v>0.49935220188745222</v>
      </c>
    </row>
    <row r="22" spans="1:12" x14ac:dyDescent="0.3">
      <c r="A22">
        <v>12800</v>
      </c>
      <c r="B22">
        <v>21</v>
      </c>
      <c r="C22">
        <v>3</v>
      </c>
      <c r="D22">
        <v>105</v>
      </c>
      <c r="E22">
        <v>6.9111111111111114</v>
      </c>
      <c r="F22">
        <f t="shared" si="1"/>
        <v>0.875</v>
      </c>
      <c r="G22">
        <f t="shared" si="2"/>
        <v>0.125</v>
      </c>
      <c r="H22">
        <f t="shared" si="0"/>
        <v>0.30381944323881171</v>
      </c>
      <c r="I22">
        <f t="shared" si="3"/>
        <v>61.25</v>
      </c>
      <c r="J22">
        <f t="shared" si="4"/>
        <v>6</v>
      </c>
      <c r="K22">
        <f t="shared" si="5"/>
        <v>0.90204081632653066</v>
      </c>
      <c r="L22">
        <f t="shared" si="6"/>
        <v>0.48888472220866797</v>
      </c>
    </row>
    <row r="23" spans="1:12" x14ac:dyDescent="0.3">
      <c r="A23">
        <v>12900</v>
      </c>
      <c r="B23">
        <v>18</v>
      </c>
      <c r="C23">
        <v>8</v>
      </c>
      <c r="D23">
        <v>89</v>
      </c>
      <c r="E23">
        <v>7.4666666666666668</v>
      </c>
      <c r="F23">
        <f t="shared" si="1"/>
        <v>0.69230769230769229</v>
      </c>
      <c r="G23">
        <f t="shared" si="2"/>
        <v>0.30769230769230771</v>
      </c>
      <c r="H23">
        <f t="shared" si="0"/>
        <v>0.20712616195209191</v>
      </c>
      <c r="I23">
        <f t="shared" si="3"/>
        <v>48.46153846153846</v>
      </c>
      <c r="J23">
        <f t="shared" si="4"/>
        <v>5</v>
      </c>
      <c r="K23">
        <f t="shared" si="5"/>
        <v>0.89682539682539686</v>
      </c>
      <c r="L23">
        <f t="shared" si="6"/>
        <v>0.49813567746280973</v>
      </c>
    </row>
    <row r="24" spans="1:12" x14ac:dyDescent="0.3">
      <c r="A24">
        <v>13000</v>
      </c>
      <c r="B24">
        <v>24</v>
      </c>
      <c r="C24">
        <v>3</v>
      </c>
      <c r="D24">
        <v>87.210031962513767</v>
      </c>
      <c r="E24">
        <v>10.422222222222221</v>
      </c>
      <c r="F24">
        <f t="shared" si="1"/>
        <v>0.88888888888888884</v>
      </c>
      <c r="G24">
        <f t="shared" si="2"/>
        <v>0.11111111111111116</v>
      </c>
      <c r="H24">
        <f t="shared" si="0"/>
        <v>0.33555579501755406</v>
      </c>
      <c r="I24">
        <f t="shared" si="3"/>
        <v>62.222222222222221</v>
      </c>
      <c r="J24">
        <f t="shared" si="4"/>
        <v>9</v>
      </c>
      <c r="K24">
        <f t="shared" si="5"/>
        <v>0.85535714285714282</v>
      </c>
      <c r="L24">
        <f t="shared" si="6"/>
        <v>0.50399008830495728</v>
      </c>
    </row>
    <row r="25" spans="1:12" x14ac:dyDescent="0.3">
      <c r="A25">
        <v>13100</v>
      </c>
      <c r="B25">
        <v>27</v>
      </c>
      <c r="C25">
        <v>2</v>
      </c>
      <c r="D25">
        <v>73.774152918341741</v>
      </c>
      <c r="E25">
        <v>11.15555555555556</v>
      </c>
      <c r="F25">
        <f t="shared" si="1"/>
        <v>0.93103448275862066</v>
      </c>
      <c r="G25">
        <f t="shared" si="2"/>
        <v>6.8965517241379337E-2</v>
      </c>
      <c r="H25">
        <f t="shared" si="0"/>
        <v>0.40516255483297647</v>
      </c>
      <c r="I25">
        <f t="shared" si="3"/>
        <v>65.172413793103445</v>
      </c>
      <c r="J25">
        <f t="shared" si="4"/>
        <v>10</v>
      </c>
      <c r="K25">
        <f t="shared" si="5"/>
        <v>0.84656084656084651</v>
      </c>
      <c r="L25">
        <f t="shared" si="6"/>
        <v>0.48903730516325283</v>
      </c>
    </row>
    <row r="26" spans="1:12" x14ac:dyDescent="0.3">
      <c r="A26">
        <v>13200</v>
      </c>
      <c r="B26">
        <v>26</v>
      </c>
      <c r="C26">
        <v>3</v>
      </c>
      <c r="D26">
        <v>97.810461556247603</v>
      </c>
      <c r="E26">
        <v>9.1999999999999993</v>
      </c>
      <c r="F26">
        <f t="shared" si="1"/>
        <v>0.89655172413793105</v>
      </c>
      <c r="G26">
        <f t="shared" si="2"/>
        <v>0.10344827586206895</v>
      </c>
      <c r="H26">
        <f t="shared" si="0"/>
        <v>0.2833788231787126</v>
      </c>
      <c r="I26">
        <f t="shared" si="3"/>
        <v>62.758620689655174</v>
      </c>
      <c r="J26">
        <f t="shared" si="4"/>
        <v>8</v>
      </c>
      <c r="K26">
        <f t="shared" si="5"/>
        <v>0.87252747252747254</v>
      </c>
      <c r="L26">
        <f t="shared" si="6"/>
        <v>0.46253111536859637</v>
      </c>
    </row>
    <row r="27" spans="1:12" x14ac:dyDescent="0.3">
      <c r="A27">
        <v>13300</v>
      </c>
      <c r="B27">
        <v>27</v>
      </c>
      <c r="C27">
        <v>0</v>
      </c>
      <c r="D27">
        <v>107.676072056016</v>
      </c>
      <c r="E27">
        <v>8.1999999999999993</v>
      </c>
      <c r="F27">
        <f t="shared" si="1"/>
        <v>1</v>
      </c>
      <c r="G27">
        <f t="shared" si="2"/>
        <v>0</v>
      </c>
      <c r="H27">
        <f t="shared" si="0"/>
        <v>0.34396719904840239</v>
      </c>
      <c r="I27">
        <f t="shared" si="3"/>
        <v>70</v>
      </c>
      <c r="J27">
        <f t="shared" si="4"/>
        <v>8</v>
      </c>
      <c r="K27">
        <f t="shared" si="5"/>
        <v>0.88571428571428568</v>
      </c>
      <c r="L27">
        <f t="shared" si="6"/>
        <v>0.52040717284464799</v>
      </c>
    </row>
    <row r="28" spans="1:12" x14ac:dyDescent="0.3">
      <c r="A28">
        <v>13400</v>
      </c>
      <c r="B28">
        <v>22</v>
      </c>
      <c r="C28">
        <v>3</v>
      </c>
      <c r="D28">
        <v>103.2749376356057</v>
      </c>
      <c r="E28">
        <v>8.0666666666666664</v>
      </c>
      <c r="F28">
        <f t="shared" si="1"/>
        <v>0.88</v>
      </c>
      <c r="G28">
        <f t="shared" si="2"/>
        <v>0.12</v>
      </c>
      <c r="H28">
        <f t="shared" si="0"/>
        <v>0.29993724120483639</v>
      </c>
      <c r="I28">
        <f t="shared" si="3"/>
        <v>61.6</v>
      </c>
      <c r="J28">
        <f t="shared" si="4"/>
        <v>7</v>
      </c>
      <c r="K28">
        <f t="shared" si="5"/>
        <v>0.88636363636363635</v>
      </c>
      <c r="L28">
        <f t="shared" si="6"/>
        <v>0.53104330409204492</v>
      </c>
    </row>
    <row r="29" spans="1:12" x14ac:dyDescent="0.3">
      <c r="A29">
        <v>13500</v>
      </c>
      <c r="B29">
        <v>25</v>
      </c>
      <c r="C29">
        <v>1</v>
      </c>
      <c r="D29">
        <v>100.491083000115</v>
      </c>
      <c r="E29">
        <v>8.4</v>
      </c>
      <c r="F29">
        <f t="shared" si="1"/>
        <v>0.96153846153846156</v>
      </c>
      <c r="G29">
        <f t="shared" si="2"/>
        <v>3.8461538461538436E-2</v>
      </c>
      <c r="H29">
        <f t="shared" si="0"/>
        <v>0.35386079191419995</v>
      </c>
      <c r="I29">
        <f t="shared" si="3"/>
        <v>67.307692307692307</v>
      </c>
      <c r="J29">
        <f t="shared" si="4"/>
        <v>8</v>
      </c>
      <c r="K29">
        <f t="shared" si="5"/>
        <v>0.88114285714285712</v>
      </c>
      <c r="L29">
        <f t="shared" si="6"/>
        <v>0.55527101559052761</v>
      </c>
    </row>
    <row r="30" spans="1:12" x14ac:dyDescent="0.3">
      <c r="A30">
        <v>13600</v>
      </c>
      <c r="B30">
        <v>18</v>
      </c>
      <c r="C30">
        <v>5</v>
      </c>
      <c r="D30">
        <v>52.380443150648631</v>
      </c>
      <c r="E30">
        <v>7.9111111111111114</v>
      </c>
      <c r="F30">
        <f t="shared" si="1"/>
        <v>0.78260869565217395</v>
      </c>
      <c r="G30">
        <f t="shared" si="2"/>
        <v>0.21739130434782605</v>
      </c>
      <c r="H30">
        <f t="shared" si="0"/>
        <v>0.50838453420241858</v>
      </c>
      <c r="I30">
        <f t="shared" si="3"/>
        <v>54.782608695652179</v>
      </c>
      <c r="J30">
        <f t="shared" si="4"/>
        <v>6</v>
      </c>
      <c r="K30">
        <f t="shared" si="5"/>
        <v>0.89047619047619053</v>
      </c>
      <c r="L30">
        <f t="shared" si="6"/>
        <v>0.54794789691644175</v>
      </c>
    </row>
    <row r="31" spans="1:12" x14ac:dyDescent="0.3">
      <c r="A31">
        <v>13700</v>
      </c>
      <c r="B31">
        <v>30</v>
      </c>
      <c r="C31">
        <v>1</v>
      </c>
      <c r="D31">
        <v>80.574325218431994</v>
      </c>
      <c r="E31">
        <v>15.06666666666667</v>
      </c>
      <c r="F31">
        <f t="shared" si="1"/>
        <v>0.967741935483871</v>
      </c>
      <c r="G31">
        <f t="shared" si="2"/>
        <v>3.2258064516129004E-2</v>
      </c>
      <c r="H31">
        <f t="shared" si="0"/>
        <v>0.37493911423209525</v>
      </c>
      <c r="I31">
        <f t="shared" si="3"/>
        <v>67.741935483870975</v>
      </c>
      <c r="J31">
        <f t="shared" si="4"/>
        <v>15</v>
      </c>
      <c r="K31">
        <f t="shared" si="5"/>
        <v>0.77857142857142858</v>
      </c>
      <c r="L31">
        <f t="shared" si="6"/>
        <v>0.53793299165332242</v>
      </c>
    </row>
    <row r="32" spans="1:12" x14ac:dyDescent="0.3">
      <c r="A32">
        <v>13800</v>
      </c>
      <c r="B32">
        <v>24</v>
      </c>
      <c r="C32">
        <v>1</v>
      </c>
      <c r="D32">
        <v>93.722464209139105</v>
      </c>
      <c r="E32">
        <v>9.2222222222222214</v>
      </c>
      <c r="F32">
        <f t="shared" si="1"/>
        <v>0.96</v>
      </c>
      <c r="G32">
        <f t="shared" si="2"/>
        <v>4.0000000000000036E-2</v>
      </c>
      <c r="H32">
        <f t="shared" si="0"/>
        <v>0.39333152573118846</v>
      </c>
      <c r="I32">
        <f t="shared" si="3"/>
        <v>67.2</v>
      </c>
      <c r="J32">
        <f t="shared" si="4"/>
        <v>9</v>
      </c>
      <c r="K32">
        <f t="shared" si="5"/>
        <v>0.8660714285714286</v>
      </c>
      <c r="L32">
        <f t="shared" si="6"/>
        <v>0.49714947525701658</v>
      </c>
    </row>
    <row r="33" spans="1:12" x14ac:dyDescent="0.3">
      <c r="A33">
        <v>13900</v>
      </c>
      <c r="B33">
        <v>25</v>
      </c>
      <c r="C33">
        <v>6</v>
      </c>
      <c r="D33">
        <v>102</v>
      </c>
      <c r="E33">
        <v>10.84444444444444</v>
      </c>
      <c r="F33">
        <f t="shared" si="1"/>
        <v>0.80645161290322576</v>
      </c>
      <c r="G33">
        <f t="shared" si="2"/>
        <v>0.19354838709677424</v>
      </c>
      <c r="H33">
        <f t="shared" si="0"/>
        <v>0.20568127827242294</v>
      </c>
      <c r="I33">
        <f t="shared" si="3"/>
        <v>56.451612903225801</v>
      </c>
      <c r="J33">
        <f t="shared" si="4"/>
        <v>9</v>
      </c>
      <c r="K33">
        <f t="shared" si="5"/>
        <v>0.84057142857142852</v>
      </c>
      <c r="L33">
        <f t="shared" si="6"/>
        <v>0.4630440408604497</v>
      </c>
    </row>
    <row r="34" spans="1:12" x14ac:dyDescent="0.3">
      <c r="A34">
        <v>14000</v>
      </c>
      <c r="B34">
        <v>23</v>
      </c>
      <c r="C34">
        <v>1</v>
      </c>
      <c r="D34">
        <v>85.560355709177543</v>
      </c>
      <c r="E34">
        <v>7.6</v>
      </c>
      <c r="F34">
        <f t="shared" si="1"/>
        <v>0.95833333333333337</v>
      </c>
      <c r="G34">
        <f t="shared" si="2"/>
        <v>4.166666666666663E-2</v>
      </c>
      <c r="H34">
        <f t="shared" si="0"/>
        <v>0.44724898469477753</v>
      </c>
      <c r="I34">
        <f t="shared" si="3"/>
        <v>67.083333333333343</v>
      </c>
      <c r="J34">
        <f t="shared" si="4"/>
        <v>7</v>
      </c>
      <c r="K34">
        <f t="shared" si="5"/>
        <v>0.89565217391304353</v>
      </c>
      <c r="L34">
        <f t="shared" si="6"/>
        <v>0.39985127932377196</v>
      </c>
    </row>
    <row r="35" spans="1:12" x14ac:dyDescent="0.3">
      <c r="A35">
        <v>14100</v>
      </c>
      <c r="B35">
        <v>21</v>
      </c>
      <c r="C35">
        <v>1</v>
      </c>
      <c r="D35">
        <v>111</v>
      </c>
      <c r="E35">
        <v>6.7111111111111112</v>
      </c>
      <c r="F35">
        <f t="shared" si="1"/>
        <v>0.95454545454545459</v>
      </c>
      <c r="G35">
        <f t="shared" si="2"/>
        <v>4.5454545454545414E-2</v>
      </c>
      <c r="H35">
        <f t="shared" si="0"/>
        <v>0.37311917324414284</v>
      </c>
      <c r="I35">
        <f t="shared" si="3"/>
        <v>66.818181818181827</v>
      </c>
      <c r="J35">
        <f t="shared" si="4"/>
        <v>6</v>
      </c>
      <c r="K35">
        <f t="shared" si="5"/>
        <v>0.91020408163265309</v>
      </c>
      <c r="L35">
        <f t="shared" si="6"/>
        <v>0.42043386059018673</v>
      </c>
    </row>
    <row r="36" spans="1:12" x14ac:dyDescent="0.3">
      <c r="A36">
        <v>14200</v>
      </c>
      <c r="B36">
        <v>29</v>
      </c>
      <c r="C36">
        <v>2</v>
      </c>
      <c r="D36">
        <v>65.248425279316464</v>
      </c>
      <c r="E36">
        <v>10.28888888888889</v>
      </c>
      <c r="F36">
        <f t="shared" si="1"/>
        <v>0.93548387096774188</v>
      </c>
      <c r="G36">
        <f t="shared" si="2"/>
        <v>6.4516129032258118E-2</v>
      </c>
      <c r="H36">
        <f t="shared" si="0"/>
        <v>0.43265415355680453</v>
      </c>
      <c r="I36">
        <f t="shared" si="3"/>
        <v>65.483870967741936</v>
      </c>
      <c r="J36">
        <f t="shared" si="4"/>
        <v>10</v>
      </c>
      <c r="K36">
        <f t="shared" si="5"/>
        <v>0.84729064039408863</v>
      </c>
      <c r="L36">
        <f t="shared" si="6"/>
        <v>0.42527736073609002</v>
      </c>
    </row>
    <row r="37" spans="1:12" x14ac:dyDescent="0.3">
      <c r="A37">
        <v>14300</v>
      </c>
      <c r="B37">
        <v>19</v>
      </c>
      <c r="C37">
        <v>1</v>
      </c>
      <c r="D37">
        <v>103</v>
      </c>
      <c r="E37">
        <v>5.2</v>
      </c>
      <c r="F37">
        <f t="shared" si="1"/>
        <v>0.95</v>
      </c>
      <c r="G37">
        <f t="shared" si="2"/>
        <v>5.0000000000000044E-2</v>
      </c>
      <c r="H37">
        <f t="shared" si="0"/>
        <v>0.43810679398977281</v>
      </c>
      <c r="I37">
        <f t="shared" si="3"/>
        <v>66.5</v>
      </c>
      <c r="J37">
        <f t="shared" si="4"/>
        <v>5</v>
      </c>
      <c r="K37">
        <f t="shared" si="5"/>
        <v>0.92481203007518797</v>
      </c>
      <c r="L37">
        <f t="shared" si="6"/>
        <v>0.41269622308182963</v>
      </c>
    </row>
    <row r="38" spans="1:12" x14ac:dyDescent="0.3">
      <c r="A38">
        <v>14400</v>
      </c>
      <c r="B38">
        <v>17</v>
      </c>
      <c r="C38">
        <v>1</v>
      </c>
      <c r="D38">
        <v>106</v>
      </c>
      <c r="E38">
        <v>4.7111111111111112</v>
      </c>
      <c r="F38">
        <f t="shared" si="1"/>
        <v>0.94444444444444442</v>
      </c>
      <c r="G38">
        <f t="shared" si="2"/>
        <v>5.555555555555558E-2</v>
      </c>
      <c r="H38">
        <f t="shared" si="0"/>
        <v>0.46749229767665218</v>
      </c>
      <c r="I38">
        <f t="shared" si="3"/>
        <v>66.111111111111114</v>
      </c>
      <c r="J38">
        <f t="shared" si="4"/>
        <v>4</v>
      </c>
      <c r="K38">
        <f t="shared" si="5"/>
        <v>0.93949579831932772</v>
      </c>
      <c r="L38">
        <f t="shared" si="6"/>
        <v>0.44999956257104257</v>
      </c>
    </row>
    <row r="39" spans="1:12" x14ac:dyDescent="0.3">
      <c r="A39">
        <v>14500</v>
      </c>
      <c r="B39">
        <v>22</v>
      </c>
      <c r="C39">
        <v>4</v>
      </c>
      <c r="D39">
        <v>103.5481770768391</v>
      </c>
      <c r="E39">
        <v>9.6</v>
      </c>
      <c r="F39">
        <f t="shared" si="1"/>
        <v>0.84615384615384615</v>
      </c>
      <c r="G39">
        <f t="shared" si="2"/>
        <v>0.15384615384615385</v>
      </c>
      <c r="H39">
        <f t="shared" si="0"/>
        <v>0.26593950643352493</v>
      </c>
      <c r="I39">
        <f t="shared" si="3"/>
        <v>59.230769230769234</v>
      </c>
      <c r="J39">
        <f t="shared" si="4"/>
        <v>8</v>
      </c>
      <c r="K39">
        <f t="shared" si="5"/>
        <v>0.86493506493506489</v>
      </c>
      <c r="L39">
        <f t="shared" si="6"/>
        <v>0.49635221323092682</v>
      </c>
    </row>
    <row r="40" spans="1:12" x14ac:dyDescent="0.3">
      <c r="A40">
        <v>14600</v>
      </c>
      <c r="B40">
        <v>22</v>
      </c>
      <c r="C40">
        <v>3</v>
      </c>
      <c r="D40">
        <v>113</v>
      </c>
      <c r="E40">
        <v>6.333333333333333</v>
      </c>
      <c r="F40">
        <f t="shared" si="1"/>
        <v>0.88</v>
      </c>
      <c r="G40">
        <f t="shared" si="2"/>
        <v>0.12</v>
      </c>
      <c r="H40">
        <f t="shared" si="0"/>
        <v>0.27412389283495964</v>
      </c>
      <c r="I40">
        <f t="shared" si="3"/>
        <v>61.6</v>
      </c>
      <c r="J40">
        <f t="shared" si="4"/>
        <v>6</v>
      </c>
      <c r="K40">
        <f t="shared" si="5"/>
        <v>0.90259740259740262</v>
      </c>
      <c r="L40">
        <f t="shared" si="6"/>
        <v>0.5568795315646321</v>
      </c>
    </row>
    <row r="41" spans="1:12" x14ac:dyDescent="0.3">
      <c r="A41">
        <v>14700</v>
      </c>
      <c r="B41">
        <v>23</v>
      </c>
      <c r="C41">
        <v>1</v>
      </c>
      <c r="D41">
        <v>100.65932777514971</v>
      </c>
      <c r="E41">
        <v>9.4</v>
      </c>
      <c r="F41">
        <f t="shared" si="1"/>
        <v>0.95833333333333337</v>
      </c>
      <c r="G41">
        <f t="shared" si="2"/>
        <v>4.166666666666663E-2</v>
      </c>
      <c r="H41">
        <f t="shared" si="0"/>
        <v>0.38016131336070758</v>
      </c>
      <c r="I41">
        <f t="shared" si="3"/>
        <v>67.083333333333343</v>
      </c>
      <c r="J41">
        <f t="shared" si="4"/>
        <v>9</v>
      </c>
      <c r="K41">
        <f t="shared" si="5"/>
        <v>0.8658385093167702</v>
      </c>
      <c r="L41">
        <f t="shared" si="6"/>
        <v>0.61264355731017872</v>
      </c>
    </row>
    <row r="42" spans="1:12" x14ac:dyDescent="0.3">
      <c r="A42">
        <v>14800</v>
      </c>
      <c r="B42">
        <v>24</v>
      </c>
      <c r="C42">
        <v>1</v>
      </c>
      <c r="D42">
        <v>90</v>
      </c>
      <c r="E42">
        <v>9.6444444444444439</v>
      </c>
      <c r="F42">
        <f t="shared" si="1"/>
        <v>0.96</v>
      </c>
      <c r="G42">
        <f t="shared" si="2"/>
        <v>4.0000000000000036E-2</v>
      </c>
      <c r="H42">
        <f t="shared" si="0"/>
        <v>0.40959999817955556</v>
      </c>
      <c r="I42">
        <f t="shared" si="3"/>
        <v>67.2</v>
      </c>
      <c r="J42">
        <f t="shared" si="4"/>
        <v>9</v>
      </c>
      <c r="K42">
        <f t="shared" si="5"/>
        <v>0.8660714285714286</v>
      </c>
      <c r="L42">
        <f t="shared" si="6"/>
        <v>0.60283857254440854</v>
      </c>
    </row>
    <row r="43" spans="1:12" x14ac:dyDescent="0.3">
      <c r="A43">
        <v>14900</v>
      </c>
      <c r="B43">
        <v>18</v>
      </c>
      <c r="C43">
        <v>4</v>
      </c>
      <c r="D43">
        <v>78</v>
      </c>
      <c r="E43">
        <v>9.6444444444444439</v>
      </c>
      <c r="F43">
        <f t="shared" si="1"/>
        <v>0.81818181818181823</v>
      </c>
      <c r="G43">
        <f t="shared" si="2"/>
        <v>0.18181818181818177</v>
      </c>
      <c r="H43">
        <f t="shared" si="0"/>
        <v>0.39010575973324491</v>
      </c>
      <c r="I43">
        <f t="shared" si="3"/>
        <v>57.272727272727273</v>
      </c>
      <c r="J43">
        <f t="shared" si="4"/>
        <v>8</v>
      </c>
      <c r="K43">
        <f t="shared" si="5"/>
        <v>0.86031746031746037</v>
      </c>
      <c r="L43">
        <f t="shared" si="6"/>
        <v>0.6409988251617913</v>
      </c>
    </row>
    <row r="44" spans="1:12" x14ac:dyDescent="0.3">
      <c r="A44">
        <v>15000</v>
      </c>
      <c r="B44">
        <v>26</v>
      </c>
      <c r="C44">
        <v>3</v>
      </c>
      <c r="D44">
        <v>76</v>
      </c>
      <c r="E44">
        <v>16.911111111111111</v>
      </c>
      <c r="F44">
        <f t="shared" si="1"/>
        <v>0.89655172413793105</v>
      </c>
      <c r="G44">
        <f t="shared" si="2"/>
        <v>0.10344827586206895</v>
      </c>
      <c r="H44">
        <f t="shared" si="0"/>
        <v>0.36470280871491323</v>
      </c>
      <c r="I44">
        <f t="shared" si="3"/>
        <v>62.758620689655174</v>
      </c>
      <c r="J44">
        <f t="shared" si="4"/>
        <v>15</v>
      </c>
      <c r="K44">
        <f t="shared" si="5"/>
        <v>0.76098901098901095</v>
      </c>
      <c r="L44">
        <f t="shared" si="6"/>
        <v>0.6851702104884021</v>
      </c>
    </row>
    <row r="45" spans="1:12" x14ac:dyDescent="0.3">
      <c r="A45">
        <v>15100</v>
      </c>
      <c r="B45">
        <v>13</v>
      </c>
      <c r="C45">
        <v>3</v>
      </c>
      <c r="D45">
        <v>67.976676645724922</v>
      </c>
      <c r="E45">
        <v>14.31111111111111</v>
      </c>
      <c r="F45">
        <f t="shared" si="1"/>
        <v>0.8125</v>
      </c>
      <c r="G45">
        <f t="shared" si="2"/>
        <v>0.1875</v>
      </c>
      <c r="H45">
        <f t="shared" si="0"/>
        <v>0.60696943836601847</v>
      </c>
      <c r="I45">
        <f t="shared" si="3"/>
        <v>56.875</v>
      </c>
      <c r="J45">
        <f t="shared" si="4"/>
        <v>12</v>
      </c>
      <c r="K45">
        <f t="shared" si="5"/>
        <v>0.78901098901098898</v>
      </c>
      <c r="L45">
        <f t="shared" si="6"/>
        <v>0.68232878639533712</v>
      </c>
    </row>
    <row r="46" spans="1:12" x14ac:dyDescent="0.3">
      <c r="A46">
        <v>15200</v>
      </c>
      <c r="B46">
        <v>7</v>
      </c>
      <c r="C46">
        <v>4</v>
      </c>
      <c r="D46">
        <v>78</v>
      </c>
      <c r="E46">
        <v>8.5333333333333332</v>
      </c>
      <c r="F46">
        <f t="shared" si="1"/>
        <v>0.63636363636363635</v>
      </c>
      <c r="G46">
        <f t="shared" si="2"/>
        <v>0.36363636363636365</v>
      </c>
      <c r="H46">
        <f t="shared" si="0"/>
        <v>0.47197980532185591</v>
      </c>
      <c r="I46">
        <f t="shared" si="3"/>
        <v>44.545454545454547</v>
      </c>
      <c r="J46">
        <f t="shared" si="4"/>
        <v>5</v>
      </c>
      <c r="K46">
        <f t="shared" si="5"/>
        <v>0.88775510204081631</v>
      </c>
      <c r="L46">
        <f t="shared" si="6"/>
        <v>0.70330776974504139</v>
      </c>
    </row>
    <row r="47" spans="1:12" x14ac:dyDescent="0.3">
      <c r="A47">
        <v>15300</v>
      </c>
      <c r="B47">
        <v>15</v>
      </c>
      <c r="C47">
        <v>4</v>
      </c>
      <c r="D47">
        <v>76</v>
      </c>
      <c r="E47">
        <v>14.955555555555559</v>
      </c>
      <c r="F47">
        <f t="shared" si="1"/>
        <v>0.78947368421052633</v>
      </c>
      <c r="G47">
        <f t="shared" si="2"/>
        <v>0.21052631578947367</v>
      </c>
      <c r="H47">
        <f t="shared" si="0"/>
        <v>0.43162651921376505</v>
      </c>
      <c r="I47">
        <f t="shared" si="3"/>
        <v>55.263157894736842</v>
      </c>
      <c r="J47">
        <f t="shared" si="4"/>
        <v>12</v>
      </c>
      <c r="K47">
        <f t="shared" si="5"/>
        <v>0.78285714285714281</v>
      </c>
      <c r="L47">
        <f t="shared" si="6"/>
        <v>0.72786160949027934</v>
      </c>
    </row>
    <row r="48" spans="1:12" x14ac:dyDescent="0.3">
      <c r="A48">
        <v>15400</v>
      </c>
      <c r="B48">
        <v>16</v>
      </c>
      <c r="C48">
        <v>9</v>
      </c>
      <c r="D48">
        <v>51.798662627362269</v>
      </c>
      <c r="E48">
        <v>16.62222222222222</v>
      </c>
      <c r="F48">
        <f t="shared" si="1"/>
        <v>0.64</v>
      </c>
      <c r="G48">
        <f t="shared" si="2"/>
        <v>0.36</v>
      </c>
      <c r="H48">
        <f t="shared" si="0"/>
        <v>0.31630160012711661</v>
      </c>
      <c r="I48">
        <f t="shared" si="3"/>
        <v>44.800000000000004</v>
      </c>
      <c r="J48">
        <f t="shared" si="4"/>
        <v>11</v>
      </c>
      <c r="K48">
        <f t="shared" si="5"/>
        <v>0.7544642857142857</v>
      </c>
      <c r="L48">
        <f t="shared" si="6"/>
        <v>0.7343174472213494</v>
      </c>
    </row>
    <row r="49" spans="1:12" x14ac:dyDescent="0.3">
      <c r="A49">
        <v>15500</v>
      </c>
      <c r="B49">
        <v>12</v>
      </c>
      <c r="C49">
        <v>3</v>
      </c>
      <c r="D49">
        <v>42.871671972226522</v>
      </c>
      <c r="E49">
        <v>15.97777777777778</v>
      </c>
      <c r="F49">
        <f t="shared" si="1"/>
        <v>0.8</v>
      </c>
      <c r="G49">
        <f t="shared" si="2"/>
        <v>0.19999999999999996</v>
      </c>
      <c r="H49">
        <f t="shared" si="0"/>
        <v>0.99521814849741752</v>
      </c>
      <c r="I49">
        <f t="shared" si="3"/>
        <v>56</v>
      </c>
      <c r="J49">
        <f t="shared" si="4"/>
        <v>13</v>
      </c>
      <c r="K49">
        <f t="shared" si="5"/>
        <v>0.7678571428571429</v>
      </c>
      <c r="L49">
        <f t="shared" si="6"/>
        <v>0.74127954285629283</v>
      </c>
    </row>
    <row r="50" spans="1:12" x14ac:dyDescent="0.3">
      <c r="A50">
        <v>15600</v>
      </c>
      <c r="B50">
        <v>12</v>
      </c>
      <c r="C50">
        <v>1</v>
      </c>
      <c r="D50">
        <v>25.87950214562342</v>
      </c>
      <c r="E50">
        <v>18.177777777777781</v>
      </c>
      <c r="F50">
        <f t="shared" si="1"/>
        <v>0.92307692307692313</v>
      </c>
      <c r="G50">
        <f t="shared" si="2"/>
        <v>7.6923076923076872E-2</v>
      </c>
      <c r="H50">
        <f t="shared" si="0"/>
        <v>2.5326577464696456</v>
      </c>
      <c r="I50">
        <f t="shared" si="3"/>
        <v>64.615384615384613</v>
      </c>
      <c r="J50">
        <f t="shared" si="4"/>
        <v>17</v>
      </c>
      <c r="K50">
        <f t="shared" si="5"/>
        <v>0.73690476190476195</v>
      </c>
      <c r="L50">
        <f t="shared" si="6"/>
        <v>0.77954610349429232</v>
      </c>
    </row>
    <row r="51" spans="1:12" x14ac:dyDescent="0.3">
      <c r="A51">
        <v>15700</v>
      </c>
      <c r="B51">
        <v>8</v>
      </c>
      <c r="C51">
        <v>5</v>
      </c>
      <c r="D51">
        <v>57.126828423297503</v>
      </c>
      <c r="E51">
        <v>13.6</v>
      </c>
      <c r="F51">
        <f t="shared" si="1"/>
        <v>0.61538461538461542</v>
      </c>
      <c r="G51">
        <f t="shared" si="2"/>
        <v>0.38461538461538458</v>
      </c>
      <c r="H51">
        <f t="shared" si="0"/>
        <v>0.50992910148667225</v>
      </c>
      <c r="I51">
        <f t="shared" si="3"/>
        <v>43.07692307692308</v>
      </c>
      <c r="J51">
        <f t="shared" si="4"/>
        <v>8</v>
      </c>
      <c r="K51">
        <f t="shared" si="5"/>
        <v>0.81428571428571428</v>
      </c>
      <c r="L51">
        <f t="shared" si="6"/>
        <v>0.78061453918010359</v>
      </c>
    </row>
    <row r="52" spans="1:12" x14ac:dyDescent="0.3">
      <c r="A52">
        <v>15800</v>
      </c>
      <c r="B52">
        <v>12</v>
      </c>
      <c r="C52">
        <v>10</v>
      </c>
      <c r="D52">
        <v>92.419158668540618</v>
      </c>
      <c r="E52">
        <v>15.822222222222219</v>
      </c>
      <c r="F52">
        <f t="shared" si="1"/>
        <v>0.54545454545454541</v>
      </c>
      <c r="G52">
        <f t="shared" si="2"/>
        <v>0.45454545454545459</v>
      </c>
      <c r="H52">
        <f t="shared" si="0"/>
        <v>0.14632968471631788</v>
      </c>
      <c r="I52">
        <f t="shared" si="3"/>
        <v>38.18181818181818</v>
      </c>
      <c r="J52">
        <f t="shared" si="4"/>
        <v>9</v>
      </c>
      <c r="K52">
        <f t="shared" si="5"/>
        <v>0.76428571428571423</v>
      </c>
      <c r="L52">
        <f t="shared" si="6"/>
        <v>0.78831227464746834</v>
      </c>
    </row>
    <row r="53" spans="1:12" x14ac:dyDescent="0.3">
      <c r="A53">
        <v>15900</v>
      </c>
      <c r="B53">
        <v>21</v>
      </c>
      <c r="C53">
        <v>5</v>
      </c>
      <c r="D53">
        <v>16.774827523680589</v>
      </c>
      <c r="E53">
        <v>18.022222222222219</v>
      </c>
      <c r="F53">
        <f t="shared" si="1"/>
        <v>0.80769230769230771</v>
      </c>
      <c r="G53">
        <f t="shared" si="2"/>
        <v>0.19230769230769229</v>
      </c>
      <c r="H53">
        <f t="shared" si="0"/>
        <v>1.4957550303523031</v>
      </c>
      <c r="I53">
        <f t="shared" si="3"/>
        <v>56.53846153846154</v>
      </c>
      <c r="J53">
        <f t="shared" si="4"/>
        <v>15</v>
      </c>
      <c r="K53">
        <f t="shared" si="5"/>
        <v>0.73469387755102045</v>
      </c>
      <c r="L53">
        <f t="shared" si="6"/>
        <v>0.82273625989171184</v>
      </c>
    </row>
    <row r="54" spans="1:12" x14ac:dyDescent="0.3">
      <c r="A54">
        <v>16000</v>
      </c>
      <c r="B54">
        <v>10</v>
      </c>
      <c r="C54">
        <v>1</v>
      </c>
      <c r="D54">
        <v>25.18276781610027</v>
      </c>
      <c r="E54">
        <v>23.844444444444441</v>
      </c>
      <c r="F54">
        <f t="shared" si="1"/>
        <v>0.90909090909090906</v>
      </c>
      <c r="G54">
        <f t="shared" si="2"/>
        <v>9.0909090909090939E-2</v>
      </c>
      <c r="H54">
        <f t="shared" si="0"/>
        <v>2.9834479643614884</v>
      </c>
      <c r="I54">
        <f t="shared" si="3"/>
        <v>63.636363636363633</v>
      </c>
      <c r="J54">
        <f t="shared" si="4"/>
        <v>22</v>
      </c>
      <c r="K54">
        <f t="shared" si="5"/>
        <v>0.65428571428571425</v>
      </c>
      <c r="L54">
        <f t="shared" si="6"/>
        <v>0.82076666277939747</v>
      </c>
    </row>
    <row r="55" spans="1:12" x14ac:dyDescent="0.3">
      <c r="A55">
        <v>16100</v>
      </c>
      <c r="B55">
        <v>6</v>
      </c>
      <c r="C55">
        <v>10</v>
      </c>
      <c r="D55">
        <v>13.291423081151949</v>
      </c>
      <c r="E55">
        <v>17.866666666666671</v>
      </c>
      <c r="F55">
        <f t="shared" si="1"/>
        <v>0.375</v>
      </c>
      <c r="G55">
        <f t="shared" si="2"/>
        <v>0.625</v>
      </c>
      <c r="H55">
        <f t="shared" si="0"/>
        <v>0.66125816874921939</v>
      </c>
      <c r="I55">
        <f t="shared" si="3"/>
        <v>26.25</v>
      </c>
      <c r="J55">
        <f t="shared" si="4"/>
        <v>7</v>
      </c>
      <c r="K55">
        <f t="shared" si="5"/>
        <v>0.73333333333333328</v>
      </c>
      <c r="L55">
        <f t="shared" si="6"/>
        <v>0.80433041788143833</v>
      </c>
    </row>
    <row r="56" spans="1:12" x14ac:dyDescent="0.3">
      <c r="A56">
        <v>16200</v>
      </c>
      <c r="B56">
        <v>10</v>
      </c>
      <c r="C56">
        <v>0</v>
      </c>
      <c r="D56">
        <v>33.836529654572757</v>
      </c>
      <c r="E56">
        <v>14.77777777777778</v>
      </c>
      <c r="F56">
        <f t="shared" si="1"/>
        <v>1</v>
      </c>
      <c r="G56">
        <f t="shared" si="2"/>
        <v>0</v>
      </c>
      <c r="H56">
        <f t="shared" si="0"/>
        <v>2.9553857344557795</v>
      </c>
      <c r="I56">
        <f t="shared" si="3"/>
        <v>70</v>
      </c>
      <c r="J56">
        <f t="shared" si="4"/>
        <v>15</v>
      </c>
      <c r="K56">
        <f t="shared" si="5"/>
        <v>0.7857142857142857</v>
      </c>
      <c r="L56">
        <f t="shared" si="6"/>
        <v>0.79797750937109535</v>
      </c>
    </row>
    <row r="57" spans="1:12" x14ac:dyDescent="0.3">
      <c r="A57">
        <v>16300</v>
      </c>
      <c r="B57">
        <v>15</v>
      </c>
      <c r="C57">
        <v>12</v>
      </c>
      <c r="D57">
        <v>46.848082435603047</v>
      </c>
      <c r="E57">
        <v>25.06666666666667</v>
      </c>
      <c r="F57">
        <f t="shared" si="1"/>
        <v>0.55555555555555558</v>
      </c>
      <c r="G57">
        <f t="shared" si="2"/>
        <v>0.44444444444444442</v>
      </c>
      <c r="H57">
        <f t="shared" si="0"/>
        <v>0.24400538049836482</v>
      </c>
      <c r="I57">
        <f t="shared" si="3"/>
        <v>38.888888888888893</v>
      </c>
      <c r="J57">
        <f t="shared" si="4"/>
        <v>14</v>
      </c>
      <c r="K57">
        <f t="shared" si="5"/>
        <v>0.64</v>
      </c>
      <c r="L57">
        <f t="shared" si="6"/>
        <v>0.80165064556434817</v>
      </c>
    </row>
    <row r="58" spans="1:12" x14ac:dyDescent="0.3">
      <c r="A58">
        <v>16400</v>
      </c>
      <c r="B58">
        <v>12</v>
      </c>
      <c r="C58">
        <v>15</v>
      </c>
      <c r="D58">
        <v>40.418764684022491</v>
      </c>
      <c r="E58">
        <v>18</v>
      </c>
      <c r="F58">
        <f t="shared" si="1"/>
        <v>0.44444444444444442</v>
      </c>
      <c r="G58">
        <f t="shared" si="2"/>
        <v>0.55555555555555558</v>
      </c>
      <c r="H58">
        <f t="shared" si="0"/>
        <v>0.18100399463953334</v>
      </c>
      <c r="I58">
        <f t="shared" si="3"/>
        <v>31.111111111111111</v>
      </c>
      <c r="J58">
        <f t="shared" si="4"/>
        <v>8</v>
      </c>
      <c r="K58">
        <f t="shared" si="5"/>
        <v>0.74285714285714288</v>
      </c>
      <c r="L58">
        <f t="shared" si="6"/>
        <v>0.77420051169155713</v>
      </c>
    </row>
    <row r="59" spans="1:12" x14ac:dyDescent="0.3">
      <c r="A59">
        <v>16500</v>
      </c>
      <c r="B59">
        <v>9</v>
      </c>
      <c r="C59">
        <v>9</v>
      </c>
      <c r="D59">
        <v>50.18716179391992</v>
      </c>
      <c r="E59">
        <v>20.911111111111111</v>
      </c>
      <c r="F59">
        <f t="shared" si="1"/>
        <v>0.5</v>
      </c>
      <c r="G59">
        <f t="shared" si="2"/>
        <v>0.5</v>
      </c>
      <c r="H59">
        <f t="shared" si="0"/>
        <v>0.2767418646261447</v>
      </c>
      <c r="I59">
        <f t="shared" si="3"/>
        <v>35</v>
      </c>
      <c r="J59">
        <f t="shared" si="4"/>
        <v>10</v>
      </c>
      <c r="K59">
        <f t="shared" si="5"/>
        <v>0.7142857142857143</v>
      </c>
      <c r="L59">
        <f t="shared" si="6"/>
        <v>0.75683132028321531</v>
      </c>
    </row>
    <row r="60" spans="1:12" x14ac:dyDescent="0.3">
      <c r="A60">
        <v>16600</v>
      </c>
      <c r="B60">
        <v>5</v>
      </c>
      <c r="C60">
        <v>12</v>
      </c>
      <c r="D60">
        <v>14.96212144291929</v>
      </c>
      <c r="E60">
        <v>17.37777777777778</v>
      </c>
      <c r="F60">
        <f t="shared" si="1"/>
        <v>0.29411764705882354</v>
      </c>
      <c r="G60">
        <f t="shared" si="2"/>
        <v>0.70588235294117641</v>
      </c>
      <c r="H60">
        <f t="shared" si="0"/>
        <v>0.34009484723881589</v>
      </c>
      <c r="I60">
        <f t="shared" si="3"/>
        <v>20.588235294117649</v>
      </c>
      <c r="J60">
        <f t="shared" si="4"/>
        <v>5</v>
      </c>
      <c r="K60">
        <f t="shared" si="5"/>
        <v>0.75714285714285712</v>
      </c>
      <c r="L60">
        <f t="shared" si="6"/>
        <v>0.72765107871720114</v>
      </c>
    </row>
    <row r="61" spans="1:12" x14ac:dyDescent="0.3">
      <c r="A61">
        <v>16700</v>
      </c>
      <c r="B61">
        <v>6</v>
      </c>
      <c r="C61">
        <v>6</v>
      </c>
      <c r="D61">
        <v>32.017688796158403</v>
      </c>
      <c r="E61">
        <v>16.8</v>
      </c>
      <c r="F61">
        <f t="shared" si="1"/>
        <v>0.5</v>
      </c>
      <c r="G61">
        <f t="shared" si="2"/>
        <v>0.5</v>
      </c>
      <c r="H61">
        <f t="shared" si="0"/>
        <v>0.65068196907448295</v>
      </c>
      <c r="I61">
        <f t="shared" si="3"/>
        <v>35</v>
      </c>
      <c r="J61">
        <f t="shared" si="4"/>
        <v>8</v>
      </c>
      <c r="K61">
        <f t="shared" si="5"/>
        <v>0.77142857142857146</v>
      </c>
      <c r="L61">
        <f t="shared" si="6"/>
        <v>0.74820571428571436</v>
      </c>
    </row>
    <row r="62" spans="1:12" x14ac:dyDescent="0.3">
      <c r="A62">
        <v>16800</v>
      </c>
      <c r="B62">
        <v>9</v>
      </c>
      <c r="C62">
        <v>10</v>
      </c>
      <c r="D62">
        <v>7.5602128403181883</v>
      </c>
      <c r="E62">
        <v>18.911111111111111</v>
      </c>
      <c r="F62">
        <f t="shared" si="1"/>
        <v>0.47368421052631576</v>
      </c>
      <c r="G62">
        <f t="shared" si="2"/>
        <v>0.52631578947368429</v>
      </c>
      <c r="H62">
        <f t="shared" si="0"/>
        <v>1.5620328520871245</v>
      </c>
      <c r="I62">
        <f t="shared" si="3"/>
        <v>33.157894736842103</v>
      </c>
      <c r="J62">
        <f t="shared" si="4"/>
        <v>9</v>
      </c>
      <c r="K62">
        <f t="shared" si="5"/>
        <v>0.72857142857142854</v>
      </c>
      <c r="L62">
        <f t="shared" si="6"/>
        <v>0.7688555102040816</v>
      </c>
    </row>
    <row r="63" spans="1:12" x14ac:dyDescent="0.3">
      <c r="A63">
        <v>16900</v>
      </c>
      <c r="B63">
        <v>4</v>
      </c>
      <c r="C63">
        <v>4</v>
      </c>
      <c r="D63">
        <v>11.96871098678514</v>
      </c>
      <c r="E63">
        <v>14.444444444444439</v>
      </c>
      <c r="F63">
        <f t="shared" si="1"/>
        <v>0.5</v>
      </c>
      <c r="G63">
        <f t="shared" si="2"/>
        <v>0.5</v>
      </c>
      <c r="H63">
        <f t="shared" si="0"/>
        <v>2.6109742954597022</v>
      </c>
      <c r="I63">
        <f t="shared" si="3"/>
        <v>35</v>
      </c>
      <c r="J63">
        <f t="shared" si="4"/>
        <v>7</v>
      </c>
      <c r="K63">
        <f t="shared" si="5"/>
        <v>0.8</v>
      </c>
      <c r="L63">
        <f t="shared" si="6"/>
        <v>0.76432326530612238</v>
      </c>
    </row>
    <row r="64" spans="1:12" x14ac:dyDescent="0.3">
      <c r="A64">
        <v>17000</v>
      </c>
      <c r="B64">
        <v>5</v>
      </c>
      <c r="C64">
        <v>9</v>
      </c>
      <c r="D64">
        <v>14.798534934108361</v>
      </c>
      <c r="E64">
        <v>15.24444444444444</v>
      </c>
      <c r="F64">
        <f t="shared" si="1"/>
        <v>0.35714285714285715</v>
      </c>
      <c r="G64">
        <f t="shared" si="2"/>
        <v>0.64285714285714279</v>
      </c>
      <c r="H64">
        <f t="shared" si="0"/>
        <v>0.61565464235647915</v>
      </c>
      <c r="I64">
        <f t="shared" si="3"/>
        <v>25</v>
      </c>
      <c r="J64">
        <f t="shared" si="4"/>
        <v>5</v>
      </c>
      <c r="K64">
        <f t="shared" si="5"/>
        <v>0.8</v>
      </c>
      <c r="L64">
        <f t="shared" si="6"/>
        <v>0.78115731778425657</v>
      </c>
    </row>
    <row r="65" spans="1:12" x14ac:dyDescent="0.3">
      <c r="A65">
        <v>17100</v>
      </c>
      <c r="B65">
        <v>15</v>
      </c>
      <c r="C65">
        <v>6</v>
      </c>
      <c r="D65">
        <v>43.511433803202493</v>
      </c>
      <c r="E65">
        <v>20.399999999999999</v>
      </c>
      <c r="F65">
        <f t="shared" si="1"/>
        <v>0.7142857142857143</v>
      </c>
      <c r="G65">
        <f t="shared" si="2"/>
        <v>0.2857142857142857</v>
      </c>
      <c r="H65">
        <f t="shared" si="0"/>
        <v>0.55836891752851481</v>
      </c>
      <c r="I65">
        <f t="shared" si="3"/>
        <v>50</v>
      </c>
      <c r="J65">
        <f t="shared" si="4"/>
        <v>15</v>
      </c>
      <c r="K65">
        <f t="shared" si="5"/>
        <v>0.7</v>
      </c>
      <c r="L65">
        <f t="shared" si="6"/>
        <v>0.78897312786339024</v>
      </c>
    </row>
    <row r="66" spans="1:12" x14ac:dyDescent="0.3">
      <c r="A66">
        <v>17200</v>
      </c>
      <c r="B66">
        <v>14</v>
      </c>
      <c r="C66">
        <v>8</v>
      </c>
      <c r="D66">
        <v>51.716921936651659</v>
      </c>
      <c r="E66">
        <v>20.888888888888889</v>
      </c>
      <c r="F66">
        <f t="shared" si="1"/>
        <v>0.63636363636363635</v>
      </c>
      <c r="G66">
        <f t="shared" si="2"/>
        <v>0.36363636363636365</v>
      </c>
      <c r="H66">
        <f t="shared" ref="H66:H108" si="7">F66*F66*1000/((B66+C66)*D66+0.00001)</f>
        <v>0.35592242869467039</v>
      </c>
      <c r="I66">
        <f t="shared" si="3"/>
        <v>44.545454545454547</v>
      </c>
      <c r="J66">
        <f t="shared" si="4"/>
        <v>13</v>
      </c>
      <c r="K66">
        <f t="shared" si="5"/>
        <v>0.7081632653061225</v>
      </c>
      <c r="L66">
        <f t="shared" si="6"/>
        <v>0.79353313230331701</v>
      </c>
    </row>
    <row r="67" spans="1:12" x14ac:dyDescent="0.3">
      <c r="A67">
        <v>17300</v>
      </c>
      <c r="B67">
        <v>12</v>
      </c>
      <c r="C67">
        <v>12</v>
      </c>
      <c r="D67">
        <v>56</v>
      </c>
      <c r="E67">
        <v>18.533333333333331</v>
      </c>
      <c r="F67">
        <f t="shared" ref="F67:F108" si="8">B67/(B67+C67)</f>
        <v>0.5</v>
      </c>
      <c r="G67">
        <f t="shared" ref="G67:G108" si="9">1-F67</f>
        <v>0.5</v>
      </c>
      <c r="H67">
        <f t="shared" si="7"/>
        <v>0.18601190337788762</v>
      </c>
      <c r="I67">
        <f t="shared" ref="I67:I107" si="10">F67*70</f>
        <v>35</v>
      </c>
      <c r="J67">
        <f t="shared" ref="J67:J107" si="11">ROUND(E67*F67,0)</f>
        <v>9</v>
      </c>
      <c r="K67">
        <f t="shared" ref="K67:K107" si="12">(I67-J67)/I67</f>
        <v>0.74285714285714288</v>
      </c>
      <c r="L67">
        <f t="shared" ref="L67:L108" si="13">1-PRODUCT(K67:K71)</f>
        <v>0.77404670602935055</v>
      </c>
    </row>
    <row r="68" spans="1:12" x14ac:dyDescent="0.3">
      <c r="A68">
        <v>17400</v>
      </c>
      <c r="B68">
        <v>9</v>
      </c>
      <c r="C68">
        <v>18</v>
      </c>
      <c r="D68">
        <v>35.087345242277038</v>
      </c>
      <c r="E68">
        <v>17.75555555555556</v>
      </c>
      <c r="F68">
        <f t="shared" si="8"/>
        <v>0.33333333333333331</v>
      </c>
      <c r="G68">
        <f t="shared" si="9"/>
        <v>0.66666666666666674</v>
      </c>
      <c r="H68">
        <f t="shared" si="7"/>
        <v>0.11728519970929935</v>
      </c>
      <c r="I68">
        <f t="shared" si="10"/>
        <v>23.333333333333332</v>
      </c>
      <c r="J68">
        <f t="shared" si="11"/>
        <v>6</v>
      </c>
      <c r="K68">
        <f t="shared" si="12"/>
        <v>0.74285714285714288</v>
      </c>
      <c r="L68">
        <f t="shared" si="13"/>
        <v>0.73928466080309674</v>
      </c>
    </row>
    <row r="69" spans="1:12" x14ac:dyDescent="0.3">
      <c r="A69">
        <v>17500</v>
      </c>
      <c r="B69">
        <v>12</v>
      </c>
      <c r="C69">
        <v>12</v>
      </c>
      <c r="D69">
        <v>35.721930487571683</v>
      </c>
      <c r="E69">
        <v>15.75555555555556</v>
      </c>
      <c r="F69">
        <f t="shared" si="8"/>
        <v>0.5</v>
      </c>
      <c r="G69">
        <f t="shared" si="9"/>
        <v>0.5</v>
      </c>
      <c r="H69">
        <f t="shared" si="7"/>
        <v>0.29160424431118159</v>
      </c>
      <c r="I69">
        <f t="shared" si="10"/>
        <v>35</v>
      </c>
      <c r="J69">
        <f t="shared" si="11"/>
        <v>8</v>
      </c>
      <c r="K69">
        <f t="shared" si="12"/>
        <v>0.77142857142857146</v>
      </c>
      <c r="L69">
        <f t="shared" si="13"/>
        <v>0.72257213905970552</v>
      </c>
    </row>
    <row r="70" spans="1:12" x14ac:dyDescent="0.3">
      <c r="A70">
        <v>17600</v>
      </c>
      <c r="B70">
        <v>17</v>
      </c>
      <c r="C70">
        <v>8</v>
      </c>
      <c r="D70">
        <v>47.323870383184769</v>
      </c>
      <c r="E70">
        <v>21.955555555555559</v>
      </c>
      <c r="F70">
        <f t="shared" si="8"/>
        <v>0.68</v>
      </c>
      <c r="G70">
        <f t="shared" si="9"/>
        <v>0.31999999999999995</v>
      </c>
      <c r="H70">
        <f t="shared" si="7"/>
        <v>0.39083869712897717</v>
      </c>
      <c r="I70">
        <f t="shared" si="10"/>
        <v>47.6</v>
      </c>
      <c r="J70">
        <f t="shared" si="11"/>
        <v>15</v>
      </c>
      <c r="K70">
        <f t="shared" si="12"/>
        <v>0.68487394957983194</v>
      </c>
      <c r="L70">
        <f t="shared" si="13"/>
        <v>0.72929047757250465</v>
      </c>
    </row>
    <row r="71" spans="1:12" x14ac:dyDescent="0.3">
      <c r="A71">
        <v>17700</v>
      </c>
      <c r="B71">
        <v>16</v>
      </c>
      <c r="C71">
        <v>5</v>
      </c>
      <c r="D71">
        <v>52</v>
      </c>
      <c r="E71">
        <v>15.28888888888889</v>
      </c>
      <c r="F71">
        <f t="shared" si="8"/>
        <v>0.76190476190476186</v>
      </c>
      <c r="G71">
        <f t="shared" si="9"/>
        <v>0.23809523809523814</v>
      </c>
      <c r="H71">
        <f t="shared" si="7"/>
        <v>0.53159236345900018</v>
      </c>
      <c r="I71">
        <f t="shared" si="10"/>
        <v>53.333333333333329</v>
      </c>
      <c r="J71">
        <f t="shared" si="11"/>
        <v>12</v>
      </c>
      <c r="K71">
        <f t="shared" si="12"/>
        <v>0.77500000000000002</v>
      </c>
      <c r="L71">
        <f t="shared" si="13"/>
        <v>0.71060653814115915</v>
      </c>
    </row>
    <row r="72" spans="1:12" x14ac:dyDescent="0.3">
      <c r="A72">
        <v>17800</v>
      </c>
      <c r="B72">
        <v>8</v>
      </c>
      <c r="C72">
        <v>8</v>
      </c>
      <c r="D72">
        <v>87.503488201466254</v>
      </c>
      <c r="E72">
        <v>10.97777777777778</v>
      </c>
      <c r="F72">
        <f t="shared" si="8"/>
        <v>0.5</v>
      </c>
      <c r="G72">
        <f t="shared" si="9"/>
        <v>0.5</v>
      </c>
      <c r="H72">
        <f t="shared" si="7"/>
        <v>0.17856430880129745</v>
      </c>
      <c r="I72">
        <f t="shared" si="10"/>
        <v>35</v>
      </c>
      <c r="J72">
        <f t="shared" si="11"/>
        <v>5</v>
      </c>
      <c r="K72">
        <f t="shared" si="12"/>
        <v>0.8571428571428571</v>
      </c>
      <c r="L72">
        <f t="shared" si="13"/>
        <v>0.73416698895301558</v>
      </c>
    </row>
    <row r="73" spans="1:12" x14ac:dyDescent="0.3">
      <c r="A73">
        <v>17900</v>
      </c>
      <c r="B73">
        <v>12</v>
      </c>
      <c r="C73">
        <v>10</v>
      </c>
      <c r="D73">
        <v>55</v>
      </c>
      <c r="E73">
        <v>15.555555555555561</v>
      </c>
      <c r="F73">
        <f t="shared" si="8"/>
        <v>0.54545454545454541</v>
      </c>
      <c r="G73">
        <f t="shared" si="9"/>
        <v>0.45454545454545459</v>
      </c>
      <c r="H73">
        <f t="shared" si="7"/>
        <v>0.24588484189931928</v>
      </c>
      <c r="I73">
        <f t="shared" si="10"/>
        <v>38.18181818181818</v>
      </c>
      <c r="J73">
        <f t="shared" si="11"/>
        <v>8</v>
      </c>
      <c r="K73">
        <f t="shared" si="12"/>
        <v>0.79047619047619044</v>
      </c>
      <c r="L73">
        <f t="shared" si="13"/>
        <v>0.75027808053162071</v>
      </c>
    </row>
    <row r="74" spans="1:12" x14ac:dyDescent="0.3">
      <c r="A74">
        <v>18000</v>
      </c>
      <c r="B74">
        <v>13</v>
      </c>
      <c r="C74">
        <v>12</v>
      </c>
      <c r="D74">
        <v>58.206098555670273</v>
      </c>
      <c r="E74">
        <v>16.600000000000001</v>
      </c>
      <c r="F74">
        <f t="shared" si="8"/>
        <v>0.52</v>
      </c>
      <c r="G74">
        <f t="shared" si="9"/>
        <v>0.48</v>
      </c>
      <c r="H74">
        <f t="shared" si="7"/>
        <v>0.18582245149666293</v>
      </c>
      <c r="I74">
        <f t="shared" si="10"/>
        <v>36.4</v>
      </c>
      <c r="J74">
        <f t="shared" si="11"/>
        <v>9</v>
      </c>
      <c r="K74">
        <f t="shared" si="12"/>
        <v>0.75274725274725274</v>
      </c>
      <c r="L74">
        <f t="shared" si="13"/>
        <v>0.73623749068199296</v>
      </c>
    </row>
    <row r="75" spans="1:12" x14ac:dyDescent="0.3">
      <c r="A75">
        <v>18100</v>
      </c>
      <c r="B75">
        <v>16</v>
      </c>
      <c r="C75">
        <v>14</v>
      </c>
      <c r="D75">
        <v>46.147145550724282</v>
      </c>
      <c r="E75">
        <v>18.644444444444449</v>
      </c>
      <c r="F75">
        <f t="shared" si="8"/>
        <v>0.53333333333333333</v>
      </c>
      <c r="G75">
        <f t="shared" si="9"/>
        <v>0.46666666666666667</v>
      </c>
      <c r="H75">
        <f t="shared" si="7"/>
        <v>0.20546192618939485</v>
      </c>
      <c r="I75">
        <f t="shared" si="10"/>
        <v>37.333333333333336</v>
      </c>
      <c r="J75">
        <f t="shared" si="11"/>
        <v>10</v>
      </c>
      <c r="K75">
        <f t="shared" si="12"/>
        <v>0.73214285714285721</v>
      </c>
      <c r="L75">
        <f t="shared" si="13"/>
        <v>0.72397074624447144</v>
      </c>
    </row>
    <row r="76" spans="1:12" x14ac:dyDescent="0.3">
      <c r="A76">
        <v>18200</v>
      </c>
      <c r="B76">
        <v>18</v>
      </c>
      <c r="C76">
        <v>15</v>
      </c>
      <c r="D76">
        <v>55.824293537258853</v>
      </c>
      <c r="E76">
        <v>20.6</v>
      </c>
      <c r="F76">
        <f t="shared" si="8"/>
        <v>0.54545454545454541</v>
      </c>
      <c r="G76">
        <f t="shared" si="9"/>
        <v>0.45454545454545459</v>
      </c>
      <c r="H76">
        <f t="shared" si="7"/>
        <v>0.1615027614431214</v>
      </c>
      <c r="I76">
        <f t="shared" si="10"/>
        <v>38.18181818181818</v>
      </c>
      <c r="J76">
        <f t="shared" si="11"/>
        <v>11</v>
      </c>
      <c r="K76">
        <f t="shared" si="12"/>
        <v>0.71190476190476193</v>
      </c>
      <c r="L76">
        <f t="shared" si="13"/>
        <v>0.72064941863830745</v>
      </c>
    </row>
    <row r="77" spans="1:12" x14ac:dyDescent="0.3">
      <c r="A77">
        <v>18300</v>
      </c>
      <c r="B77">
        <v>11</v>
      </c>
      <c r="C77">
        <v>4</v>
      </c>
      <c r="D77">
        <v>66.294396711775278</v>
      </c>
      <c r="E77">
        <v>13.77777777777778</v>
      </c>
      <c r="F77">
        <f t="shared" si="8"/>
        <v>0.73333333333333328</v>
      </c>
      <c r="G77">
        <f t="shared" si="9"/>
        <v>0.26666666666666672</v>
      </c>
      <c r="H77">
        <f t="shared" si="7"/>
        <v>0.54079761291427619</v>
      </c>
      <c r="I77">
        <f t="shared" si="10"/>
        <v>51.333333333333329</v>
      </c>
      <c r="J77">
        <f t="shared" si="11"/>
        <v>10</v>
      </c>
      <c r="K77">
        <f t="shared" si="12"/>
        <v>0.80519480519480513</v>
      </c>
      <c r="L77">
        <f t="shared" si="13"/>
        <v>0.70850374118779902</v>
      </c>
    </row>
    <row r="78" spans="1:12" x14ac:dyDescent="0.3">
      <c r="A78">
        <v>18400</v>
      </c>
      <c r="B78">
        <v>9</v>
      </c>
      <c r="C78">
        <v>4</v>
      </c>
      <c r="D78">
        <v>56</v>
      </c>
      <c r="E78">
        <v>11.511111111111109</v>
      </c>
      <c r="F78">
        <f t="shared" si="8"/>
        <v>0.69230769230769229</v>
      </c>
      <c r="G78">
        <f t="shared" si="9"/>
        <v>0.30769230769230771</v>
      </c>
      <c r="H78">
        <f t="shared" si="7"/>
        <v>0.65836529429223822</v>
      </c>
      <c r="I78">
        <f t="shared" si="10"/>
        <v>48.46153846153846</v>
      </c>
      <c r="J78">
        <f t="shared" si="11"/>
        <v>8</v>
      </c>
      <c r="K78">
        <f t="shared" si="12"/>
        <v>0.83492063492063495</v>
      </c>
      <c r="L78">
        <f t="shared" si="13"/>
        <v>0.72072777784766551</v>
      </c>
    </row>
    <row r="79" spans="1:12" x14ac:dyDescent="0.3">
      <c r="A79">
        <v>18500</v>
      </c>
      <c r="B79">
        <v>14</v>
      </c>
      <c r="C79">
        <v>2</v>
      </c>
      <c r="D79">
        <v>76.361615248469334</v>
      </c>
      <c r="E79">
        <v>15.02222222222222</v>
      </c>
      <c r="F79">
        <f t="shared" si="8"/>
        <v>0.875</v>
      </c>
      <c r="G79">
        <f t="shared" si="9"/>
        <v>0.125</v>
      </c>
      <c r="H79">
        <f t="shared" si="7"/>
        <v>0.62664418441969205</v>
      </c>
      <c r="I79">
        <f t="shared" si="10"/>
        <v>61.25</v>
      </c>
      <c r="J79">
        <f t="shared" si="11"/>
        <v>13</v>
      </c>
      <c r="K79">
        <f t="shared" si="12"/>
        <v>0.78775510204081634</v>
      </c>
      <c r="L79">
        <f t="shared" si="13"/>
        <v>0.70373783277375923</v>
      </c>
    </row>
    <row r="80" spans="1:12" x14ac:dyDescent="0.3">
      <c r="A80">
        <v>18600</v>
      </c>
      <c r="B80">
        <v>15</v>
      </c>
      <c r="C80">
        <v>1</v>
      </c>
      <c r="D80">
        <v>23.812684730415299</v>
      </c>
      <c r="E80">
        <v>18.288888888888891</v>
      </c>
      <c r="F80">
        <f t="shared" si="8"/>
        <v>0.9375</v>
      </c>
      <c r="G80">
        <f t="shared" si="9"/>
        <v>6.25E-2</v>
      </c>
      <c r="H80">
        <f t="shared" si="7"/>
        <v>2.3068225949791028</v>
      </c>
      <c r="I80">
        <f t="shared" si="10"/>
        <v>65.625</v>
      </c>
      <c r="J80">
        <f t="shared" si="11"/>
        <v>17</v>
      </c>
      <c r="K80">
        <f t="shared" si="12"/>
        <v>0.74095238095238092</v>
      </c>
      <c r="L80">
        <f t="shared" si="13"/>
        <v>0.65615168156125425</v>
      </c>
    </row>
    <row r="81" spans="1:12" x14ac:dyDescent="0.3">
      <c r="A81">
        <v>18700</v>
      </c>
      <c r="B81">
        <v>14</v>
      </c>
      <c r="C81">
        <v>0</v>
      </c>
      <c r="D81">
        <v>58.743420206777692</v>
      </c>
      <c r="E81">
        <v>18.31111111111111</v>
      </c>
      <c r="F81">
        <f t="shared" si="8"/>
        <v>1</v>
      </c>
      <c r="G81">
        <f t="shared" si="9"/>
        <v>0</v>
      </c>
      <c r="H81">
        <f t="shared" si="7"/>
        <v>1.215941637524885</v>
      </c>
      <c r="I81">
        <f t="shared" si="10"/>
        <v>70</v>
      </c>
      <c r="J81">
        <f t="shared" si="11"/>
        <v>18</v>
      </c>
      <c r="K81">
        <f t="shared" si="12"/>
        <v>0.74285714285714288</v>
      </c>
      <c r="L81">
        <f t="shared" si="13"/>
        <v>0.56245522460879394</v>
      </c>
    </row>
    <row r="82" spans="1:12" x14ac:dyDescent="0.3">
      <c r="A82">
        <v>18800</v>
      </c>
      <c r="B82">
        <v>20</v>
      </c>
      <c r="C82">
        <v>0</v>
      </c>
      <c r="D82">
        <v>54</v>
      </c>
      <c r="E82">
        <v>16.333333333333329</v>
      </c>
      <c r="F82">
        <f t="shared" si="8"/>
        <v>1</v>
      </c>
      <c r="G82">
        <f t="shared" si="9"/>
        <v>0</v>
      </c>
      <c r="H82">
        <f t="shared" si="7"/>
        <v>0.92592591735253782</v>
      </c>
      <c r="I82">
        <f t="shared" si="10"/>
        <v>70</v>
      </c>
      <c r="J82">
        <f t="shared" si="11"/>
        <v>16</v>
      </c>
      <c r="K82">
        <f t="shared" si="12"/>
        <v>0.77142857142857146</v>
      </c>
      <c r="L82">
        <f t="shared" si="13"/>
        <v>0.44465470815731545</v>
      </c>
    </row>
    <row r="83" spans="1:12" x14ac:dyDescent="0.3">
      <c r="A83">
        <v>18900</v>
      </c>
      <c r="B83">
        <v>19</v>
      </c>
      <c r="C83">
        <v>0</v>
      </c>
      <c r="D83">
        <v>89</v>
      </c>
      <c r="E83">
        <v>8.0222222222222221</v>
      </c>
      <c r="F83">
        <f t="shared" si="8"/>
        <v>1</v>
      </c>
      <c r="G83">
        <f t="shared" si="9"/>
        <v>0</v>
      </c>
      <c r="H83">
        <f t="shared" si="7"/>
        <v>0.59136605209127113</v>
      </c>
      <c r="I83">
        <f t="shared" si="10"/>
        <v>70</v>
      </c>
      <c r="J83">
        <f t="shared" si="11"/>
        <v>8</v>
      </c>
      <c r="K83">
        <f t="shared" si="12"/>
        <v>0.88571428571428568</v>
      </c>
      <c r="L83">
        <f t="shared" si="13"/>
        <v>0.3109604712322247</v>
      </c>
    </row>
    <row r="84" spans="1:12" x14ac:dyDescent="0.3">
      <c r="A84">
        <v>19000</v>
      </c>
      <c r="B84">
        <v>15</v>
      </c>
      <c r="C84">
        <v>0</v>
      </c>
      <c r="D84">
        <v>93.36537188937595</v>
      </c>
      <c r="E84">
        <v>5.5555555555555554</v>
      </c>
      <c r="F84">
        <f t="shared" si="8"/>
        <v>1</v>
      </c>
      <c r="G84">
        <f t="shared" si="9"/>
        <v>0</v>
      </c>
      <c r="H84">
        <f t="shared" si="7"/>
        <v>0.71404060029482519</v>
      </c>
      <c r="I84">
        <f t="shared" si="10"/>
        <v>70</v>
      </c>
      <c r="J84">
        <f t="shared" si="11"/>
        <v>6</v>
      </c>
      <c r="K84">
        <f t="shared" si="12"/>
        <v>0.91428571428571426</v>
      </c>
      <c r="L84">
        <f t="shared" si="13"/>
        <v>0.26650630808591658</v>
      </c>
    </row>
    <row r="85" spans="1:12" x14ac:dyDescent="0.3">
      <c r="A85">
        <v>19100</v>
      </c>
      <c r="B85">
        <v>16</v>
      </c>
      <c r="C85">
        <v>0</v>
      </c>
      <c r="D85">
        <v>116</v>
      </c>
      <c r="E85">
        <v>4.4000000000000004</v>
      </c>
      <c r="F85">
        <f t="shared" si="8"/>
        <v>1</v>
      </c>
      <c r="G85">
        <f t="shared" si="9"/>
        <v>0</v>
      </c>
      <c r="H85">
        <f t="shared" si="7"/>
        <v>0.53879310054529583</v>
      </c>
      <c r="I85">
        <f t="shared" si="10"/>
        <v>70</v>
      </c>
      <c r="J85">
        <f t="shared" si="11"/>
        <v>4</v>
      </c>
      <c r="K85">
        <f t="shared" si="12"/>
        <v>0.94285714285714284</v>
      </c>
      <c r="L85">
        <f t="shared" si="13"/>
        <v>0.24358463021360155</v>
      </c>
    </row>
    <row r="86" spans="1:12" x14ac:dyDescent="0.3">
      <c r="A86">
        <v>19200</v>
      </c>
      <c r="B86">
        <v>13</v>
      </c>
      <c r="C86">
        <v>0</v>
      </c>
      <c r="D86">
        <v>80.07048197055181</v>
      </c>
      <c r="E86">
        <v>3.5777777777777779</v>
      </c>
      <c r="F86">
        <f t="shared" si="8"/>
        <v>1</v>
      </c>
      <c r="G86">
        <f t="shared" si="9"/>
        <v>0</v>
      </c>
      <c r="H86">
        <f t="shared" si="7"/>
        <v>0.960692058933449</v>
      </c>
      <c r="I86">
        <f t="shared" si="10"/>
        <v>70</v>
      </c>
      <c r="J86">
        <f t="shared" si="11"/>
        <v>4</v>
      </c>
      <c r="K86">
        <f t="shared" si="12"/>
        <v>0.94285714285714284</v>
      </c>
      <c r="L86">
        <f t="shared" si="13"/>
        <v>0.26650630808591658</v>
      </c>
    </row>
    <row r="87" spans="1:12" x14ac:dyDescent="0.3">
      <c r="A87">
        <v>19300</v>
      </c>
      <c r="B87">
        <v>15</v>
      </c>
      <c r="C87">
        <v>0</v>
      </c>
      <c r="D87">
        <v>102</v>
      </c>
      <c r="E87">
        <v>2.9777777777777779</v>
      </c>
      <c r="F87">
        <f t="shared" si="8"/>
        <v>1</v>
      </c>
      <c r="G87">
        <f t="shared" si="9"/>
        <v>0</v>
      </c>
      <c r="H87">
        <f t="shared" si="7"/>
        <v>0.65359476696996888</v>
      </c>
      <c r="I87">
        <f t="shared" si="10"/>
        <v>70</v>
      </c>
      <c r="J87">
        <f t="shared" si="11"/>
        <v>3</v>
      </c>
      <c r="K87">
        <f t="shared" si="12"/>
        <v>0.95714285714285718</v>
      </c>
      <c r="L87">
        <f t="shared" si="13"/>
        <v>0.34430109359195582</v>
      </c>
    </row>
    <row r="88" spans="1:12" x14ac:dyDescent="0.3">
      <c r="A88">
        <v>19400</v>
      </c>
      <c r="B88">
        <v>16</v>
      </c>
      <c r="C88">
        <v>0</v>
      </c>
      <c r="D88">
        <v>112</v>
      </c>
      <c r="E88">
        <v>3.6444444444444439</v>
      </c>
      <c r="F88">
        <f t="shared" si="8"/>
        <v>1</v>
      </c>
      <c r="G88">
        <f t="shared" si="9"/>
        <v>0</v>
      </c>
      <c r="H88">
        <f t="shared" si="7"/>
        <v>0.55803571117167572</v>
      </c>
      <c r="I88">
        <f t="shared" si="10"/>
        <v>70</v>
      </c>
      <c r="J88">
        <f t="shared" si="11"/>
        <v>4</v>
      </c>
      <c r="K88">
        <f t="shared" si="12"/>
        <v>0.94285714285714284</v>
      </c>
      <c r="L88">
        <f t="shared" si="13"/>
        <v>0.34430109359195571</v>
      </c>
    </row>
    <row r="89" spans="1:12" x14ac:dyDescent="0.3">
      <c r="A89">
        <v>19500</v>
      </c>
      <c r="B89">
        <v>13</v>
      </c>
      <c r="C89">
        <v>0</v>
      </c>
      <c r="D89">
        <v>110</v>
      </c>
      <c r="E89">
        <v>3.844444444444445</v>
      </c>
      <c r="F89">
        <f t="shared" si="8"/>
        <v>1</v>
      </c>
      <c r="G89">
        <f t="shared" si="9"/>
        <v>0</v>
      </c>
      <c r="H89">
        <f t="shared" si="7"/>
        <v>0.6993006944104847</v>
      </c>
      <c r="I89">
        <f t="shared" si="10"/>
        <v>70</v>
      </c>
      <c r="J89">
        <f t="shared" si="11"/>
        <v>4</v>
      </c>
      <c r="K89">
        <f t="shared" si="12"/>
        <v>0.94285714285714284</v>
      </c>
      <c r="L89">
        <f t="shared" si="13"/>
        <v>0.35423592550722915</v>
      </c>
    </row>
    <row r="90" spans="1:12" x14ac:dyDescent="0.3">
      <c r="A90">
        <v>19600</v>
      </c>
      <c r="B90">
        <v>18</v>
      </c>
      <c r="C90">
        <v>0</v>
      </c>
      <c r="D90">
        <v>72.061798931449161</v>
      </c>
      <c r="E90">
        <v>6.4666666666666668</v>
      </c>
      <c r="F90">
        <f t="shared" si="8"/>
        <v>1</v>
      </c>
      <c r="G90">
        <f t="shared" si="9"/>
        <v>0</v>
      </c>
      <c r="H90">
        <f t="shared" si="7"/>
        <v>0.7709432175028349</v>
      </c>
      <c r="I90">
        <f t="shared" si="10"/>
        <v>70</v>
      </c>
      <c r="J90">
        <f t="shared" si="11"/>
        <v>6</v>
      </c>
      <c r="K90">
        <f t="shared" si="12"/>
        <v>0.91428571428571426</v>
      </c>
      <c r="L90">
        <f t="shared" si="13"/>
        <v>0.34445162134824769</v>
      </c>
    </row>
    <row r="91" spans="1:12" x14ac:dyDescent="0.3">
      <c r="A91">
        <v>19700</v>
      </c>
      <c r="B91">
        <v>28</v>
      </c>
      <c r="C91">
        <v>0</v>
      </c>
      <c r="D91">
        <v>90</v>
      </c>
      <c r="E91">
        <v>11.133333333333329</v>
      </c>
      <c r="F91">
        <f t="shared" si="8"/>
        <v>1</v>
      </c>
      <c r="G91">
        <f t="shared" si="9"/>
        <v>0</v>
      </c>
      <c r="H91">
        <f t="shared" si="7"/>
        <v>0.39682539525069283</v>
      </c>
      <c r="I91">
        <f t="shared" si="10"/>
        <v>70</v>
      </c>
      <c r="J91">
        <f t="shared" si="11"/>
        <v>11</v>
      </c>
      <c r="K91">
        <f t="shared" si="12"/>
        <v>0.84285714285714286</v>
      </c>
      <c r="L91">
        <f t="shared" si="13"/>
        <v>0.35469456476468131</v>
      </c>
    </row>
    <row r="92" spans="1:12" x14ac:dyDescent="0.3">
      <c r="A92">
        <v>19800</v>
      </c>
      <c r="B92">
        <v>14</v>
      </c>
      <c r="C92">
        <v>0</v>
      </c>
      <c r="D92">
        <v>118</v>
      </c>
      <c r="E92">
        <v>3.3111111111111109</v>
      </c>
      <c r="F92">
        <f t="shared" si="8"/>
        <v>1</v>
      </c>
      <c r="G92">
        <f t="shared" si="9"/>
        <v>0</v>
      </c>
      <c r="H92">
        <f t="shared" si="7"/>
        <v>0.60532687284911091</v>
      </c>
      <c r="I92">
        <f t="shared" si="10"/>
        <v>70</v>
      </c>
      <c r="J92">
        <f t="shared" si="11"/>
        <v>3</v>
      </c>
      <c r="K92">
        <f t="shared" si="12"/>
        <v>0.95714285714285718</v>
      </c>
      <c r="L92">
        <f t="shared" si="13"/>
        <v>0.2890702832153268</v>
      </c>
    </row>
    <row r="93" spans="1:12" x14ac:dyDescent="0.3">
      <c r="A93">
        <v>19900</v>
      </c>
      <c r="B93">
        <v>17</v>
      </c>
      <c r="C93">
        <v>0</v>
      </c>
      <c r="D93">
        <v>115</v>
      </c>
      <c r="E93">
        <v>5.1111111111111107</v>
      </c>
      <c r="F93">
        <f t="shared" si="8"/>
        <v>1</v>
      </c>
      <c r="G93">
        <f t="shared" si="9"/>
        <v>0</v>
      </c>
      <c r="H93">
        <f t="shared" si="7"/>
        <v>0.51150894879023556</v>
      </c>
      <c r="I93">
        <f t="shared" si="10"/>
        <v>70</v>
      </c>
      <c r="J93">
        <f t="shared" si="11"/>
        <v>5</v>
      </c>
      <c r="K93">
        <f t="shared" si="12"/>
        <v>0.9285714285714286</v>
      </c>
      <c r="L93">
        <f t="shared" si="13"/>
        <v>0.2890702832153268</v>
      </c>
    </row>
    <row r="94" spans="1:12" x14ac:dyDescent="0.3">
      <c r="A94">
        <v>20000</v>
      </c>
      <c r="B94">
        <v>11</v>
      </c>
      <c r="C94">
        <v>0</v>
      </c>
      <c r="D94">
        <v>114</v>
      </c>
      <c r="E94">
        <v>2.9555555555555562</v>
      </c>
      <c r="F94">
        <f t="shared" si="8"/>
        <v>1</v>
      </c>
      <c r="G94">
        <f t="shared" si="9"/>
        <v>0</v>
      </c>
      <c r="H94">
        <f t="shared" si="7"/>
        <v>0.79744815950998282</v>
      </c>
      <c r="I94">
        <f t="shared" si="10"/>
        <v>70</v>
      </c>
      <c r="J94">
        <f t="shared" si="11"/>
        <v>3</v>
      </c>
      <c r="K94">
        <f t="shared" si="12"/>
        <v>0.95714285714285718</v>
      </c>
      <c r="L94">
        <f t="shared" si="13"/>
        <v>0.26719552269887548</v>
      </c>
    </row>
    <row r="95" spans="1:12" x14ac:dyDescent="0.3">
      <c r="A95">
        <v>20100</v>
      </c>
      <c r="B95">
        <v>21</v>
      </c>
      <c r="C95">
        <v>0</v>
      </c>
      <c r="D95">
        <v>94.028585296761406</v>
      </c>
      <c r="E95">
        <v>6.666666666666667</v>
      </c>
      <c r="F95">
        <f t="shared" si="8"/>
        <v>1</v>
      </c>
      <c r="G95">
        <f t="shared" si="9"/>
        <v>0</v>
      </c>
      <c r="H95">
        <f t="shared" si="7"/>
        <v>0.50643160510817387</v>
      </c>
      <c r="I95">
        <f t="shared" si="10"/>
        <v>70</v>
      </c>
      <c r="J95">
        <f t="shared" si="11"/>
        <v>7</v>
      </c>
      <c r="K95">
        <f t="shared" si="12"/>
        <v>0.9</v>
      </c>
      <c r="L95">
        <f t="shared" si="13"/>
        <v>0.25625814244064971</v>
      </c>
    </row>
    <row r="96" spans="1:12" x14ac:dyDescent="0.3">
      <c r="A96">
        <v>20200</v>
      </c>
      <c r="B96">
        <v>18</v>
      </c>
      <c r="C96">
        <v>0</v>
      </c>
      <c r="D96">
        <v>104.2677761106152</v>
      </c>
      <c r="E96">
        <v>4.7111111111111112</v>
      </c>
      <c r="F96">
        <f t="shared" si="8"/>
        <v>1</v>
      </c>
      <c r="G96">
        <f t="shared" si="9"/>
        <v>0</v>
      </c>
      <c r="H96">
        <f t="shared" si="7"/>
        <v>0.5328161521408975</v>
      </c>
      <c r="I96">
        <f t="shared" si="10"/>
        <v>70</v>
      </c>
      <c r="J96">
        <f t="shared" si="11"/>
        <v>5</v>
      </c>
      <c r="K96">
        <f t="shared" si="12"/>
        <v>0.9285714285714286</v>
      </c>
      <c r="L96">
        <f t="shared" si="13"/>
        <v>0.22084186350925206</v>
      </c>
    </row>
    <row r="97" spans="1:12" x14ac:dyDescent="0.3">
      <c r="A97">
        <v>20300</v>
      </c>
      <c r="B97">
        <v>12</v>
      </c>
      <c r="C97">
        <v>0</v>
      </c>
      <c r="D97">
        <v>115</v>
      </c>
      <c r="E97">
        <v>2.755555555555556</v>
      </c>
      <c r="F97">
        <f t="shared" si="8"/>
        <v>1</v>
      </c>
      <c r="G97">
        <f t="shared" si="9"/>
        <v>0</v>
      </c>
      <c r="H97">
        <f t="shared" si="7"/>
        <v>0.72463767590842265</v>
      </c>
      <c r="I97">
        <f t="shared" si="10"/>
        <v>70</v>
      </c>
      <c r="J97">
        <f t="shared" si="11"/>
        <v>3</v>
      </c>
      <c r="K97">
        <f t="shared" si="12"/>
        <v>0.95714285714285718</v>
      </c>
      <c r="L97">
        <f t="shared" si="13"/>
        <v>0.19686776700184438</v>
      </c>
    </row>
    <row r="98" spans="1:12" x14ac:dyDescent="0.3">
      <c r="A98">
        <v>20400</v>
      </c>
      <c r="B98">
        <v>12</v>
      </c>
      <c r="C98">
        <v>0</v>
      </c>
      <c r="D98">
        <v>116</v>
      </c>
      <c r="E98">
        <v>2.5777777777777779</v>
      </c>
      <c r="F98">
        <f t="shared" si="8"/>
        <v>1</v>
      </c>
      <c r="G98">
        <f t="shared" si="9"/>
        <v>0</v>
      </c>
      <c r="H98">
        <f t="shared" si="7"/>
        <v>0.71839079943684769</v>
      </c>
      <c r="I98">
        <f t="shared" si="10"/>
        <v>70</v>
      </c>
      <c r="J98">
        <f t="shared" si="11"/>
        <v>3</v>
      </c>
      <c r="K98">
        <f t="shared" si="12"/>
        <v>0.95714285714285718</v>
      </c>
      <c r="L98">
        <f t="shared" si="13"/>
        <v>0.19686776700184438</v>
      </c>
    </row>
    <row r="99" spans="1:12" x14ac:dyDescent="0.3">
      <c r="A99">
        <v>20500</v>
      </c>
      <c r="B99">
        <v>6</v>
      </c>
      <c r="C99">
        <v>0</v>
      </c>
      <c r="D99">
        <v>118</v>
      </c>
      <c r="E99">
        <v>1.5111111111111111</v>
      </c>
      <c r="F99">
        <f t="shared" si="8"/>
        <v>1</v>
      </c>
      <c r="G99">
        <f t="shared" si="9"/>
        <v>0</v>
      </c>
      <c r="H99">
        <f t="shared" si="7"/>
        <v>1.4124293585815062</v>
      </c>
      <c r="I99">
        <f t="shared" si="10"/>
        <v>70</v>
      </c>
      <c r="J99">
        <f t="shared" si="11"/>
        <v>2</v>
      </c>
      <c r="K99">
        <f t="shared" si="12"/>
        <v>0.97142857142857142</v>
      </c>
      <c r="L99">
        <f t="shared" si="13"/>
        <v>0.19686776700184438</v>
      </c>
    </row>
    <row r="100" spans="1:12" x14ac:dyDescent="0.3">
      <c r="A100">
        <v>20600</v>
      </c>
      <c r="B100">
        <v>13</v>
      </c>
      <c r="C100">
        <v>0</v>
      </c>
      <c r="D100">
        <v>112</v>
      </c>
      <c r="E100">
        <v>4.2888888888888888</v>
      </c>
      <c r="F100">
        <f t="shared" si="8"/>
        <v>1</v>
      </c>
      <c r="G100">
        <f t="shared" si="9"/>
        <v>0</v>
      </c>
      <c r="H100">
        <f t="shared" si="7"/>
        <v>0.68681318209606335</v>
      </c>
      <c r="I100">
        <f t="shared" si="10"/>
        <v>70</v>
      </c>
      <c r="J100">
        <f t="shared" si="11"/>
        <v>4</v>
      </c>
      <c r="K100">
        <f t="shared" si="12"/>
        <v>0.94285714285714284</v>
      </c>
      <c r="L100">
        <f t="shared" si="13"/>
        <v>0.22386380844716047</v>
      </c>
    </row>
    <row r="101" spans="1:12" x14ac:dyDescent="0.3">
      <c r="A101">
        <v>20700</v>
      </c>
      <c r="B101">
        <v>15</v>
      </c>
      <c r="C101">
        <v>0</v>
      </c>
      <c r="D101">
        <v>118</v>
      </c>
      <c r="E101">
        <v>2.6222222222222218</v>
      </c>
      <c r="F101">
        <f t="shared" si="8"/>
        <v>1</v>
      </c>
      <c r="G101">
        <f t="shared" si="9"/>
        <v>0</v>
      </c>
      <c r="H101">
        <f t="shared" si="7"/>
        <v>0.56497174822049856</v>
      </c>
      <c r="I101">
        <f t="shared" si="10"/>
        <v>70</v>
      </c>
      <c r="J101">
        <f t="shared" si="11"/>
        <v>3</v>
      </c>
      <c r="K101">
        <f t="shared" si="12"/>
        <v>0.95714285714285718</v>
      </c>
      <c r="L101">
        <f t="shared" si="13"/>
        <v>0.25914272624501677</v>
      </c>
    </row>
    <row r="102" spans="1:12" x14ac:dyDescent="0.3">
      <c r="A102">
        <v>20800</v>
      </c>
      <c r="B102">
        <v>11</v>
      </c>
      <c r="C102">
        <v>0</v>
      </c>
      <c r="D102">
        <v>115</v>
      </c>
      <c r="E102">
        <v>2.666666666666667</v>
      </c>
      <c r="F102">
        <f t="shared" si="8"/>
        <v>1</v>
      </c>
      <c r="G102">
        <f t="shared" si="9"/>
        <v>0</v>
      </c>
      <c r="H102">
        <f t="shared" si="7"/>
        <v>0.79051382774297374</v>
      </c>
      <c r="I102">
        <f t="shared" si="10"/>
        <v>70</v>
      </c>
      <c r="J102">
        <f t="shared" si="11"/>
        <v>3</v>
      </c>
      <c r="K102">
        <f t="shared" si="12"/>
        <v>0.95714285714285718</v>
      </c>
      <c r="L102">
        <f t="shared" si="13"/>
        <v>0.25914272624501677</v>
      </c>
    </row>
    <row r="103" spans="1:12" x14ac:dyDescent="0.3">
      <c r="A103">
        <v>20900</v>
      </c>
      <c r="B103">
        <v>14</v>
      </c>
      <c r="C103">
        <v>0</v>
      </c>
      <c r="D103">
        <v>111</v>
      </c>
      <c r="E103">
        <v>2.666666666666667</v>
      </c>
      <c r="F103">
        <f t="shared" si="8"/>
        <v>1</v>
      </c>
      <c r="G103">
        <f t="shared" si="9"/>
        <v>0</v>
      </c>
      <c r="H103">
        <f t="shared" si="7"/>
        <v>0.6435006393597128</v>
      </c>
      <c r="I103">
        <f t="shared" si="10"/>
        <v>70</v>
      </c>
      <c r="J103">
        <f t="shared" si="11"/>
        <v>3</v>
      </c>
      <c r="K103">
        <f t="shared" si="12"/>
        <v>0.95714285714285718</v>
      </c>
      <c r="L103">
        <f t="shared" si="13"/>
        <v>0.27360262711049876</v>
      </c>
    </row>
    <row r="104" spans="1:12" x14ac:dyDescent="0.3">
      <c r="A104">
        <v>21000</v>
      </c>
      <c r="B104">
        <v>14</v>
      </c>
      <c r="C104">
        <v>1</v>
      </c>
      <c r="D104">
        <v>109</v>
      </c>
      <c r="E104">
        <v>4.1555555555555559</v>
      </c>
      <c r="F104">
        <f t="shared" si="8"/>
        <v>0.93333333333333335</v>
      </c>
      <c r="G104">
        <f t="shared" si="9"/>
        <v>6.6666666666666652E-2</v>
      </c>
      <c r="H104">
        <f t="shared" si="7"/>
        <v>0.53278966714569698</v>
      </c>
      <c r="I104">
        <f t="shared" si="10"/>
        <v>65.333333333333329</v>
      </c>
      <c r="J104">
        <f t="shared" si="11"/>
        <v>4</v>
      </c>
      <c r="K104">
        <f t="shared" si="12"/>
        <v>0.93877551020408168</v>
      </c>
      <c r="L104">
        <f t="shared" si="13"/>
        <v>0.28444437894467045</v>
      </c>
    </row>
    <row r="105" spans="1:12" x14ac:dyDescent="0.3">
      <c r="A105">
        <v>21100</v>
      </c>
      <c r="B105">
        <v>25</v>
      </c>
      <c r="C105">
        <v>0</v>
      </c>
      <c r="D105">
        <v>88</v>
      </c>
      <c r="E105">
        <v>6.5777777777777784</v>
      </c>
      <c r="F105">
        <f t="shared" si="8"/>
        <v>1</v>
      </c>
      <c r="G105">
        <f t="shared" si="9"/>
        <v>0</v>
      </c>
      <c r="H105">
        <f t="shared" si="7"/>
        <v>0.45454545247933881</v>
      </c>
      <c r="I105">
        <f t="shared" si="10"/>
        <v>70</v>
      </c>
      <c r="J105">
        <f t="shared" si="11"/>
        <v>7</v>
      </c>
      <c r="K105">
        <f t="shared" si="12"/>
        <v>0.9</v>
      </c>
      <c r="L105">
        <f t="shared" si="13"/>
        <v>0.2377777080062794</v>
      </c>
    </row>
    <row r="106" spans="1:12" x14ac:dyDescent="0.3">
      <c r="A106">
        <v>21200</v>
      </c>
      <c r="B106">
        <v>11</v>
      </c>
      <c r="C106">
        <v>0</v>
      </c>
      <c r="D106">
        <v>105</v>
      </c>
      <c r="E106">
        <v>2.6</v>
      </c>
      <c r="F106">
        <f t="shared" si="8"/>
        <v>1</v>
      </c>
      <c r="G106">
        <f t="shared" si="9"/>
        <v>0</v>
      </c>
      <c r="H106">
        <f t="shared" si="7"/>
        <v>0.86580085830475451</v>
      </c>
      <c r="I106">
        <f t="shared" si="10"/>
        <v>70</v>
      </c>
      <c r="J106">
        <f t="shared" si="11"/>
        <v>3</v>
      </c>
      <c r="K106">
        <f t="shared" si="12"/>
        <v>0.95714285714285718</v>
      </c>
      <c r="L106">
        <f t="shared" si="13"/>
        <v>0.15308634222919937</v>
      </c>
    </row>
    <row r="107" spans="1:12" x14ac:dyDescent="0.3">
      <c r="A107">
        <v>21300</v>
      </c>
      <c r="B107">
        <v>13</v>
      </c>
      <c r="C107">
        <v>1</v>
      </c>
      <c r="D107">
        <v>86.311780613324757</v>
      </c>
      <c r="E107">
        <v>4.5111111111111111</v>
      </c>
      <c r="F107">
        <f t="shared" si="8"/>
        <v>0.9285714285714286</v>
      </c>
      <c r="G107">
        <f t="shared" si="9"/>
        <v>7.1428571428571397E-2</v>
      </c>
      <c r="H107">
        <f t="shared" si="7"/>
        <v>0.71356332050462534</v>
      </c>
      <c r="I107">
        <f t="shared" si="10"/>
        <v>65</v>
      </c>
      <c r="J107">
        <f t="shared" si="11"/>
        <v>4</v>
      </c>
      <c r="K107">
        <f t="shared" si="12"/>
        <v>0.93846153846153846</v>
      </c>
      <c r="L107">
        <f t="shared" si="13"/>
        <v>0.11516483516483522</v>
      </c>
    </row>
    <row r="108" spans="1:12" x14ac:dyDescent="0.3">
      <c r="A108">
        <v>21400</v>
      </c>
      <c r="B108">
        <v>16</v>
      </c>
      <c r="C108">
        <v>0</v>
      </c>
      <c r="D108">
        <v>106.3059482952076</v>
      </c>
      <c r="E108">
        <v>4.4000000000000004</v>
      </c>
      <c r="F108">
        <f t="shared" si="8"/>
        <v>1</v>
      </c>
      <c r="G108">
        <f t="shared" si="9"/>
        <v>0</v>
      </c>
      <c r="H108">
        <f t="shared" si="7"/>
        <v>0.58792570533293487</v>
      </c>
      <c r="I108">
        <f t="shared" ref="I108" si="14">F108*70</f>
        <v>70</v>
      </c>
      <c r="J108">
        <f t="shared" ref="J108" si="15">ROUND(E108*F108,0)</f>
        <v>4</v>
      </c>
      <c r="K108">
        <f t="shared" ref="K108" si="16">(I108-J108)/I108</f>
        <v>0.94285714285714284</v>
      </c>
      <c r="L108">
        <f t="shared" si="13"/>
        <v>5.7142857142857162E-2</v>
      </c>
    </row>
  </sheetData>
  <autoFilter ref="A1:G108" xr:uid="{00000000-0001-0000-0000-000000000000}"/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Dragon Michael</cp:lastModifiedBy>
  <dcterms:created xsi:type="dcterms:W3CDTF">2024-09-22T08:50:11Z</dcterms:created>
  <dcterms:modified xsi:type="dcterms:W3CDTF">2024-09-24T01:24:03Z</dcterms:modified>
</cp:coreProperties>
</file>