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数据\"/>
    </mc:Choice>
  </mc:AlternateContent>
  <xr:revisionPtr revIDLastSave="0" documentId="13_ncr:1_{B1BF17E5-4D0E-4C6D-BEA8-DDD99FA7ADFE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nm._FilterDatabase" localSheetId="0" hidden="1">Sheet1!$A$1:$G$269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K10" i="1" s="1"/>
  <c r="I11" i="1"/>
  <c r="I12" i="1"/>
  <c r="I13" i="1"/>
  <c r="I14" i="1"/>
  <c r="I15" i="1"/>
  <c r="K15" i="1" s="1"/>
  <c r="I16" i="1"/>
  <c r="I17" i="1"/>
  <c r="I18" i="1"/>
  <c r="I19" i="1"/>
  <c r="K19" i="1" s="1"/>
  <c r="I20" i="1"/>
  <c r="K20" i="1" s="1"/>
  <c r="I21" i="1"/>
  <c r="K21" i="1" s="1"/>
  <c r="I22" i="1"/>
  <c r="I23" i="1"/>
  <c r="K23" i="1" s="1"/>
  <c r="I24" i="1"/>
  <c r="K24" i="1" s="1"/>
  <c r="I25" i="1"/>
  <c r="I26" i="1"/>
  <c r="K26" i="1" s="1"/>
  <c r="I27" i="1"/>
  <c r="I28" i="1"/>
  <c r="I29" i="1"/>
  <c r="I30" i="1"/>
  <c r="I31" i="1"/>
  <c r="I32" i="1"/>
  <c r="I33" i="1"/>
  <c r="I34" i="1"/>
  <c r="K34" i="1" s="1"/>
  <c r="I35" i="1"/>
  <c r="K35" i="1" s="1"/>
  <c r="I36" i="1"/>
  <c r="I37" i="1"/>
  <c r="K37" i="1" s="1"/>
  <c r="I38" i="1"/>
  <c r="I39" i="1"/>
  <c r="K39" i="1" s="1"/>
  <c r="I40" i="1"/>
  <c r="K40" i="1" s="1"/>
  <c r="I41" i="1"/>
  <c r="I42" i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L49" i="1" s="1"/>
  <c r="I51" i="1"/>
  <c r="I52" i="1"/>
  <c r="I53" i="1"/>
  <c r="I54" i="1"/>
  <c r="I55" i="1"/>
  <c r="I56" i="1"/>
  <c r="I57" i="1"/>
  <c r="I58" i="1"/>
  <c r="I59" i="1"/>
  <c r="K59" i="1" s="1"/>
  <c r="I60" i="1"/>
  <c r="K60" i="1" s="1"/>
  <c r="I61" i="1"/>
  <c r="K61" i="1" s="1"/>
  <c r="I62" i="1"/>
  <c r="K62" i="1" s="1"/>
  <c r="I63" i="1"/>
  <c r="I64" i="1"/>
  <c r="K64" i="1" s="1"/>
  <c r="I65" i="1"/>
  <c r="K65" i="1" s="1"/>
  <c r="I66" i="1"/>
  <c r="I67" i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I76" i="1"/>
  <c r="I77" i="1"/>
  <c r="I78" i="1"/>
  <c r="I79" i="1"/>
  <c r="I80" i="1"/>
  <c r="I81" i="1"/>
  <c r="I82" i="1"/>
  <c r="I83" i="1"/>
  <c r="I84" i="1"/>
  <c r="K84" i="1" s="1"/>
  <c r="I85" i="1"/>
  <c r="K85" i="1" s="1"/>
  <c r="I86" i="1"/>
  <c r="K86" i="1" s="1"/>
  <c r="I87" i="1"/>
  <c r="K87" i="1" s="1"/>
  <c r="I88" i="1"/>
  <c r="I89" i="1"/>
  <c r="K89" i="1" s="1"/>
  <c r="I90" i="1"/>
  <c r="I91" i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I100" i="1"/>
  <c r="I101" i="1"/>
  <c r="I102" i="1"/>
  <c r="I103" i="1"/>
  <c r="I104" i="1"/>
  <c r="I105" i="1"/>
  <c r="I106" i="1"/>
  <c r="I107" i="1"/>
  <c r="I108" i="1"/>
  <c r="I109" i="1"/>
  <c r="K109" i="1" s="1"/>
  <c r="I110" i="1"/>
  <c r="K110" i="1" s="1"/>
  <c r="I111" i="1"/>
  <c r="K111" i="1" s="1"/>
  <c r="I112" i="1"/>
  <c r="K112" i="1" s="1"/>
  <c r="I113" i="1"/>
  <c r="I114" i="1"/>
  <c r="I115" i="1"/>
  <c r="I116" i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I124" i="1"/>
  <c r="I125" i="1"/>
  <c r="I126" i="1"/>
  <c r="I127" i="1"/>
  <c r="I128" i="1"/>
  <c r="I129" i="1"/>
  <c r="I130" i="1"/>
  <c r="K130" i="1" s="1"/>
  <c r="I131" i="1"/>
  <c r="I132" i="1"/>
  <c r="I133" i="1"/>
  <c r="K133" i="1" s="1"/>
  <c r="I134" i="1"/>
  <c r="K134" i="1" s="1"/>
  <c r="I135" i="1"/>
  <c r="K135" i="1" s="1"/>
  <c r="I136" i="1"/>
  <c r="I137" i="1"/>
  <c r="K137" i="1" s="1"/>
  <c r="I138" i="1"/>
  <c r="I139" i="1"/>
  <c r="I140" i="1"/>
  <c r="I141" i="1"/>
  <c r="I142" i="1"/>
  <c r="K142" i="1" s="1"/>
  <c r="I143" i="1"/>
  <c r="K143" i="1" s="1"/>
  <c r="I144" i="1"/>
  <c r="K144" i="1" s="1"/>
  <c r="I145" i="1"/>
  <c r="K145" i="1" s="1"/>
  <c r="I146" i="1"/>
  <c r="K146" i="1" s="1"/>
  <c r="L145" i="1" s="1"/>
  <c r="I147" i="1"/>
  <c r="I148" i="1"/>
  <c r="I149" i="1"/>
  <c r="I150" i="1"/>
  <c r="I151" i="1"/>
  <c r="I152" i="1"/>
  <c r="I153" i="1"/>
  <c r="I154" i="1"/>
  <c r="I155" i="1"/>
  <c r="I156" i="1"/>
  <c r="I157" i="1"/>
  <c r="I158" i="1"/>
  <c r="K158" i="1" s="1"/>
  <c r="I159" i="1"/>
  <c r="K159" i="1" s="1"/>
  <c r="I160" i="1"/>
  <c r="K160" i="1" s="1"/>
  <c r="I161" i="1"/>
  <c r="K161" i="1" s="1"/>
  <c r="I162" i="1"/>
  <c r="I163" i="1"/>
  <c r="I164" i="1"/>
  <c r="I165" i="1"/>
  <c r="I166" i="1"/>
  <c r="K166" i="1" s="1"/>
  <c r="I167" i="1"/>
  <c r="K167" i="1" s="1"/>
  <c r="I168" i="1"/>
  <c r="K168" i="1" s="1"/>
  <c r="I169" i="1"/>
  <c r="K169" i="1" s="1"/>
  <c r="I170" i="1"/>
  <c r="K170" i="1" s="1"/>
  <c r="L169" i="1" s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K183" i="1" s="1"/>
  <c r="I184" i="1"/>
  <c r="K184" i="1" s="1"/>
  <c r="I185" i="1"/>
  <c r="K185" i="1" s="1"/>
  <c r="I186" i="1"/>
  <c r="I187" i="1"/>
  <c r="I188" i="1"/>
  <c r="K188" i="1" s="1"/>
  <c r="I189" i="1"/>
  <c r="I190" i="1"/>
  <c r="I191" i="1"/>
  <c r="K191" i="1" s="1"/>
  <c r="I192" i="1"/>
  <c r="K192" i="1" s="1"/>
  <c r="I193" i="1"/>
  <c r="K193" i="1" s="1"/>
  <c r="I194" i="1"/>
  <c r="K194" i="1" s="1"/>
  <c r="L193" i="1" s="1"/>
  <c r="I195" i="1"/>
  <c r="I196" i="1"/>
  <c r="I197" i="1"/>
  <c r="I198" i="1"/>
  <c r="I199" i="1"/>
  <c r="I200" i="1"/>
  <c r="K200" i="1" s="1"/>
  <c r="I201" i="1"/>
  <c r="I202" i="1"/>
  <c r="K202" i="1" s="1"/>
  <c r="I203" i="1"/>
  <c r="I204" i="1"/>
  <c r="I205" i="1"/>
  <c r="I206" i="1"/>
  <c r="I207" i="1"/>
  <c r="K207" i="1" s="1"/>
  <c r="I208" i="1"/>
  <c r="K208" i="1" s="1"/>
  <c r="I209" i="1"/>
  <c r="K209" i="1" s="1"/>
  <c r="I210" i="1"/>
  <c r="K210" i="1" s="1"/>
  <c r="I211" i="1"/>
  <c r="I212" i="1"/>
  <c r="K212" i="1" s="1"/>
  <c r="I213" i="1"/>
  <c r="I214" i="1"/>
  <c r="I215" i="1"/>
  <c r="I216" i="1"/>
  <c r="K216" i="1" s="1"/>
  <c r="I217" i="1"/>
  <c r="K217" i="1" s="1"/>
  <c r="I218" i="1"/>
  <c r="K218" i="1" s="1"/>
  <c r="I219" i="1"/>
  <c r="I220" i="1"/>
  <c r="I221" i="1"/>
  <c r="I222" i="1"/>
  <c r="I223" i="1"/>
  <c r="I224" i="1"/>
  <c r="K224" i="1" s="1"/>
  <c r="I225" i="1"/>
  <c r="I226" i="1"/>
  <c r="K226" i="1" s="1"/>
  <c r="I227" i="1"/>
  <c r="I228" i="1"/>
  <c r="I229" i="1"/>
  <c r="I230" i="1"/>
  <c r="I231" i="1"/>
  <c r="I232" i="1"/>
  <c r="K232" i="1" s="1"/>
  <c r="I233" i="1"/>
  <c r="K233" i="1" s="1"/>
  <c r="I234" i="1"/>
  <c r="I235" i="1"/>
  <c r="K235" i="1" s="1"/>
  <c r="I236" i="1"/>
  <c r="I237" i="1"/>
  <c r="K237" i="1" s="1"/>
  <c r="I238" i="1"/>
  <c r="I239" i="1"/>
  <c r="I240" i="1"/>
  <c r="K240" i="1" s="1"/>
  <c r="I241" i="1"/>
  <c r="K241" i="1" s="1"/>
  <c r="I242" i="1"/>
  <c r="K242" i="1" s="1"/>
  <c r="I243" i="1"/>
  <c r="I244" i="1"/>
  <c r="I245" i="1"/>
  <c r="I246" i="1"/>
  <c r="I247" i="1"/>
  <c r="I248" i="1"/>
  <c r="K248" i="1" s="1"/>
  <c r="I249" i="1"/>
  <c r="K249" i="1" s="1"/>
  <c r="I250" i="1"/>
  <c r="K250" i="1" s="1"/>
  <c r="I251" i="1"/>
  <c r="I252" i="1"/>
  <c r="I253" i="1"/>
  <c r="K253" i="1" s="1"/>
  <c r="I254" i="1"/>
  <c r="I255" i="1"/>
  <c r="I256" i="1"/>
  <c r="K256" i="1" s="1"/>
  <c r="I257" i="1"/>
  <c r="K257" i="1" s="1"/>
  <c r="I258" i="1"/>
  <c r="I259" i="1"/>
  <c r="K259" i="1" s="1"/>
  <c r="I260" i="1"/>
  <c r="I261" i="1"/>
  <c r="I262" i="1"/>
  <c r="K262" i="1" s="1"/>
  <c r="I263" i="1"/>
  <c r="K263" i="1" s="1"/>
  <c r="I264" i="1"/>
  <c r="I265" i="1"/>
  <c r="K265" i="1" s="1"/>
  <c r="I266" i="1"/>
  <c r="K266" i="1" s="1"/>
  <c r="I267" i="1"/>
  <c r="I268" i="1"/>
  <c r="I269" i="1"/>
  <c r="I2" i="1"/>
  <c r="H3" i="1"/>
  <c r="J3" i="1"/>
  <c r="K3" i="1" s="1"/>
  <c r="H4" i="1"/>
  <c r="J4" i="1"/>
  <c r="K4" i="1"/>
  <c r="H5" i="1"/>
  <c r="J5" i="1"/>
  <c r="K5" i="1"/>
  <c r="H6" i="1"/>
  <c r="J6" i="1"/>
  <c r="K6" i="1"/>
  <c r="L4" i="1" s="1"/>
  <c r="H7" i="1"/>
  <c r="J7" i="1"/>
  <c r="K7" i="1"/>
  <c r="H8" i="1"/>
  <c r="J8" i="1"/>
  <c r="K8" i="1"/>
  <c r="H9" i="1"/>
  <c r="J9" i="1"/>
  <c r="K9" i="1"/>
  <c r="H10" i="1"/>
  <c r="J10" i="1"/>
  <c r="H11" i="1"/>
  <c r="J11" i="1"/>
  <c r="K11" i="1"/>
  <c r="H12" i="1"/>
  <c r="K12" i="1"/>
  <c r="J12" i="1"/>
  <c r="H13" i="1"/>
  <c r="J13" i="1"/>
  <c r="K13" i="1"/>
  <c r="H14" i="1"/>
  <c r="J14" i="1"/>
  <c r="K14" i="1"/>
  <c r="H15" i="1"/>
  <c r="J15" i="1"/>
  <c r="H16" i="1"/>
  <c r="J16" i="1"/>
  <c r="K16" i="1"/>
  <c r="H17" i="1"/>
  <c r="K17" i="1"/>
  <c r="J17" i="1"/>
  <c r="H18" i="1"/>
  <c r="J18" i="1"/>
  <c r="H19" i="1"/>
  <c r="J19" i="1"/>
  <c r="H20" i="1"/>
  <c r="J20" i="1"/>
  <c r="H21" i="1"/>
  <c r="J21" i="1"/>
  <c r="H22" i="1"/>
  <c r="J22" i="1"/>
  <c r="K22" i="1"/>
  <c r="H23" i="1"/>
  <c r="J23" i="1"/>
  <c r="H24" i="1"/>
  <c r="J24" i="1"/>
  <c r="H25" i="1"/>
  <c r="J25" i="1"/>
  <c r="K25" i="1"/>
  <c r="H26" i="1"/>
  <c r="J26" i="1"/>
  <c r="H27" i="1"/>
  <c r="J27" i="1"/>
  <c r="K27" i="1" s="1"/>
  <c r="H28" i="1"/>
  <c r="J28" i="1"/>
  <c r="K28" i="1"/>
  <c r="H29" i="1"/>
  <c r="J29" i="1"/>
  <c r="K29" i="1"/>
  <c r="H30" i="1"/>
  <c r="J30" i="1"/>
  <c r="K30" i="1"/>
  <c r="L28" i="1" s="1"/>
  <c r="H31" i="1"/>
  <c r="J31" i="1"/>
  <c r="K31" i="1"/>
  <c r="H32" i="1"/>
  <c r="J32" i="1"/>
  <c r="K32" i="1"/>
  <c r="H33" i="1"/>
  <c r="J33" i="1"/>
  <c r="K33" i="1"/>
  <c r="H34" i="1"/>
  <c r="J34" i="1"/>
  <c r="H35" i="1"/>
  <c r="J35" i="1"/>
  <c r="H36" i="1"/>
  <c r="K36" i="1"/>
  <c r="J36" i="1"/>
  <c r="H37" i="1"/>
  <c r="J37" i="1"/>
  <c r="H38" i="1"/>
  <c r="J38" i="1"/>
  <c r="K38" i="1"/>
  <c r="H39" i="1"/>
  <c r="J39" i="1"/>
  <c r="H40" i="1"/>
  <c r="J40" i="1"/>
  <c r="H41" i="1"/>
  <c r="K41" i="1"/>
  <c r="J41" i="1"/>
  <c r="H42" i="1"/>
  <c r="J42" i="1"/>
  <c r="K42" i="1" s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K51" i="1" s="1"/>
  <c r="H52" i="1"/>
  <c r="J52" i="1"/>
  <c r="K52" i="1"/>
  <c r="H53" i="1"/>
  <c r="J53" i="1"/>
  <c r="K53" i="1"/>
  <c r="H54" i="1"/>
  <c r="J54" i="1"/>
  <c r="K54" i="1"/>
  <c r="H55" i="1"/>
  <c r="J55" i="1"/>
  <c r="K55" i="1"/>
  <c r="H56" i="1"/>
  <c r="J56" i="1"/>
  <c r="K56" i="1"/>
  <c r="H57" i="1"/>
  <c r="J57" i="1"/>
  <c r="K57" i="1"/>
  <c r="H58" i="1"/>
  <c r="J58" i="1"/>
  <c r="K58" i="1"/>
  <c r="H59" i="1"/>
  <c r="J59" i="1"/>
  <c r="H60" i="1"/>
  <c r="J60" i="1"/>
  <c r="H61" i="1"/>
  <c r="J61" i="1"/>
  <c r="H62" i="1"/>
  <c r="J62" i="1"/>
  <c r="H63" i="1"/>
  <c r="J63" i="1"/>
  <c r="K63" i="1"/>
  <c r="H64" i="1"/>
  <c r="J64" i="1"/>
  <c r="H65" i="1"/>
  <c r="J65" i="1"/>
  <c r="H66" i="1"/>
  <c r="J66" i="1"/>
  <c r="K66" i="1" s="1"/>
  <c r="H67" i="1"/>
  <c r="K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K75" i="1" s="1"/>
  <c r="H76" i="1"/>
  <c r="J76" i="1"/>
  <c r="K76" i="1"/>
  <c r="H77" i="1"/>
  <c r="J77" i="1"/>
  <c r="K77" i="1"/>
  <c r="H78" i="1"/>
  <c r="J78" i="1"/>
  <c r="K78" i="1"/>
  <c r="H79" i="1"/>
  <c r="J79" i="1"/>
  <c r="K79" i="1"/>
  <c r="H80" i="1"/>
  <c r="J80" i="1"/>
  <c r="K80" i="1"/>
  <c r="H81" i="1"/>
  <c r="J81" i="1"/>
  <c r="K81" i="1"/>
  <c r="H82" i="1"/>
  <c r="J82" i="1"/>
  <c r="K82" i="1"/>
  <c r="H83" i="1"/>
  <c r="J83" i="1"/>
  <c r="K83" i="1"/>
  <c r="H84" i="1"/>
  <c r="J84" i="1"/>
  <c r="H85" i="1"/>
  <c r="J85" i="1"/>
  <c r="H86" i="1"/>
  <c r="J86" i="1"/>
  <c r="H87" i="1"/>
  <c r="J87" i="1"/>
  <c r="H88" i="1"/>
  <c r="J88" i="1"/>
  <c r="K88" i="1"/>
  <c r="H89" i="1"/>
  <c r="J89" i="1"/>
  <c r="H90" i="1"/>
  <c r="J90" i="1"/>
  <c r="K90" i="1" s="1"/>
  <c r="H91" i="1"/>
  <c r="K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K99" i="1" s="1"/>
  <c r="H100" i="1"/>
  <c r="J100" i="1"/>
  <c r="K100" i="1"/>
  <c r="H101" i="1"/>
  <c r="J101" i="1"/>
  <c r="K101" i="1"/>
  <c r="H102" i="1"/>
  <c r="J102" i="1"/>
  <c r="K102" i="1"/>
  <c r="H103" i="1"/>
  <c r="J103" i="1"/>
  <c r="K103" i="1"/>
  <c r="H104" i="1"/>
  <c r="J104" i="1"/>
  <c r="K104" i="1"/>
  <c r="H105" i="1"/>
  <c r="J105" i="1"/>
  <c r="K105" i="1"/>
  <c r="H106" i="1"/>
  <c r="J106" i="1"/>
  <c r="K106" i="1"/>
  <c r="H107" i="1"/>
  <c r="J107" i="1"/>
  <c r="K107" i="1"/>
  <c r="H108" i="1"/>
  <c r="K108" i="1"/>
  <c r="J108" i="1"/>
  <c r="H109" i="1"/>
  <c r="J109" i="1"/>
  <c r="H110" i="1"/>
  <c r="J110" i="1"/>
  <c r="H111" i="1"/>
  <c r="J111" i="1"/>
  <c r="H112" i="1"/>
  <c r="J112" i="1"/>
  <c r="H113" i="1"/>
  <c r="K113" i="1"/>
  <c r="J113" i="1"/>
  <c r="H114" i="1"/>
  <c r="J114" i="1"/>
  <c r="K114" i="1" s="1"/>
  <c r="H115" i="1"/>
  <c r="K115" i="1"/>
  <c r="J115" i="1"/>
  <c r="H116" i="1"/>
  <c r="J116" i="1"/>
  <c r="K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K123" i="1" s="1"/>
  <c r="H124" i="1"/>
  <c r="J124" i="1"/>
  <c r="K124" i="1"/>
  <c r="H125" i="1"/>
  <c r="J125" i="1"/>
  <c r="K125" i="1"/>
  <c r="H126" i="1"/>
  <c r="J126" i="1"/>
  <c r="K126" i="1"/>
  <c r="H127" i="1"/>
  <c r="J127" i="1"/>
  <c r="K127" i="1"/>
  <c r="H128" i="1"/>
  <c r="J128" i="1"/>
  <c r="K128" i="1"/>
  <c r="H129" i="1"/>
  <c r="J129" i="1"/>
  <c r="K129" i="1"/>
  <c r="H130" i="1"/>
  <c r="J130" i="1"/>
  <c r="H131" i="1"/>
  <c r="J131" i="1"/>
  <c r="K131" i="1"/>
  <c r="H132" i="1"/>
  <c r="K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K138" i="1" s="1"/>
  <c r="H139" i="1"/>
  <c r="K139" i="1"/>
  <c r="J139" i="1"/>
  <c r="H140" i="1"/>
  <c r="J140" i="1"/>
  <c r="K140" i="1"/>
  <c r="H141" i="1"/>
  <c r="J141" i="1"/>
  <c r="K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K147" i="1" s="1"/>
  <c r="H148" i="1"/>
  <c r="J148" i="1"/>
  <c r="K148" i="1"/>
  <c r="H149" i="1"/>
  <c r="J149" i="1"/>
  <c r="K149" i="1"/>
  <c r="H150" i="1"/>
  <c r="J150" i="1"/>
  <c r="K150" i="1"/>
  <c r="H151" i="1"/>
  <c r="J151" i="1"/>
  <c r="K151" i="1"/>
  <c r="H152" i="1"/>
  <c r="J152" i="1"/>
  <c r="K152" i="1"/>
  <c r="H153" i="1"/>
  <c r="J153" i="1"/>
  <c r="K153" i="1"/>
  <c r="H154" i="1"/>
  <c r="J154" i="1"/>
  <c r="K154" i="1"/>
  <c r="H155" i="1"/>
  <c r="J155" i="1"/>
  <c r="K155" i="1"/>
  <c r="H156" i="1"/>
  <c r="K156" i="1"/>
  <c r="J156" i="1"/>
  <c r="H157" i="1"/>
  <c r="J157" i="1"/>
  <c r="K157" i="1"/>
  <c r="H158" i="1"/>
  <c r="J158" i="1"/>
  <c r="H159" i="1"/>
  <c r="J159" i="1"/>
  <c r="H160" i="1"/>
  <c r="J160" i="1"/>
  <c r="H161" i="1"/>
  <c r="J161" i="1"/>
  <c r="H162" i="1"/>
  <c r="J162" i="1"/>
  <c r="K162" i="1" s="1"/>
  <c r="H163" i="1"/>
  <c r="K163" i="1"/>
  <c r="J163" i="1"/>
  <c r="H164" i="1"/>
  <c r="J164" i="1"/>
  <c r="K164" i="1"/>
  <c r="H165" i="1"/>
  <c r="J165" i="1"/>
  <c r="K165" i="1"/>
  <c r="H166" i="1"/>
  <c r="J166" i="1"/>
  <c r="H167" i="1"/>
  <c r="J167" i="1"/>
  <c r="H168" i="1"/>
  <c r="J168" i="1"/>
  <c r="H169" i="1"/>
  <c r="J169" i="1"/>
  <c r="H170" i="1"/>
  <c r="J170" i="1"/>
  <c r="H171" i="1"/>
  <c r="J171" i="1"/>
  <c r="K171" i="1" s="1"/>
  <c r="H172" i="1"/>
  <c r="J172" i="1"/>
  <c r="K172" i="1"/>
  <c r="H173" i="1"/>
  <c r="J173" i="1"/>
  <c r="K173" i="1"/>
  <c r="H174" i="1"/>
  <c r="J174" i="1"/>
  <c r="K174" i="1"/>
  <c r="L172" i="1" s="1"/>
  <c r="H175" i="1"/>
  <c r="J175" i="1"/>
  <c r="K175" i="1"/>
  <c r="H176" i="1"/>
  <c r="J176" i="1"/>
  <c r="K176" i="1"/>
  <c r="H177" i="1"/>
  <c r="J177" i="1"/>
  <c r="K177" i="1"/>
  <c r="H178" i="1"/>
  <c r="J178" i="1"/>
  <c r="K178" i="1"/>
  <c r="H179" i="1"/>
  <c r="J179" i="1"/>
  <c r="K179" i="1"/>
  <c r="H180" i="1"/>
  <c r="K180" i="1"/>
  <c r="J180" i="1"/>
  <c r="H181" i="1"/>
  <c r="J181" i="1"/>
  <c r="K181" i="1"/>
  <c r="H182" i="1"/>
  <c r="J182" i="1"/>
  <c r="K182" i="1"/>
  <c r="H183" i="1"/>
  <c r="J183" i="1"/>
  <c r="H184" i="1"/>
  <c r="J184" i="1"/>
  <c r="H185" i="1"/>
  <c r="J185" i="1"/>
  <c r="H186" i="1"/>
  <c r="J186" i="1"/>
  <c r="K186" i="1" s="1"/>
  <c r="H187" i="1"/>
  <c r="K187" i="1"/>
  <c r="J187" i="1"/>
  <c r="H188" i="1"/>
  <c r="J188" i="1"/>
  <c r="H189" i="1"/>
  <c r="J189" i="1"/>
  <c r="K189" i="1"/>
  <c r="H190" i="1"/>
  <c r="J190" i="1"/>
  <c r="K190" i="1"/>
  <c r="H191" i="1"/>
  <c r="J191" i="1"/>
  <c r="H192" i="1"/>
  <c r="J192" i="1"/>
  <c r="H193" i="1"/>
  <c r="J193" i="1"/>
  <c r="H194" i="1"/>
  <c r="J194" i="1"/>
  <c r="H195" i="1"/>
  <c r="J195" i="1"/>
  <c r="K195" i="1" s="1"/>
  <c r="H196" i="1"/>
  <c r="J196" i="1"/>
  <c r="K196" i="1"/>
  <c r="H197" i="1"/>
  <c r="J197" i="1"/>
  <c r="K197" i="1"/>
  <c r="H198" i="1"/>
  <c r="J198" i="1"/>
  <c r="K198" i="1"/>
  <c r="H199" i="1"/>
  <c r="J199" i="1"/>
  <c r="K199" i="1"/>
  <c r="H200" i="1"/>
  <c r="J200" i="1"/>
  <c r="H201" i="1"/>
  <c r="J201" i="1"/>
  <c r="K201" i="1"/>
  <c r="H202" i="1"/>
  <c r="J202" i="1"/>
  <c r="H203" i="1"/>
  <c r="J203" i="1"/>
  <c r="K203" i="1"/>
  <c r="H204" i="1"/>
  <c r="K204" i="1"/>
  <c r="J204" i="1"/>
  <c r="H205" i="1"/>
  <c r="J205" i="1"/>
  <c r="K205" i="1"/>
  <c r="H206" i="1"/>
  <c r="J206" i="1"/>
  <c r="K206" i="1"/>
  <c r="H207" i="1"/>
  <c r="J207" i="1"/>
  <c r="H208" i="1"/>
  <c r="J208" i="1"/>
  <c r="H209" i="1"/>
  <c r="J209" i="1"/>
  <c r="H210" i="1"/>
  <c r="J210" i="1"/>
  <c r="H211" i="1"/>
  <c r="K211" i="1"/>
  <c r="J211" i="1"/>
  <c r="H212" i="1"/>
  <c r="J212" i="1"/>
  <c r="H213" i="1"/>
  <c r="J213" i="1"/>
  <c r="K213" i="1"/>
  <c r="H214" i="1"/>
  <c r="J214" i="1"/>
  <c r="K214" i="1"/>
  <c r="H215" i="1"/>
  <c r="K215" i="1"/>
  <c r="J215" i="1"/>
  <c r="H216" i="1"/>
  <c r="J216" i="1"/>
  <c r="H217" i="1"/>
  <c r="J217" i="1"/>
  <c r="H218" i="1"/>
  <c r="J218" i="1"/>
  <c r="H219" i="1"/>
  <c r="J219" i="1"/>
  <c r="K219" i="1" s="1"/>
  <c r="H220" i="1"/>
  <c r="J220" i="1"/>
  <c r="K220" i="1"/>
  <c r="H221" i="1"/>
  <c r="J221" i="1"/>
  <c r="K221" i="1"/>
  <c r="H222" i="1"/>
  <c r="J222" i="1"/>
  <c r="K222" i="1"/>
  <c r="H223" i="1"/>
  <c r="J223" i="1"/>
  <c r="K223" i="1"/>
  <c r="H224" i="1"/>
  <c r="J224" i="1"/>
  <c r="H225" i="1"/>
  <c r="J225" i="1"/>
  <c r="K225" i="1"/>
  <c r="H226" i="1"/>
  <c r="J226" i="1"/>
  <c r="H227" i="1"/>
  <c r="J227" i="1"/>
  <c r="K227" i="1"/>
  <c r="H228" i="1"/>
  <c r="K228" i="1"/>
  <c r="J228" i="1"/>
  <c r="H229" i="1"/>
  <c r="J229" i="1"/>
  <c r="K229" i="1"/>
  <c r="H230" i="1"/>
  <c r="J230" i="1"/>
  <c r="K230" i="1"/>
  <c r="H231" i="1"/>
  <c r="J231" i="1"/>
  <c r="K231" i="1"/>
  <c r="H232" i="1"/>
  <c r="J232" i="1"/>
  <c r="H233" i="1"/>
  <c r="J233" i="1"/>
  <c r="H234" i="1"/>
  <c r="J234" i="1"/>
  <c r="K234" i="1" s="1"/>
  <c r="H235" i="1"/>
  <c r="J235" i="1"/>
  <c r="H236" i="1"/>
  <c r="J236" i="1"/>
  <c r="K236" i="1"/>
  <c r="H237" i="1"/>
  <c r="J237" i="1"/>
  <c r="H238" i="1"/>
  <c r="J238" i="1"/>
  <c r="K238" i="1"/>
  <c r="H239" i="1"/>
  <c r="K239" i="1"/>
  <c r="J239" i="1"/>
  <c r="H240" i="1"/>
  <c r="J240" i="1"/>
  <c r="H241" i="1"/>
  <c r="J241" i="1"/>
  <c r="H242" i="1"/>
  <c r="J242" i="1"/>
  <c r="H243" i="1"/>
  <c r="J243" i="1"/>
  <c r="K243" i="1" s="1"/>
  <c r="H244" i="1"/>
  <c r="J244" i="1"/>
  <c r="K244" i="1"/>
  <c r="H245" i="1"/>
  <c r="J245" i="1"/>
  <c r="K245" i="1"/>
  <c r="H246" i="1"/>
  <c r="J246" i="1"/>
  <c r="K246" i="1"/>
  <c r="H247" i="1"/>
  <c r="J247" i="1"/>
  <c r="K247" i="1"/>
  <c r="H248" i="1"/>
  <c r="J248" i="1"/>
  <c r="H249" i="1"/>
  <c r="J249" i="1"/>
  <c r="H250" i="1"/>
  <c r="J250" i="1"/>
  <c r="H251" i="1"/>
  <c r="J251" i="1"/>
  <c r="K251" i="1"/>
  <c r="H252" i="1"/>
  <c r="K252" i="1"/>
  <c r="J252" i="1"/>
  <c r="H253" i="1"/>
  <c r="J253" i="1"/>
  <c r="H254" i="1"/>
  <c r="J254" i="1"/>
  <c r="K254" i="1"/>
  <c r="H255" i="1"/>
  <c r="J255" i="1"/>
  <c r="K255" i="1"/>
  <c r="H256" i="1"/>
  <c r="J256" i="1"/>
  <c r="H257" i="1"/>
  <c r="J257" i="1"/>
  <c r="H258" i="1"/>
  <c r="J258" i="1"/>
  <c r="K258" i="1" s="1"/>
  <c r="H259" i="1"/>
  <c r="J259" i="1"/>
  <c r="H260" i="1"/>
  <c r="J260" i="1"/>
  <c r="K260" i="1"/>
  <c r="H261" i="1"/>
  <c r="J261" i="1"/>
  <c r="K261" i="1"/>
  <c r="H262" i="1"/>
  <c r="J262" i="1"/>
  <c r="H263" i="1"/>
  <c r="J263" i="1"/>
  <c r="H264" i="1"/>
  <c r="K264" i="1"/>
  <c r="J264" i="1"/>
  <c r="H265" i="1"/>
  <c r="J265" i="1"/>
  <c r="H266" i="1"/>
  <c r="J266" i="1"/>
  <c r="H267" i="1"/>
  <c r="J267" i="1"/>
  <c r="K267" i="1" s="1"/>
  <c r="H268" i="1"/>
  <c r="J268" i="1"/>
  <c r="K268" i="1"/>
  <c r="H269" i="1"/>
  <c r="J269" i="1"/>
  <c r="K269" i="1" s="1"/>
  <c r="J2" i="1"/>
  <c r="K2" i="1"/>
  <c r="H2" i="1"/>
  <c r="D23" i="1"/>
  <c r="D24" i="1"/>
  <c r="D25" i="1"/>
  <c r="D26" i="1"/>
  <c r="D48" i="1"/>
  <c r="D49" i="1"/>
  <c r="D50" i="1"/>
  <c r="D72" i="1"/>
  <c r="D73" i="1"/>
  <c r="D74" i="1"/>
  <c r="D96" i="1"/>
  <c r="D97" i="1"/>
  <c r="D98" i="1"/>
  <c r="D120" i="1"/>
  <c r="D121" i="1"/>
  <c r="D122" i="1"/>
  <c r="D145" i="1"/>
  <c r="D146" i="1"/>
  <c r="D149" i="1"/>
  <c r="D153" i="1"/>
  <c r="D170" i="1"/>
  <c r="D173" i="1"/>
  <c r="D177" i="1"/>
  <c r="D194" i="1"/>
  <c r="D197" i="1"/>
  <c r="D201" i="1"/>
  <c r="D218" i="1"/>
  <c r="D221" i="1"/>
  <c r="D225" i="1"/>
  <c r="D242" i="1"/>
  <c r="D245" i="1"/>
  <c r="D249" i="1"/>
  <c r="D262" i="1"/>
  <c r="D2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7" i="1"/>
  <c r="D150" i="1"/>
  <c r="D151" i="1"/>
  <c r="D152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1" i="1"/>
  <c r="D172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5" i="1"/>
  <c r="D196" i="1"/>
  <c r="D198" i="1"/>
  <c r="D199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2" i="1"/>
  <c r="D223" i="1"/>
  <c r="D224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6" i="1"/>
  <c r="D247" i="1"/>
  <c r="D248" i="1"/>
  <c r="D250" i="1"/>
  <c r="D252" i="1"/>
  <c r="D253" i="1"/>
  <c r="D254" i="1"/>
  <c r="D255" i="1"/>
  <c r="D256" i="1"/>
  <c r="D257" i="1"/>
  <c r="D258" i="1"/>
  <c r="D259" i="1"/>
  <c r="D260" i="1"/>
  <c r="D261" i="1"/>
  <c r="D263" i="1"/>
  <c r="D265" i="1"/>
  <c r="D266" i="1"/>
  <c r="D267" i="1"/>
  <c r="D268" i="1"/>
  <c r="D269" i="1"/>
  <c r="D2" i="1"/>
  <c r="G260" i="1"/>
  <c r="G261" i="1"/>
  <c r="G26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F261" i="1"/>
  <c r="F262" i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" i="1"/>
  <c r="G2" i="1" s="1"/>
  <c r="L216" i="1" l="1"/>
  <c r="L116" i="1"/>
  <c r="L110" i="1"/>
  <c r="L253" i="1"/>
  <c r="L109" i="1"/>
  <c r="L85" i="1"/>
  <c r="L37" i="1"/>
  <c r="L20" i="1"/>
  <c r="L19" i="1"/>
  <c r="L144" i="1"/>
  <c r="L168" i="1"/>
  <c r="L72" i="1"/>
  <c r="L235" i="1"/>
  <c r="L39" i="1"/>
  <c r="L259" i="1"/>
  <c r="L240" i="1"/>
  <c r="L118" i="1"/>
  <c r="L67" i="1"/>
  <c r="L105" i="1"/>
  <c r="L32" i="1"/>
  <c r="L220" i="1"/>
  <c r="L181" i="1"/>
  <c r="L238" i="1"/>
  <c r="L188" i="1"/>
  <c r="L129" i="1"/>
  <c r="L115" i="1"/>
  <c r="L90" i="1"/>
  <c r="L254" i="1"/>
  <c r="L244" i="1"/>
  <c r="L7" i="1"/>
  <c r="L153" i="1"/>
  <c r="L104" i="1"/>
  <c r="L31" i="1"/>
  <c r="L186" i="1"/>
  <c r="K136" i="1"/>
  <c r="L136" i="1" s="1"/>
  <c r="L103" i="1"/>
  <c r="L52" i="1"/>
  <c r="L76" i="1"/>
  <c r="L138" i="1"/>
  <c r="L200" i="1"/>
  <c r="L100" i="1"/>
  <c r="L151" i="1"/>
  <c r="L124" i="1"/>
  <c r="L157" i="1"/>
  <c r="L91" i="1"/>
  <c r="L260" i="1"/>
  <c r="L128" i="1"/>
  <c r="L55" i="1"/>
  <c r="L162" i="1"/>
  <c r="L127" i="1"/>
  <c r="L9" i="1"/>
  <c r="L175" i="1"/>
  <c r="L223" i="1"/>
  <c r="L182" i="1"/>
  <c r="L196" i="1"/>
  <c r="L79" i="1"/>
  <c r="L13" i="1"/>
  <c r="L3" i="1"/>
  <c r="L148" i="1"/>
  <c r="K18" i="1"/>
  <c r="L18" i="1" s="1"/>
  <c r="L81" i="1"/>
  <c r="L42" i="1"/>
  <c r="L247" i="1"/>
  <c r="L163" i="1"/>
  <c r="L14" i="1"/>
  <c r="L22" i="1"/>
  <c r="L38" i="1"/>
  <c r="L199" i="1"/>
  <c r="L57" i="1"/>
  <c r="L234" i="1"/>
  <c r="L137" i="1"/>
  <c r="L97" i="1"/>
  <c r="L225" i="1"/>
  <c r="L265" i="1"/>
  <c r="L214" i="1"/>
  <c r="L195" i="1"/>
  <c r="L194" i="1"/>
  <c r="L156" i="1"/>
  <c r="L155" i="1"/>
  <c r="L65" i="1"/>
  <c r="L64" i="1"/>
  <c r="L207" i="1"/>
  <c r="L143" i="1"/>
  <c r="L141" i="1"/>
  <c r="L25" i="1"/>
  <c r="L233" i="1"/>
  <c r="L232" i="1"/>
  <c r="L123" i="1"/>
  <c r="L122" i="1"/>
  <c r="L84" i="1"/>
  <c r="L83" i="1"/>
  <c r="L63" i="1"/>
  <c r="L44" i="1"/>
  <c r="L209" i="1"/>
  <c r="L208" i="1"/>
  <c r="L99" i="1"/>
  <c r="L98" i="1"/>
  <c r="L215" i="1"/>
  <c r="L213" i="1"/>
  <c r="L26" i="1"/>
  <c r="L27" i="1"/>
  <c r="L142" i="1"/>
  <c r="L252" i="1"/>
  <c r="L251" i="1"/>
  <c r="L231" i="1"/>
  <c r="L212" i="1"/>
  <c r="L258" i="1"/>
  <c r="L239" i="1"/>
  <c r="L237" i="1"/>
  <c r="L206" i="1"/>
  <c r="L161" i="1"/>
  <c r="L160" i="1"/>
  <c r="L121" i="1"/>
  <c r="L70" i="1"/>
  <c r="L56" i="1"/>
  <c r="L51" i="1"/>
  <c r="L50" i="1"/>
  <c r="L12" i="1"/>
  <c r="L11" i="1"/>
  <c r="L249" i="1"/>
  <c r="L187" i="1"/>
  <c r="L224" i="1"/>
  <c r="L219" i="1"/>
  <c r="L218" i="1"/>
  <c r="L179" i="1"/>
  <c r="L180" i="1"/>
  <c r="L159" i="1"/>
  <c r="L140" i="1"/>
  <c r="L134" i="1"/>
  <c r="L96" i="1"/>
  <c r="L88" i="1"/>
  <c r="L89" i="1"/>
  <c r="L46" i="1"/>
  <c r="L264" i="1"/>
  <c r="L257" i="1"/>
  <c r="L256" i="1"/>
  <c r="L205" i="1"/>
  <c r="L177" i="1"/>
  <c r="L108" i="1"/>
  <c r="L107" i="1"/>
  <c r="L87" i="1"/>
  <c r="L68" i="1"/>
  <c r="L217" i="1"/>
  <c r="L166" i="1"/>
  <c r="L152" i="1"/>
  <c r="L147" i="1"/>
  <c r="L146" i="1"/>
  <c r="L114" i="1"/>
  <c r="L93" i="1"/>
  <c r="L95" i="1"/>
  <c r="L62" i="1"/>
  <c r="L24" i="1"/>
  <c r="L16" i="1"/>
  <c r="L255" i="1"/>
  <c r="L236" i="1"/>
  <c r="L133" i="1"/>
  <c r="L43" i="1"/>
  <c r="L66" i="1"/>
  <c r="L80" i="1"/>
  <c r="L36" i="1"/>
  <c r="L35" i="1"/>
  <c r="L15" i="1"/>
  <c r="L47" i="1"/>
  <c r="L45" i="1"/>
  <c r="L23" i="1"/>
  <c r="L21" i="1"/>
  <c r="L192" i="1"/>
  <c r="L75" i="1"/>
  <c r="L74" i="1"/>
  <c r="L211" i="1"/>
  <c r="L268" i="1"/>
  <c r="L269" i="1"/>
  <c r="L262" i="1"/>
  <c r="L248" i="1"/>
  <c r="L243" i="1"/>
  <c r="L242" i="1"/>
  <c r="L204" i="1"/>
  <c r="L203" i="1"/>
  <c r="L183" i="1"/>
  <c r="L164" i="1"/>
  <c r="L120" i="1"/>
  <c r="L113" i="1"/>
  <c r="L112" i="1"/>
  <c r="L61" i="1"/>
  <c r="L33" i="1"/>
  <c r="L267" i="1"/>
  <c r="L266" i="1"/>
  <c r="L165" i="1"/>
  <c r="L167" i="1"/>
  <c r="L8" i="1"/>
  <c r="L261" i="1"/>
  <c r="L263" i="1"/>
  <c r="L230" i="1"/>
  <c r="L185" i="1"/>
  <c r="L184" i="1"/>
  <c r="L189" i="1"/>
  <c r="L191" i="1"/>
  <c r="L158" i="1"/>
  <c r="L73" i="1"/>
  <c r="L229" i="1"/>
  <c r="L210" i="1"/>
  <c r="L201" i="1"/>
  <c r="L139" i="1"/>
  <c r="L132" i="1"/>
  <c r="L131" i="1"/>
  <c r="L111" i="1"/>
  <c r="L92" i="1"/>
  <c r="L60" i="1"/>
  <c r="L59" i="1"/>
  <c r="L228" i="1"/>
  <c r="L227" i="1"/>
  <c r="L71" i="1"/>
  <c r="L69" i="1"/>
  <c r="L94" i="1"/>
  <c r="L241" i="1"/>
  <c r="L190" i="1"/>
  <c r="L176" i="1"/>
  <c r="L170" i="1"/>
  <c r="L171" i="1"/>
  <c r="L119" i="1"/>
  <c r="L117" i="1"/>
  <c r="L86" i="1"/>
  <c r="L48" i="1"/>
  <c r="L41" i="1"/>
  <c r="L40" i="1"/>
  <c r="L6" i="1"/>
  <c r="L226" i="1"/>
  <c r="L202" i="1"/>
  <c r="L178" i="1"/>
  <c r="L154" i="1"/>
  <c r="L130" i="1"/>
  <c r="L58" i="1"/>
  <c r="L34" i="1"/>
  <c r="L245" i="1"/>
  <c r="L221" i="1"/>
  <c r="L197" i="1"/>
  <c r="L149" i="1"/>
  <c r="L125" i="1"/>
  <c r="L101" i="1"/>
  <c r="L29" i="1"/>
  <c r="L5" i="1"/>
  <c r="L174" i="1"/>
  <c r="L106" i="1"/>
  <c r="L82" i="1"/>
  <c r="L10" i="1"/>
  <c r="L53" i="1"/>
  <c r="L250" i="1"/>
  <c r="L173" i="1"/>
  <c r="L77" i="1"/>
  <c r="L102" i="1"/>
  <c r="L222" i="1"/>
  <c r="L54" i="1"/>
  <c r="L30" i="1"/>
  <c r="L246" i="1"/>
  <c r="L78" i="1"/>
  <c r="L198" i="1"/>
  <c r="L150" i="1"/>
  <c r="L126" i="1"/>
  <c r="L2" i="1"/>
  <c r="L135" i="1" l="1"/>
  <c r="L17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<sst xmlns="http://schemas.openxmlformats.org/spreadsheetml/2006/main" count="12" uniqueCount="12">
  <si>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</si>
  <si>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</si>
  <si>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</si>
  <si>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</si>
  <si>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</si>
  <si>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</si>
  <si>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</si>
  <si>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</si>
  <si>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K</t>
    <phoneticPr fontId="2" type="noConversion"/>
  </si>
  <si>
    <t>D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</si>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</sst>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9"/>
  <sheetViews>
    <sheetView tabSelected="1" zoomScale="70" zoomScaleNormal="70" workbookViewId="0">
      <selection activeCell="N12" sqref="N12"/>
    </sheetView>
  </sheetViews>
  <sheetFormatPr defaultRowHeight="13.5" x14ac:dyDescent="0.3"/>
  <cols>
    <col min="2" max="2" width="16.59765625" customWidth="1"/>
    <col min="3" max="3" width="17.06640625" customWidth="1"/>
    <col min="4" max="4" width="16.796875" customWidth="1"/>
    <col min="5" max="5" width="30.9296875" customWidth="1"/>
    <col min="6" max="6" width="18.19921875" customWidth="1"/>
    <col min="7" max="7" width="24.59765625" customWidth="1"/>
    <col min="9" max="9" width="30.929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>
        <v>27500</v>
      </c>
      <c r="B2">
        <v>22</v>
      </c>
      <c r="C2">
        <v>0</v>
      </c>
      <c r="D2">
        <f>(B2+C2)/E2*36</f>
        <v>108.79120879120879</v>
      </c>
      <c r="E2">
        <v>7.28</v>
      </c>
      <c r="F2">
        <f>B2/(B2+C2)</f>
        <v>1</v>
      </c>
      <c r="G2">
        <f>1-F2</f>
        <v>0</v>
      </c>
      <c r="H2">
        <f t="shared" ref="H2" si="0">F2*F2*1000/((B2+C2)*D2+0.00001)</f>
        <v>0.41781450697790995</v>
      </c>
      <c r="I2">
        <f>F2*100</f>
        <v>100</v>
      </c>
      <c r="J2">
        <f>ROUND(E2*F2,0)</f>
        <v>7</v>
      </c>
      <c r="K2">
        <f>(I2-J2)/I2</f>
        <v>0.93</v>
      </c>
      <c r="L2">
        <f>1-PRODUCT(K2:K6)</f>
        <v>0.21019340800000008</v>
      </c>
    </row>
    <row r="3" spans="1:12" x14ac:dyDescent="0.3">
      <c r="A3">
        <v>27600</v>
      </c>
      <c r="B3">
        <v>8</v>
      </c>
      <c r="C3">
        <v>0</v>
      </c>
      <c r="D3">
        <f t="shared" ref="D3:D66" si="1">(B3+C3)/E3*36</f>
        <v>95.36423841059603</v>
      </c>
      <c r="E3">
        <v>3.02</v>
      </c>
      <c r="F3">
        <f t="shared" ref="F3:F66" si="2">B3/(B3+C3)</f>
        <v>1</v>
      </c>
      <c r="G3">
        <f t="shared" ref="G3:G66" si="3">1-F3</f>
        <v>0</v>
      </c>
      <c r="H3">
        <f t="shared" ref="H3:H66" si="4">F3*F3*1000/((B3+C3)*D3+0.00001)</f>
        <v>1.3107638717078693</v>
      </c>
      <c r="I3">
        <f t="shared" ref="I3:I66" si="5">F3*100</f>
        <v>100</v>
      </c>
      <c r="J3">
        <f t="shared" ref="J3:J66" si="6">ROUND(E3*F3,0)</f>
        <v>3</v>
      </c>
      <c r="K3">
        <f t="shared" ref="K3:K66" si="7">(I3-J3)/I3</f>
        <v>0.97</v>
      </c>
      <c r="L3">
        <f t="shared" ref="L3:L66" si="8">1-PRODUCT(K3:K7)</f>
        <v>0.2017008640000002</v>
      </c>
    </row>
    <row r="4" spans="1:12" x14ac:dyDescent="0.3">
      <c r="A4">
        <v>27700</v>
      </c>
      <c r="B4">
        <v>10</v>
      </c>
      <c r="C4">
        <v>0</v>
      </c>
      <c r="D4">
        <f t="shared" si="1"/>
        <v>98.901098901098905</v>
      </c>
      <c r="E4">
        <v>3.64</v>
      </c>
      <c r="F4">
        <f t="shared" si="2"/>
        <v>1</v>
      </c>
      <c r="G4">
        <f t="shared" si="3"/>
        <v>0</v>
      </c>
      <c r="H4">
        <f t="shared" si="4"/>
        <v>1.0111111008876543</v>
      </c>
      <c r="I4">
        <f t="shared" si="5"/>
        <v>100</v>
      </c>
      <c r="J4">
        <f t="shared" si="6"/>
        <v>4</v>
      </c>
      <c r="K4">
        <f t="shared" si="7"/>
        <v>0.96</v>
      </c>
      <c r="L4">
        <f t="shared" si="8"/>
        <v>0.22639052800000004</v>
      </c>
    </row>
    <row r="5" spans="1:12" x14ac:dyDescent="0.3">
      <c r="A5">
        <v>27800</v>
      </c>
      <c r="B5">
        <v>10</v>
      </c>
      <c r="C5">
        <v>0</v>
      </c>
      <c r="D5">
        <f t="shared" si="1"/>
        <v>84.507042253521135</v>
      </c>
      <c r="E5">
        <v>4.26</v>
      </c>
      <c r="F5">
        <f t="shared" si="2"/>
        <v>1</v>
      </c>
      <c r="G5">
        <f t="shared" si="3"/>
        <v>0</v>
      </c>
      <c r="H5">
        <f t="shared" si="4"/>
        <v>1.1833333193305555</v>
      </c>
      <c r="I5">
        <f t="shared" si="5"/>
        <v>100</v>
      </c>
      <c r="J5">
        <f t="shared" si="6"/>
        <v>4</v>
      </c>
      <c r="K5">
        <f t="shared" si="7"/>
        <v>0.96</v>
      </c>
      <c r="L5">
        <f t="shared" si="8"/>
        <v>0.28279955200000007</v>
      </c>
    </row>
    <row r="6" spans="1:12" x14ac:dyDescent="0.3">
      <c r="A6">
        <v>27900</v>
      </c>
      <c r="B6">
        <v>11</v>
      </c>
      <c r="C6">
        <v>0</v>
      </c>
      <c r="D6">
        <f t="shared" si="1"/>
        <v>77.34375</v>
      </c>
      <c r="E6">
        <v>5.12</v>
      </c>
      <c r="F6">
        <f t="shared" si="2"/>
        <v>1</v>
      </c>
      <c r="G6">
        <f t="shared" si="3"/>
        <v>0</v>
      </c>
      <c r="H6">
        <f t="shared" si="4"/>
        <v>1.1753902524839346</v>
      </c>
      <c r="I6">
        <f t="shared" si="5"/>
        <v>100</v>
      </c>
      <c r="J6">
        <f t="shared" si="6"/>
        <v>5</v>
      </c>
      <c r="K6">
        <f t="shared" si="7"/>
        <v>0.95</v>
      </c>
      <c r="L6">
        <f t="shared" si="8"/>
        <v>0.30521206600000006</v>
      </c>
    </row>
    <row r="7" spans="1:12" x14ac:dyDescent="0.3">
      <c r="A7">
        <v>28000</v>
      </c>
      <c r="B7">
        <v>16</v>
      </c>
      <c r="C7">
        <v>0</v>
      </c>
      <c r="D7">
        <f t="shared" si="1"/>
        <v>104.72727272727273</v>
      </c>
      <c r="E7">
        <v>5.5</v>
      </c>
      <c r="F7">
        <f t="shared" si="2"/>
        <v>1</v>
      </c>
      <c r="G7">
        <f t="shared" si="3"/>
        <v>0</v>
      </c>
      <c r="H7">
        <f t="shared" si="4"/>
        <v>0.59678819088288293</v>
      </c>
      <c r="I7">
        <f t="shared" si="5"/>
        <v>100</v>
      </c>
      <c r="J7">
        <f t="shared" si="6"/>
        <v>6</v>
      </c>
      <c r="K7">
        <f t="shared" si="7"/>
        <v>0.94</v>
      </c>
      <c r="L7">
        <f t="shared" si="8"/>
        <v>0.31983918039999992</v>
      </c>
    </row>
    <row r="8" spans="1:12" x14ac:dyDescent="0.3">
      <c r="A8">
        <v>28100</v>
      </c>
      <c r="B8">
        <v>14</v>
      </c>
      <c r="C8">
        <v>0</v>
      </c>
      <c r="D8">
        <f t="shared" si="1"/>
        <v>86.301369863013704</v>
      </c>
      <c r="E8">
        <v>5.84</v>
      </c>
      <c r="F8">
        <f t="shared" si="2"/>
        <v>1</v>
      </c>
      <c r="G8">
        <f t="shared" si="3"/>
        <v>0</v>
      </c>
      <c r="H8">
        <f t="shared" si="4"/>
        <v>0.82766439224268706</v>
      </c>
      <c r="I8">
        <f t="shared" si="5"/>
        <v>100</v>
      </c>
      <c r="J8">
        <f t="shared" si="6"/>
        <v>6</v>
      </c>
      <c r="K8">
        <f t="shared" si="7"/>
        <v>0.94</v>
      </c>
      <c r="L8">
        <f t="shared" si="8"/>
        <v>0.30536767360000006</v>
      </c>
    </row>
    <row r="9" spans="1:12" x14ac:dyDescent="0.3">
      <c r="A9">
        <v>28200</v>
      </c>
      <c r="B9">
        <v>29</v>
      </c>
      <c r="C9">
        <v>0</v>
      </c>
      <c r="D9">
        <f t="shared" si="1"/>
        <v>91.578947368421055</v>
      </c>
      <c r="E9">
        <v>11.4</v>
      </c>
      <c r="F9">
        <f t="shared" si="2"/>
        <v>1</v>
      </c>
      <c r="G9">
        <f t="shared" si="3"/>
        <v>0</v>
      </c>
      <c r="H9">
        <f t="shared" si="4"/>
        <v>0.37653586857824384</v>
      </c>
      <c r="I9">
        <f t="shared" si="5"/>
        <v>100</v>
      </c>
      <c r="J9">
        <f t="shared" si="6"/>
        <v>11</v>
      </c>
      <c r="K9">
        <f t="shared" si="7"/>
        <v>0.89</v>
      </c>
      <c r="L9">
        <f t="shared" si="8"/>
        <v>0.30536767359999994</v>
      </c>
    </row>
    <row r="10" spans="1:12" x14ac:dyDescent="0.3">
      <c r="A10">
        <v>28300</v>
      </c>
      <c r="B10">
        <v>15</v>
      </c>
      <c r="C10">
        <v>0</v>
      </c>
      <c r="D10">
        <f t="shared" si="1"/>
        <v>72.776280323450138</v>
      </c>
      <c r="E10">
        <v>7.42</v>
      </c>
      <c r="F10">
        <f t="shared" si="2"/>
        <v>1</v>
      </c>
      <c r="G10">
        <f t="shared" si="3"/>
        <v>0</v>
      </c>
      <c r="H10">
        <f t="shared" si="4"/>
        <v>0.91604937432458478</v>
      </c>
      <c r="I10">
        <f t="shared" si="5"/>
        <v>100</v>
      </c>
      <c r="J10">
        <f t="shared" si="6"/>
        <v>7</v>
      </c>
      <c r="K10">
        <f t="shared" si="7"/>
        <v>0.93</v>
      </c>
      <c r="L10">
        <f t="shared" si="8"/>
        <v>0.25073367040000005</v>
      </c>
    </row>
    <row r="11" spans="1:12" x14ac:dyDescent="0.3">
      <c r="A11">
        <v>28400</v>
      </c>
      <c r="B11">
        <v>16</v>
      </c>
      <c r="C11">
        <v>0</v>
      </c>
      <c r="D11">
        <f t="shared" si="1"/>
        <v>85.714285714285708</v>
      </c>
      <c r="E11">
        <v>6.72</v>
      </c>
      <c r="F11">
        <f t="shared" si="2"/>
        <v>1</v>
      </c>
      <c r="G11">
        <f t="shared" si="3"/>
        <v>0</v>
      </c>
      <c r="H11">
        <f t="shared" si="4"/>
        <v>0.72916666134982644</v>
      </c>
      <c r="I11">
        <f t="shared" si="5"/>
        <v>100</v>
      </c>
      <c r="J11">
        <f t="shared" si="6"/>
        <v>7</v>
      </c>
      <c r="K11">
        <f t="shared" si="7"/>
        <v>0.93</v>
      </c>
      <c r="L11">
        <f t="shared" si="8"/>
        <v>0.21850716160000005</v>
      </c>
    </row>
    <row r="12" spans="1:12" x14ac:dyDescent="0.3">
      <c r="A12">
        <v>28500</v>
      </c>
      <c r="B12">
        <v>13</v>
      </c>
      <c r="C12">
        <v>0</v>
      </c>
      <c r="D12">
        <f t="shared" si="1"/>
        <v>114.14634146341464</v>
      </c>
      <c r="E12">
        <v>4.0999999999999996</v>
      </c>
      <c r="F12">
        <f t="shared" si="2"/>
        <v>1</v>
      </c>
      <c r="G12">
        <f t="shared" si="3"/>
        <v>0</v>
      </c>
      <c r="H12">
        <f t="shared" si="4"/>
        <v>0.67389874628043245</v>
      </c>
      <c r="I12">
        <f t="shared" si="5"/>
        <v>100</v>
      </c>
      <c r="J12">
        <f t="shared" si="6"/>
        <v>4</v>
      </c>
      <c r="K12">
        <f t="shared" si="7"/>
        <v>0.96</v>
      </c>
      <c r="L12">
        <f t="shared" si="8"/>
        <v>0.24371660800000006</v>
      </c>
    </row>
    <row r="13" spans="1:12" x14ac:dyDescent="0.3">
      <c r="A13">
        <v>28600</v>
      </c>
      <c r="B13">
        <v>13</v>
      </c>
      <c r="C13">
        <v>0</v>
      </c>
      <c r="D13">
        <f t="shared" si="1"/>
        <v>82.685512367491157</v>
      </c>
      <c r="E13">
        <v>5.66</v>
      </c>
      <c r="F13">
        <f t="shared" si="2"/>
        <v>1</v>
      </c>
      <c r="G13">
        <f t="shared" si="3"/>
        <v>0</v>
      </c>
      <c r="H13">
        <f t="shared" si="4"/>
        <v>0.93030899857733584</v>
      </c>
      <c r="I13">
        <f t="shared" si="5"/>
        <v>100</v>
      </c>
      <c r="J13">
        <f t="shared" si="6"/>
        <v>6</v>
      </c>
      <c r="K13">
        <f t="shared" si="7"/>
        <v>0.94</v>
      </c>
      <c r="L13">
        <f t="shared" si="8"/>
        <v>0.25159456000000013</v>
      </c>
    </row>
    <row r="14" spans="1:12" x14ac:dyDescent="0.3">
      <c r="A14">
        <v>28700</v>
      </c>
      <c r="B14">
        <v>8</v>
      </c>
      <c r="C14">
        <v>0</v>
      </c>
      <c r="D14">
        <f t="shared" si="1"/>
        <v>81.818181818181827</v>
      </c>
      <c r="E14">
        <v>3.52</v>
      </c>
      <c r="F14">
        <f t="shared" si="2"/>
        <v>1</v>
      </c>
      <c r="G14">
        <f t="shared" si="3"/>
        <v>0</v>
      </c>
      <c r="H14">
        <f t="shared" si="4"/>
        <v>1.5277777544367286</v>
      </c>
      <c r="I14">
        <f t="shared" si="5"/>
        <v>100</v>
      </c>
      <c r="J14">
        <f t="shared" si="6"/>
        <v>4</v>
      </c>
      <c r="K14">
        <f t="shared" si="7"/>
        <v>0.96</v>
      </c>
      <c r="L14">
        <f t="shared" si="8"/>
        <v>0.25159456000000013</v>
      </c>
    </row>
    <row r="15" spans="1:12" x14ac:dyDescent="0.3">
      <c r="A15">
        <v>28800</v>
      </c>
      <c r="B15">
        <v>9</v>
      </c>
      <c r="C15">
        <v>0</v>
      </c>
      <c r="D15">
        <f t="shared" si="1"/>
        <v>98.181818181818187</v>
      </c>
      <c r="E15">
        <v>3.3</v>
      </c>
      <c r="F15">
        <f t="shared" si="2"/>
        <v>1</v>
      </c>
      <c r="G15">
        <f t="shared" si="3"/>
        <v>0</v>
      </c>
      <c r="H15">
        <f t="shared" si="4"/>
        <v>1.1316872299911938</v>
      </c>
      <c r="I15">
        <f t="shared" si="5"/>
        <v>100</v>
      </c>
      <c r="J15">
        <f t="shared" si="6"/>
        <v>3</v>
      </c>
      <c r="K15">
        <f t="shared" si="7"/>
        <v>0.97</v>
      </c>
      <c r="L15">
        <f t="shared" si="8"/>
        <v>0.24379867000000011</v>
      </c>
    </row>
    <row r="16" spans="1:12" x14ac:dyDescent="0.3">
      <c r="A16">
        <v>28900</v>
      </c>
      <c r="B16">
        <v>23</v>
      </c>
      <c r="C16">
        <v>0</v>
      </c>
      <c r="D16">
        <f t="shared" si="1"/>
        <v>83.467741935483872</v>
      </c>
      <c r="E16">
        <v>9.92</v>
      </c>
      <c r="F16">
        <f t="shared" si="2"/>
        <v>1</v>
      </c>
      <c r="G16">
        <f t="shared" si="3"/>
        <v>0</v>
      </c>
      <c r="H16">
        <f t="shared" si="4"/>
        <v>0.52089896809109548</v>
      </c>
      <c r="I16">
        <f t="shared" si="5"/>
        <v>100</v>
      </c>
      <c r="J16">
        <f t="shared" si="6"/>
        <v>10</v>
      </c>
      <c r="K16">
        <f t="shared" si="7"/>
        <v>0.9</v>
      </c>
      <c r="L16">
        <f t="shared" si="8"/>
        <v>0.25159456000000002</v>
      </c>
    </row>
    <row r="17" spans="1:12" x14ac:dyDescent="0.3">
      <c r="A17">
        <v>29000</v>
      </c>
      <c r="B17">
        <v>11</v>
      </c>
      <c r="C17">
        <v>0</v>
      </c>
      <c r="D17">
        <f t="shared" si="1"/>
        <v>84.615384615384613</v>
      </c>
      <c r="E17">
        <v>4.68</v>
      </c>
      <c r="F17">
        <f t="shared" si="2"/>
        <v>1</v>
      </c>
      <c r="G17">
        <f t="shared" si="3"/>
        <v>0</v>
      </c>
      <c r="H17">
        <f t="shared" si="4"/>
        <v>1.0743801537463291</v>
      </c>
      <c r="I17">
        <f t="shared" si="5"/>
        <v>100</v>
      </c>
      <c r="J17">
        <f t="shared" si="6"/>
        <v>5</v>
      </c>
      <c r="K17">
        <f t="shared" si="7"/>
        <v>0.95</v>
      </c>
      <c r="L17">
        <f t="shared" si="8"/>
        <v>0.19338524800000012</v>
      </c>
    </row>
    <row r="18" spans="1:12" x14ac:dyDescent="0.3">
      <c r="A18">
        <v>29100</v>
      </c>
      <c r="B18">
        <v>15</v>
      </c>
      <c r="C18">
        <v>0</v>
      </c>
      <c r="D18">
        <f t="shared" si="1"/>
        <v>97.122302158273385</v>
      </c>
      <c r="E18">
        <v>5.56</v>
      </c>
      <c r="F18">
        <f t="shared" si="2"/>
        <v>1</v>
      </c>
      <c r="G18">
        <f t="shared" si="3"/>
        <v>0</v>
      </c>
      <c r="H18">
        <f t="shared" si="4"/>
        <v>0.68641974837469899</v>
      </c>
      <c r="I18">
        <f t="shared" si="5"/>
        <v>100</v>
      </c>
      <c r="J18">
        <f t="shared" si="6"/>
        <v>6</v>
      </c>
      <c r="K18">
        <f t="shared" si="7"/>
        <v>0.94</v>
      </c>
      <c r="L18">
        <f t="shared" si="8"/>
        <v>0.17640388480000013</v>
      </c>
    </row>
    <row r="19" spans="1:12" x14ac:dyDescent="0.3">
      <c r="A19">
        <v>29200</v>
      </c>
      <c r="B19">
        <v>11</v>
      </c>
      <c r="C19">
        <v>0</v>
      </c>
      <c r="D19">
        <f t="shared" si="1"/>
        <v>127.74193548387096</v>
      </c>
      <c r="E19">
        <v>3.1</v>
      </c>
      <c r="F19">
        <f t="shared" si="2"/>
        <v>1</v>
      </c>
      <c r="G19">
        <f t="shared" si="3"/>
        <v>0</v>
      </c>
      <c r="H19">
        <f t="shared" si="4"/>
        <v>0.71166207023381001</v>
      </c>
      <c r="I19">
        <f t="shared" si="5"/>
        <v>100</v>
      </c>
      <c r="J19">
        <f t="shared" si="6"/>
        <v>3</v>
      </c>
      <c r="K19">
        <f t="shared" si="7"/>
        <v>0.97</v>
      </c>
      <c r="L19">
        <f t="shared" si="8"/>
        <v>0.15888056320000021</v>
      </c>
    </row>
    <row r="20" spans="1:12" x14ac:dyDescent="0.3">
      <c r="A20">
        <v>29300</v>
      </c>
      <c r="B20">
        <v>8</v>
      </c>
      <c r="C20">
        <v>0</v>
      </c>
      <c r="D20">
        <f t="shared" si="1"/>
        <v>82.285714285714278</v>
      </c>
      <c r="E20">
        <v>3.5</v>
      </c>
      <c r="F20">
        <f t="shared" si="2"/>
        <v>1</v>
      </c>
      <c r="G20">
        <f t="shared" si="3"/>
        <v>0</v>
      </c>
      <c r="H20">
        <f t="shared" si="4"/>
        <v>1.519097199145659</v>
      </c>
      <c r="I20">
        <f t="shared" si="5"/>
        <v>100</v>
      </c>
      <c r="J20">
        <f t="shared" si="6"/>
        <v>4</v>
      </c>
      <c r="K20">
        <f t="shared" si="7"/>
        <v>0.96</v>
      </c>
      <c r="L20">
        <f t="shared" si="8"/>
        <v>0.16755189760000022</v>
      </c>
    </row>
    <row r="21" spans="1:12" x14ac:dyDescent="0.3">
      <c r="A21">
        <v>29400</v>
      </c>
      <c r="B21">
        <v>7</v>
      </c>
      <c r="C21">
        <v>0</v>
      </c>
      <c r="D21">
        <f t="shared" si="1"/>
        <v>90</v>
      </c>
      <c r="E21">
        <v>2.8</v>
      </c>
      <c r="F21">
        <f t="shared" si="2"/>
        <v>1</v>
      </c>
      <c r="G21">
        <f t="shared" si="3"/>
        <v>0</v>
      </c>
      <c r="H21">
        <f t="shared" si="4"/>
        <v>1.5873015621063244</v>
      </c>
      <c r="I21">
        <f t="shared" si="5"/>
        <v>100</v>
      </c>
      <c r="J21">
        <f t="shared" si="6"/>
        <v>3</v>
      </c>
      <c r="K21">
        <f t="shared" si="7"/>
        <v>0.97</v>
      </c>
      <c r="L21">
        <f t="shared" si="8"/>
        <v>0.16755189760000011</v>
      </c>
    </row>
    <row r="22" spans="1:12" x14ac:dyDescent="0.3">
      <c r="A22">
        <v>29500</v>
      </c>
      <c r="B22">
        <v>10</v>
      </c>
      <c r="C22">
        <v>0</v>
      </c>
      <c r="D22">
        <f t="shared" si="1"/>
        <v>105.88235294117648</v>
      </c>
      <c r="E22">
        <v>3.4</v>
      </c>
      <c r="F22">
        <f t="shared" si="2"/>
        <v>1</v>
      </c>
      <c r="G22">
        <f t="shared" si="3"/>
        <v>0</v>
      </c>
      <c r="H22">
        <f t="shared" si="4"/>
        <v>0.94444443552469137</v>
      </c>
      <c r="I22">
        <f t="shared" si="5"/>
        <v>100</v>
      </c>
      <c r="J22">
        <f t="shared" si="6"/>
        <v>3</v>
      </c>
      <c r="K22">
        <f t="shared" si="7"/>
        <v>0.97</v>
      </c>
      <c r="L22">
        <f t="shared" si="8"/>
        <v>0.17613383680000017</v>
      </c>
    </row>
    <row r="23" spans="1:12" x14ac:dyDescent="0.3">
      <c r="A23">
        <v>29600</v>
      </c>
      <c r="B23">
        <v>13</v>
      </c>
      <c r="C23">
        <v>0</v>
      </c>
      <c r="D23">
        <f t="shared" si="1"/>
        <v>121.87500000000001</v>
      </c>
      <c r="E23">
        <v>3.84</v>
      </c>
      <c r="F23">
        <f t="shared" si="2"/>
        <v>1</v>
      </c>
      <c r="G23">
        <f t="shared" si="3"/>
        <v>0</v>
      </c>
      <c r="H23">
        <f t="shared" si="4"/>
        <v>0.63116370410310874</v>
      </c>
      <c r="I23">
        <f t="shared" si="5"/>
        <v>100</v>
      </c>
      <c r="J23">
        <f t="shared" si="6"/>
        <v>4</v>
      </c>
      <c r="K23">
        <f t="shared" si="7"/>
        <v>0.96</v>
      </c>
      <c r="L23">
        <f t="shared" si="8"/>
        <v>0.17613383680000005</v>
      </c>
    </row>
    <row r="24" spans="1:12" x14ac:dyDescent="0.3">
      <c r="A24">
        <v>29700</v>
      </c>
      <c r="B24">
        <v>13</v>
      </c>
      <c r="C24">
        <v>0</v>
      </c>
      <c r="D24">
        <f t="shared" si="1"/>
        <v>106.84931506849315</v>
      </c>
      <c r="E24">
        <v>4.38</v>
      </c>
      <c r="F24">
        <f t="shared" si="2"/>
        <v>1</v>
      </c>
      <c r="G24">
        <f t="shared" si="3"/>
        <v>0</v>
      </c>
      <c r="H24">
        <f t="shared" si="4"/>
        <v>0.71992109935362514</v>
      </c>
      <c r="I24">
        <f t="shared" si="5"/>
        <v>100</v>
      </c>
      <c r="J24">
        <f t="shared" si="6"/>
        <v>4</v>
      </c>
      <c r="K24">
        <f t="shared" si="7"/>
        <v>0.96</v>
      </c>
      <c r="L24">
        <f t="shared" si="8"/>
        <v>0.2190435328</v>
      </c>
    </row>
    <row r="25" spans="1:12" x14ac:dyDescent="0.3">
      <c r="A25">
        <v>29800</v>
      </c>
      <c r="B25">
        <v>10</v>
      </c>
      <c r="C25">
        <v>0</v>
      </c>
      <c r="D25">
        <f t="shared" si="1"/>
        <v>100</v>
      </c>
      <c r="E25">
        <v>3.6</v>
      </c>
      <c r="F25">
        <f t="shared" si="2"/>
        <v>1</v>
      </c>
      <c r="G25">
        <f t="shared" si="3"/>
        <v>0</v>
      </c>
      <c r="H25">
        <f t="shared" si="4"/>
        <v>0.99999999000000017</v>
      </c>
      <c r="I25">
        <f t="shared" si="5"/>
        <v>100</v>
      </c>
      <c r="J25">
        <f t="shared" si="6"/>
        <v>4</v>
      </c>
      <c r="K25">
        <f t="shared" si="7"/>
        <v>0.96</v>
      </c>
      <c r="L25">
        <f t="shared" si="8"/>
        <v>0.2190435328</v>
      </c>
    </row>
    <row r="26" spans="1:12" x14ac:dyDescent="0.3">
      <c r="A26">
        <v>29900</v>
      </c>
      <c r="B26">
        <v>12</v>
      </c>
      <c r="C26">
        <v>0</v>
      </c>
      <c r="D26">
        <f t="shared" si="1"/>
        <v>116.75675675675674</v>
      </c>
      <c r="E26">
        <v>3.7</v>
      </c>
      <c r="F26">
        <f t="shared" si="2"/>
        <v>1</v>
      </c>
      <c r="G26">
        <f t="shared" si="3"/>
        <v>0</v>
      </c>
      <c r="H26">
        <f t="shared" si="4"/>
        <v>0.71373456280706438</v>
      </c>
      <c r="I26">
        <f t="shared" si="5"/>
        <v>100</v>
      </c>
      <c r="J26">
        <f t="shared" si="6"/>
        <v>4</v>
      </c>
      <c r="K26">
        <f t="shared" si="7"/>
        <v>0.96</v>
      </c>
      <c r="L26">
        <f t="shared" si="8"/>
        <v>0.22717849600000006</v>
      </c>
    </row>
    <row r="27" spans="1:12" x14ac:dyDescent="0.3">
      <c r="A27">
        <v>30000</v>
      </c>
      <c r="B27">
        <v>8</v>
      </c>
      <c r="C27">
        <v>0</v>
      </c>
      <c r="D27">
        <f t="shared" si="1"/>
        <v>101.40845070422536</v>
      </c>
      <c r="E27">
        <v>2.84</v>
      </c>
      <c r="F27">
        <f t="shared" si="2"/>
        <v>1</v>
      </c>
      <c r="G27">
        <f t="shared" si="3"/>
        <v>0</v>
      </c>
      <c r="H27">
        <f t="shared" si="4"/>
        <v>1.2326388736949028</v>
      </c>
      <c r="I27">
        <f t="shared" si="5"/>
        <v>100</v>
      </c>
      <c r="J27">
        <f t="shared" si="6"/>
        <v>3</v>
      </c>
      <c r="K27">
        <f t="shared" si="7"/>
        <v>0.97</v>
      </c>
      <c r="L27">
        <f t="shared" si="8"/>
        <v>0.23522872000000006</v>
      </c>
    </row>
    <row r="28" spans="1:12" x14ac:dyDescent="0.3">
      <c r="A28">
        <v>30100</v>
      </c>
      <c r="B28">
        <v>21</v>
      </c>
      <c r="C28">
        <v>0</v>
      </c>
      <c r="D28">
        <f t="shared" si="1"/>
        <v>84.943820224719104</v>
      </c>
      <c r="E28">
        <v>8.9</v>
      </c>
      <c r="F28">
        <f t="shared" si="2"/>
        <v>1</v>
      </c>
      <c r="G28">
        <f t="shared" si="3"/>
        <v>0</v>
      </c>
      <c r="H28">
        <f t="shared" si="4"/>
        <v>0.56059460507099268</v>
      </c>
      <c r="I28">
        <f t="shared" si="5"/>
        <v>100</v>
      </c>
      <c r="J28">
        <f t="shared" si="6"/>
        <v>9</v>
      </c>
      <c r="K28">
        <f t="shared" si="7"/>
        <v>0.91</v>
      </c>
      <c r="L28">
        <f t="shared" si="8"/>
        <v>0.29041840000000008</v>
      </c>
    </row>
    <row r="29" spans="1:12" x14ac:dyDescent="0.3">
      <c r="A29">
        <v>30200</v>
      </c>
      <c r="B29">
        <v>11</v>
      </c>
      <c r="C29">
        <v>0</v>
      </c>
      <c r="D29">
        <f t="shared" si="1"/>
        <v>91.666666666666671</v>
      </c>
      <c r="E29">
        <v>4.32</v>
      </c>
      <c r="F29">
        <f t="shared" si="2"/>
        <v>1</v>
      </c>
      <c r="G29">
        <f t="shared" si="3"/>
        <v>0</v>
      </c>
      <c r="H29">
        <f t="shared" si="4"/>
        <v>0.99173552735468895</v>
      </c>
      <c r="I29">
        <f t="shared" si="5"/>
        <v>100</v>
      </c>
      <c r="J29">
        <f t="shared" si="6"/>
        <v>4</v>
      </c>
      <c r="K29">
        <f t="shared" si="7"/>
        <v>0.96</v>
      </c>
      <c r="L29">
        <f t="shared" si="8"/>
        <v>0.30601360000000011</v>
      </c>
    </row>
    <row r="30" spans="1:12" x14ac:dyDescent="0.3">
      <c r="A30">
        <v>30300</v>
      </c>
      <c r="B30">
        <v>13</v>
      </c>
      <c r="C30">
        <v>0</v>
      </c>
      <c r="D30">
        <f t="shared" si="1"/>
        <v>95.510204081632651</v>
      </c>
      <c r="E30">
        <v>4.9000000000000004</v>
      </c>
      <c r="F30">
        <f t="shared" si="2"/>
        <v>1</v>
      </c>
      <c r="G30">
        <f t="shared" si="3"/>
        <v>0</v>
      </c>
      <c r="H30">
        <f t="shared" si="4"/>
        <v>0.80539118352002492</v>
      </c>
      <c r="I30">
        <f t="shared" si="5"/>
        <v>100</v>
      </c>
      <c r="J30">
        <f t="shared" si="6"/>
        <v>5</v>
      </c>
      <c r="K30">
        <f t="shared" si="7"/>
        <v>0.95</v>
      </c>
      <c r="L30">
        <f t="shared" si="8"/>
        <v>0.313242625</v>
      </c>
    </row>
    <row r="31" spans="1:12" x14ac:dyDescent="0.3">
      <c r="A31">
        <v>30400</v>
      </c>
      <c r="B31">
        <v>14</v>
      </c>
      <c r="C31">
        <v>0</v>
      </c>
      <c r="D31">
        <f t="shared" si="1"/>
        <v>104.56431535269709</v>
      </c>
      <c r="E31">
        <v>4.82</v>
      </c>
      <c r="F31">
        <f t="shared" si="2"/>
        <v>1</v>
      </c>
      <c r="G31">
        <f t="shared" si="3"/>
        <v>0</v>
      </c>
      <c r="H31">
        <f t="shared" si="4"/>
        <v>0.68310657129737296</v>
      </c>
      <c r="I31">
        <f t="shared" si="5"/>
        <v>100</v>
      </c>
      <c r="J31">
        <f t="shared" si="6"/>
        <v>5</v>
      </c>
      <c r="K31">
        <f t="shared" si="7"/>
        <v>0.95</v>
      </c>
      <c r="L31">
        <f t="shared" si="8"/>
        <v>0.32047165</v>
      </c>
    </row>
    <row r="32" spans="1:12" x14ac:dyDescent="0.3">
      <c r="A32">
        <v>30500</v>
      </c>
      <c r="B32">
        <v>19</v>
      </c>
      <c r="C32">
        <v>0</v>
      </c>
      <c r="D32">
        <f t="shared" si="1"/>
        <v>69.090909090909093</v>
      </c>
      <c r="E32">
        <v>9.9</v>
      </c>
      <c r="F32">
        <f t="shared" si="2"/>
        <v>1</v>
      </c>
      <c r="G32">
        <f t="shared" si="3"/>
        <v>0</v>
      </c>
      <c r="H32">
        <f t="shared" si="4"/>
        <v>0.76177284738261686</v>
      </c>
      <c r="I32">
        <f t="shared" si="5"/>
        <v>100</v>
      </c>
      <c r="J32">
        <f t="shared" si="6"/>
        <v>10</v>
      </c>
      <c r="K32">
        <f t="shared" si="7"/>
        <v>0.9</v>
      </c>
      <c r="L32">
        <f t="shared" si="8"/>
        <v>0.32762458000000005</v>
      </c>
    </row>
    <row r="33" spans="1:12" x14ac:dyDescent="0.3">
      <c r="A33">
        <v>30600</v>
      </c>
      <c r="B33">
        <v>27</v>
      </c>
      <c r="C33">
        <v>0</v>
      </c>
      <c r="D33">
        <f t="shared" si="1"/>
        <v>91.18198874296435</v>
      </c>
      <c r="E33">
        <v>10.66</v>
      </c>
      <c r="F33">
        <f t="shared" si="2"/>
        <v>1</v>
      </c>
      <c r="G33">
        <f t="shared" si="3"/>
        <v>0</v>
      </c>
      <c r="H33">
        <f t="shared" si="4"/>
        <v>0.40618807943531282</v>
      </c>
      <c r="I33">
        <f t="shared" si="5"/>
        <v>100</v>
      </c>
      <c r="J33">
        <f t="shared" si="6"/>
        <v>11</v>
      </c>
      <c r="K33">
        <f t="shared" si="7"/>
        <v>0.89</v>
      </c>
      <c r="L33">
        <f t="shared" si="8"/>
        <v>0.29774122800000014</v>
      </c>
    </row>
    <row r="34" spans="1:12" x14ac:dyDescent="0.3">
      <c r="A34">
        <v>30700</v>
      </c>
      <c r="B34">
        <v>17</v>
      </c>
      <c r="C34">
        <v>0</v>
      </c>
      <c r="D34">
        <v>112</v>
      </c>
      <c r="E34">
        <v>4.62</v>
      </c>
      <c r="F34">
        <f t="shared" si="2"/>
        <v>1</v>
      </c>
      <c r="G34">
        <f t="shared" si="3"/>
        <v>0</v>
      </c>
      <c r="H34">
        <f t="shared" si="4"/>
        <v>0.52521008127515711</v>
      </c>
      <c r="I34">
        <f t="shared" si="5"/>
        <v>100</v>
      </c>
      <c r="J34">
        <f t="shared" si="6"/>
        <v>5</v>
      </c>
      <c r="K34">
        <f t="shared" si="7"/>
        <v>0.95</v>
      </c>
      <c r="L34">
        <f t="shared" si="8"/>
        <v>0.25828848800000015</v>
      </c>
    </row>
    <row r="35" spans="1:12" x14ac:dyDescent="0.3">
      <c r="A35">
        <v>30800</v>
      </c>
      <c r="B35">
        <v>17</v>
      </c>
      <c r="C35">
        <v>0</v>
      </c>
      <c r="D35">
        <f t="shared" si="1"/>
        <v>98.07692307692308</v>
      </c>
      <c r="E35">
        <v>6.24</v>
      </c>
      <c r="F35">
        <f t="shared" si="2"/>
        <v>1</v>
      </c>
      <c r="G35">
        <f t="shared" si="3"/>
        <v>0</v>
      </c>
      <c r="H35">
        <f t="shared" si="4"/>
        <v>0.59976931589527049</v>
      </c>
      <c r="I35">
        <f t="shared" si="5"/>
        <v>100</v>
      </c>
      <c r="J35">
        <f t="shared" si="6"/>
        <v>6</v>
      </c>
      <c r="K35">
        <f t="shared" si="7"/>
        <v>0.94</v>
      </c>
      <c r="L35">
        <f t="shared" si="8"/>
        <v>0.25828848800000015</v>
      </c>
    </row>
    <row r="36" spans="1:12" x14ac:dyDescent="0.3">
      <c r="A36">
        <v>30900</v>
      </c>
      <c r="B36">
        <v>17</v>
      </c>
      <c r="C36">
        <v>0</v>
      </c>
      <c r="D36">
        <f t="shared" si="1"/>
        <v>101.32450331125827</v>
      </c>
      <c r="E36">
        <v>6.04</v>
      </c>
      <c r="F36">
        <f t="shared" si="2"/>
        <v>1</v>
      </c>
      <c r="G36">
        <f t="shared" si="3"/>
        <v>0</v>
      </c>
      <c r="H36">
        <f t="shared" si="4"/>
        <v>0.58054594049740738</v>
      </c>
      <c r="I36">
        <f t="shared" si="5"/>
        <v>100</v>
      </c>
      <c r="J36">
        <f t="shared" si="6"/>
        <v>6</v>
      </c>
      <c r="K36">
        <f t="shared" si="7"/>
        <v>0.94</v>
      </c>
      <c r="L36">
        <f t="shared" si="8"/>
        <v>0.24250739200000015</v>
      </c>
    </row>
    <row r="37" spans="1:12" x14ac:dyDescent="0.3">
      <c r="A37">
        <v>31000</v>
      </c>
      <c r="B37">
        <v>15</v>
      </c>
      <c r="C37">
        <v>0</v>
      </c>
      <c r="D37">
        <f t="shared" si="1"/>
        <v>97.826086956521749</v>
      </c>
      <c r="E37">
        <v>5.52</v>
      </c>
      <c r="F37">
        <f t="shared" si="2"/>
        <v>1</v>
      </c>
      <c r="G37">
        <f t="shared" si="3"/>
        <v>0</v>
      </c>
      <c r="H37">
        <f t="shared" si="4"/>
        <v>0.68148147683731131</v>
      </c>
      <c r="I37">
        <f t="shared" si="5"/>
        <v>100</v>
      </c>
      <c r="J37">
        <f t="shared" si="6"/>
        <v>6</v>
      </c>
      <c r="K37">
        <f t="shared" si="7"/>
        <v>0.94</v>
      </c>
      <c r="L37">
        <f t="shared" si="8"/>
        <v>0.21833209600000014</v>
      </c>
    </row>
    <row r="38" spans="1:12" x14ac:dyDescent="0.3">
      <c r="A38">
        <v>31100</v>
      </c>
      <c r="B38">
        <v>15</v>
      </c>
      <c r="C38">
        <v>0</v>
      </c>
      <c r="D38">
        <f t="shared" si="1"/>
        <v>98.181818181818173</v>
      </c>
      <c r="E38">
        <v>5.5</v>
      </c>
      <c r="F38">
        <f t="shared" si="2"/>
        <v>1</v>
      </c>
      <c r="G38">
        <f t="shared" si="3"/>
        <v>0</v>
      </c>
      <c r="H38">
        <f t="shared" si="4"/>
        <v>0.67901234106843478</v>
      </c>
      <c r="I38">
        <f t="shared" si="5"/>
        <v>100</v>
      </c>
      <c r="J38">
        <f t="shared" si="6"/>
        <v>6</v>
      </c>
      <c r="K38">
        <f t="shared" si="7"/>
        <v>0.94</v>
      </c>
      <c r="L38">
        <f t="shared" si="8"/>
        <v>0.21833209600000014</v>
      </c>
    </row>
    <row r="39" spans="1:12" x14ac:dyDescent="0.3">
      <c r="A39">
        <v>31200</v>
      </c>
      <c r="B39">
        <v>16</v>
      </c>
      <c r="C39">
        <v>0</v>
      </c>
      <c r="D39">
        <f t="shared" si="1"/>
        <v>119.50207468879667</v>
      </c>
      <c r="E39">
        <v>4.82</v>
      </c>
      <c r="F39">
        <f t="shared" si="2"/>
        <v>1</v>
      </c>
      <c r="G39">
        <f t="shared" si="3"/>
        <v>0</v>
      </c>
      <c r="H39">
        <f t="shared" si="4"/>
        <v>0.52300346948689602</v>
      </c>
      <c r="I39">
        <f t="shared" si="5"/>
        <v>100</v>
      </c>
      <c r="J39">
        <f t="shared" si="6"/>
        <v>5</v>
      </c>
      <c r="K39">
        <f t="shared" si="7"/>
        <v>0.95</v>
      </c>
      <c r="L39">
        <f t="shared" si="8"/>
        <v>0.21833209600000025</v>
      </c>
    </row>
    <row r="40" spans="1:12" x14ac:dyDescent="0.3">
      <c r="A40">
        <v>31300</v>
      </c>
      <c r="B40">
        <v>10</v>
      </c>
      <c r="C40">
        <v>0</v>
      </c>
      <c r="D40">
        <f t="shared" si="1"/>
        <v>102.27272727272727</v>
      </c>
      <c r="E40">
        <v>3.52</v>
      </c>
      <c r="F40">
        <f t="shared" si="2"/>
        <v>1</v>
      </c>
      <c r="G40">
        <f t="shared" si="3"/>
        <v>0</v>
      </c>
      <c r="H40">
        <f t="shared" si="4"/>
        <v>0.97777776821728413</v>
      </c>
      <c r="I40">
        <f t="shared" si="5"/>
        <v>100</v>
      </c>
      <c r="J40">
        <f t="shared" si="6"/>
        <v>4</v>
      </c>
      <c r="K40">
        <f t="shared" si="7"/>
        <v>0.96</v>
      </c>
      <c r="L40">
        <f t="shared" si="8"/>
        <v>0.23478826240000017</v>
      </c>
    </row>
    <row r="41" spans="1:12" x14ac:dyDescent="0.3">
      <c r="A41">
        <v>31400</v>
      </c>
      <c r="B41">
        <v>11</v>
      </c>
      <c r="C41">
        <v>0</v>
      </c>
      <c r="D41">
        <f t="shared" si="1"/>
        <v>128.57142857142856</v>
      </c>
      <c r="E41">
        <v>3.08</v>
      </c>
      <c r="F41">
        <f t="shared" si="2"/>
        <v>1</v>
      </c>
      <c r="G41">
        <f t="shared" si="3"/>
        <v>0</v>
      </c>
      <c r="H41">
        <f t="shared" si="4"/>
        <v>0.70707070207121725</v>
      </c>
      <c r="I41">
        <f t="shared" si="5"/>
        <v>100</v>
      </c>
      <c r="J41">
        <f t="shared" si="6"/>
        <v>3</v>
      </c>
      <c r="K41">
        <f t="shared" si="7"/>
        <v>0.97</v>
      </c>
      <c r="L41">
        <f t="shared" si="8"/>
        <v>0.23478826240000006</v>
      </c>
    </row>
    <row r="42" spans="1:12" x14ac:dyDescent="0.3">
      <c r="A42">
        <v>31500</v>
      </c>
      <c r="B42">
        <v>11</v>
      </c>
      <c r="C42">
        <v>0</v>
      </c>
      <c r="D42">
        <f t="shared" si="1"/>
        <v>70.212765957446805</v>
      </c>
      <c r="E42">
        <v>5.64</v>
      </c>
      <c r="F42">
        <f t="shared" si="2"/>
        <v>1</v>
      </c>
      <c r="G42">
        <f t="shared" si="3"/>
        <v>0</v>
      </c>
      <c r="H42">
        <f t="shared" si="4"/>
        <v>1.2947658234562001</v>
      </c>
      <c r="I42">
        <f t="shared" si="5"/>
        <v>100</v>
      </c>
      <c r="J42">
        <f t="shared" si="6"/>
        <v>6</v>
      </c>
      <c r="K42">
        <f t="shared" si="7"/>
        <v>0.94</v>
      </c>
      <c r="L42">
        <f t="shared" si="8"/>
        <v>0.26634338559999993</v>
      </c>
    </row>
    <row r="43" spans="1:12" x14ac:dyDescent="0.3">
      <c r="A43">
        <v>31600</v>
      </c>
      <c r="B43">
        <v>17</v>
      </c>
      <c r="C43">
        <v>0</v>
      </c>
      <c r="D43">
        <f t="shared" si="1"/>
        <v>97.142857142857153</v>
      </c>
      <c r="E43">
        <v>6.3</v>
      </c>
      <c r="F43">
        <f t="shared" si="2"/>
        <v>1</v>
      </c>
      <c r="G43">
        <f t="shared" si="3"/>
        <v>0</v>
      </c>
      <c r="H43">
        <f t="shared" si="4"/>
        <v>0.60553632851318828</v>
      </c>
      <c r="I43">
        <f t="shared" si="5"/>
        <v>100</v>
      </c>
      <c r="J43">
        <f t="shared" si="6"/>
        <v>6</v>
      </c>
      <c r="K43">
        <f t="shared" si="7"/>
        <v>0.94</v>
      </c>
      <c r="L43">
        <f t="shared" si="8"/>
        <v>0.25853852799999999</v>
      </c>
    </row>
    <row r="44" spans="1:12" x14ac:dyDescent="0.3">
      <c r="A44">
        <v>31700</v>
      </c>
      <c r="B44">
        <v>18</v>
      </c>
      <c r="C44">
        <v>0</v>
      </c>
      <c r="D44">
        <f t="shared" si="1"/>
        <v>89.010989010989022</v>
      </c>
      <c r="E44">
        <v>7.28</v>
      </c>
      <c r="F44">
        <f t="shared" si="2"/>
        <v>1</v>
      </c>
      <c r="G44">
        <f t="shared" si="3"/>
        <v>0</v>
      </c>
      <c r="H44">
        <f t="shared" si="4"/>
        <v>0.62414265728415752</v>
      </c>
      <c r="I44">
        <f t="shared" si="5"/>
        <v>100</v>
      </c>
      <c r="J44">
        <f t="shared" si="6"/>
        <v>7</v>
      </c>
      <c r="K44">
        <f t="shared" si="7"/>
        <v>0.93</v>
      </c>
      <c r="L44">
        <f t="shared" si="8"/>
        <v>0.26642641600000005</v>
      </c>
    </row>
    <row r="45" spans="1:12" x14ac:dyDescent="0.3">
      <c r="A45">
        <v>31800</v>
      </c>
      <c r="B45">
        <v>10</v>
      </c>
      <c r="C45">
        <v>0</v>
      </c>
      <c r="D45">
        <f t="shared" si="1"/>
        <v>90.452261306532677</v>
      </c>
      <c r="E45">
        <v>3.98</v>
      </c>
      <c r="F45">
        <f t="shared" si="2"/>
        <v>1</v>
      </c>
      <c r="G45">
        <f t="shared" si="3"/>
        <v>0</v>
      </c>
      <c r="H45">
        <f t="shared" si="4"/>
        <v>1.1055555433330246</v>
      </c>
      <c r="I45">
        <f t="shared" si="5"/>
        <v>100</v>
      </c>
      <c r="J45">
        <f t="shared" si="6"/>
        <v>4</v>
      </c>
      <c r="K45">
        <f t="shared" si="7"/>
        <v>0.96</v>
      </c>
      <c r="L45">
        <f t="shared" si="8"/>
        <v>0.26642641599999994</v>
      </c>
    </row>
    <row r="46" spans="1:12" x14ac:dyDescent="0.3">
      <c r="A46">
        <v>31900</v>
      </c>
      <c r="B46">
        <v>18</v>
      </c>
      <c r="C46">
        <v>0</v>
      </c>
      <c r="D46">
        <f t="shared" si="1"/>
        <v>87.096774193548384</v>
      </c>
      <c r="E46">
        <v>7.44</v>
      </c>
      <c r="F46">
        <f t="shared" si="2"/>
        <v>1</v>
      </c>
      <c r="G46">
        <f t="shared" si="3"/>
        <v>0</v>
      </c>
      <c r="H46">
        <f t="shared" si="4"/>
        <v>0.63786007823587199</v>
      </c>
      <c r="I46">
        <f t="shared" si="5"/>
        <v>100</v>
      </c>
      <c r="J46">
        <f t="shared" si="6"/>
        <v>7</v>
      </c>
      <c r="K46">
        <f t="shared" si="7"/>
        <v>0.93</v>
      </c>
      <c r="L46">
        <f t="shared" si="8"/>
        <v>0.25878502449999996</v>
      </c>
    </row>
    <row r="47" spans="1:12" x14ac:dyDescent="0.3">
      <c r="A47">
        <v>32000</v>
      </c>
      <c r="B47">
        <v>16</v>
      </c>
      <c r="C47">
        <v>0</v>
      </c>
      <c r="D47">
        <f t="shared" si="1"/>
        <v>110.3448275862069</v>
      </c>
      <c r="E47">
        <v>5.22</v>
      </c>
      <c r="F47">
        <f t="shared" si="2"/>
        <v>1</v>
      </c>
      <c r="G47">
        <f t="shared" si="3"/>
        <v>0</v>
      </c>
      <c r="H47">
        <f t="shared" si="4"/>
        <v>0.5664062467918396</v>
      </c>
      <c r="I47">
        <f t="shared" si="5"/>
        <v>100</v>
      </c>
      <c r="J47">
        <f t="shared" si="6"/>
        <v>5</v>
      </c>
      <c r="K47">
        <f t="shared" si="7"/>
        <v>0.95</v>
      </c>
      <c r="L47">
        <f t="shared" si="8"/>
        <v>0.25081497099999994</v>
      </c>
    </row>
    <row r="48" spans="1:12" x14ac:dyDescent="0.3">
      <c r="A48">
        <v>32100</v>
      </c>
      <c r="B48">
        <v>20</v>
      </c>
      <c r="C48">
        <v>0</v>
      </c>
      <c r="D48">
        <f t="shared" si="1"/>
        <v>106.82492581602374</v>
      </c>
      <c r="E48">
        <v>6.74</v>
      </c>
      <c r="F48">
        <f t="shared" si="2"/>
        <v>1</v>
      </c>
      <c r="G48">
        <f t="shared" si="3"/>
        <v>0</v>
      </c>
      <c r="H48">
        <f t="shared" si="4"/>
        <v>0.46805555336479554</v>
      </c>
      <c r="I48">
        <f t="shared" si="5"/>
        <v>100</v>
      </c>
      <c r="J48">
        <f t="shared" si="6"/>
        <v>7</v>
      </c>
      <c r="K48">
        <f t="shared" si="7"/>
        <v>0.93</v>
      </c>
      <c r="L48">
        <f t="shared" si="8"/>
        <v>0.2429288128</v>
      </c>
    </row>
    <row r="49" spans="1:12" x14ac:dyDescent="0.3">
      <c r="A49">
        <v>32200</v>
      </c>
      <c r="B49">
        <v>18</v>
      </c>
      <c r="C49">
        <v>0</v>
      </c>
      <c r="D49">
        <f t="shared" si="1"/>
        <v>89.75069252077563</v>
      </c>
      <c r="E49">
        <v>7.22</v>
      </c>
      <c r="F49">
        <f t="shared" si="2"/>
        <v>1</v>
      </c>
      <c r="G49">
        <f t="shared" si="3"/>
        <v>0</v>
      </c>
      <c r="H49">
        <f t="shared" si="4"/>
        <v>0.6189986244262945</v>
      </c>
      <c r="I49">
        <f t="shared" si="5"/>
        <v>100</v>
      </c>
      <c r="J49">
        <f t="shared" si="6"/>
        <v>7</v>
      </c>
      <c r="K49">
        <f t="shared" si="7"/>
        <v>0.93</v>
      </c>
      <c r="L49">
        <f t="shared" si="8"/>
        <v>0.21850716160000005</v>
      </c>
    </row>
    <row r="50" spans="1:12" x14ac:dyDescent="0.3">
      <c r="A50">
        <v>32300</v>
      </c>
      <c r="B50">
        <v>10</v>
      </c>
      <c r="C50">
        <v>0</v>
      </c>
      <c r="D50">
        <f t="shared" si="1"/>
        <v>104.04624277456648</v>
      </c>
      <c r="E50">
        <v>3.46</v>
      </c>
      <c r="F50">
        <f t="shared" si="2"/>
        <v>1</v>
      </c>
      <c r="G50">
        <f t="shared" si="3"/>
        <v>0</v>
      </c>
      <c r="H50">
        <f t="shared" si="4"/>
        <v>0.96111110187376547</v>
      </c>
      <c r="I50">
        <f t="shared" si="5"/>
        <v>100</v>
      </c>
      <c r="J50">
        <f t="shared" si="6"/>
        <v>3</v>
      </c>
      <c r="K50">
        <f t="shared" si="7"/>
        <v>0.97</v>
      </c>
      <c r="L50">
        <f t="shared" si="8"/>
        <v>0.19329771520000016</v>
      </c>
    </row>
    <row r="51" spans="1:12" x14ac:dyDescent="0.3">
      <c r="A51">
        <v>32400</v>
      </c>
      <c r="B51">
        <v>15</v>
      </c>
      <c r="C51">
        <v>0</v>
      </c>
      <c r="D51">
        <f t="shared" si="1"/>
        <v>94.405594405594414</v>
      </c>
      <c r="E51">
        <v>5.72</v>
      </c>
      <c r="F51">
        <f t="shared" si="2"/>
        <v>1</v>
      </c>
      <c r="G51">
        <f t="shared" si="3"/>
        <v>0</v>
      </c>
      <c r="H51">
        <f t="shared" si="4"/>
        <v>0.70617283451937207</v>
      </c>
      <c r="I51">
        <f t="shared" si="5"/>
        <v>100</v>
      </c>
      <c r="J51">
        <f t="shared" si="6"/>
        <v>6</v>
      </c>
      <c r="K51">
        <f t="shared" si="7"/>
        <v>0.94</v>
      </c>
      <c r="L51">
        <f t="shared" si="8"/>
        <v>0.20993075200000022</v>
      </c>
    </row>
    <row r="52" spans="1:12" x14ac:dyDescent="0.3">
      <c r="A52">
        <v>32500</v>
      </c>
      <c r="B52">
        <v>10</v>
      </c>
      <c r="C52">
        <v>0</v>
      </c>
      <c r="D52">
        <f t="shared" si="1"/>
        <v>89.552238805970163</v>
      </c>
      <c r="E52">
        <v>4.0199999999999996</v>
      </c>
      <c r="F52">
        <f t="shared" si="2"/>
        <v>1</v>
      </c>
      <c r="G52">
        <f t="shared" si="3"/>
        <v>0</v>
      </c>
      <c r="H52">
        <f t="shared" si="4"/>
        <v>1.1166666541972223</v>
      </c>
      <c r="I52">
        <f t="shared" si="5"/>
        <v>100</v>
      </c>
      <c r="J52">
        <f t="shared" si="6"/>
        <v>4</v>
      </c>
      <c r="K52">
        <f t="shared" si="7"/>
        <v>0.96</v>
      </c>
      <c r="L52">
        <f t="shared" si="8"/>
        <v>0.23514572800000011</v>
      </c>
    </row>
    <row r="53" spans="1:12" x14ac:dyDescent="0.3">
      <c r="A53">
        <v>32600</v>
      </c>
      <c r="B53">
        <v>12</v>
      </c>
      <c r="C53">
        <v>0</v>
      </c>
      <c r="D53">
        <f t="shared" si="1"/>
        <v>102.85714285714286</v>
      </c>
      <c r="E53">
        <v>4.2</v>
      </c>
      <c r="F53">
        <f t="shared" si="2"/>
        <v>1</v>
      </c>
      <c r="G53">
        <f t="shared" si="3"/>
        <v>0</v>
      </c>
      <c r="H53">
        <f t="shared" si="4"/>
        <v>0.810185178621185</v>
      </c>
      <c r="I53">
        <f t="shared" si="5"/>
        <v>100</v>
      </c>
      <c r="J53">
        <f t="shared" si="6"/>
        <v>4</v>
      </c>
      <c r="K53">
        <f t="shared" si="7"/>
        <v>0.96</v>
      </c>
      <c r="L53">
        <f t="shared" si="8"/>
        <v>0.27498188800000001</v>
      </c>
    </row>
    <row r="54" spans="1:12" x14ac:dyDescent="0.3">
      <c r="A54">
        <v>32700</v>
      </c>
      <c r="B54">
        <v>10</v>
      </c>
      <c r="C54">
        <v>0</v>
      </c>
      <c r="D54">
        <f t="shared" si="1"/>
        <v>85.308056872037923</v>
      </c>
      <c r="E54">
        <v>4.22</v>
      </c>
      <c r="F54">
        <f t="shared" si="2"/>
        <v>1</v>
      </c>
      <c r="G54">
        <f t="shared" si="3"/>
        <v>0</v>
      </c>
      <c r="H54">
        <f t="shared" si="4"/>
        <v>1.1722222084811729</v>
      </c>
      <c r="I54">
        <f t="shared" si="5"/>
        <v>100</v>
      </c>
      <c r="J54">
        <f t="shared" si="6"/>
        <v>4</v>
      </c>
      <c r="K54">
        <f t="shared" si="7"/>
        <v>0.96</v>
      </c>
      <c r="L54">
        <f t="shared" si="8"/>
        <v>0.29763870399999992</v>
      </c>
    </row>
    <row r="55" spans="1:12" x14ac:dyDescent="0.3">
      <c r="A55">
        <v>32800</v>
      </c>
      <c r="B55">
        <v>12</v>
      </c>
      <c r="C55">
        <v>0</v>
      </c>
      <c r="D55">
        <f t="shared" si="1"/>
        <v>94.32314410480349</v>
      </c>
      <c r="E55">
        <v>4.58</v>
      </c>
      <c r="F55">
        <f t="shared" si="2"/>
        <v>1</v>
      </c>
      <c r="G55">
        <f t="shared" si="3"/>
        <v>0</v>
      </c>
      <c r="H55">
        <f t="shared" si="4"/>
        <v>0.88348764651548339</v>
      </c>
      <c r="I55">
        <f t="shared" si="5"/>
        <v>100</v>
      </c>
      <c r="J55">
        <f t="shared" si="6"/>
        <v>5</v>
      </c>
      <c r="K55">
        <f t="shared" si="7"/>
        <v>0.95</v>
      </c>
      <c r="L55">
        <f t="shared" si="8"/>
        <v>0.30495496750000006</v>
      </c>
    </row>
    <row r="56" spans="1:12" x14ac:dyDescent="0.3">
      <c r="A56">
        <v>32900</v>
      </c>
      <c r="B56">
        <v>22</v>
      </c>
      <c r="C56">
        <v>0</v>
      </c>
      <c r="D56">
        <f t="shared" si="1"/>
        <v>93.176470588235304</v>
      </c>
      <c r="E56">
        <v>8.5</v>
      </c>
      <c r="F56">
        <f t="shared" si="2"/>
        <v>1</v>
      </c>
      <c r="G56">
        <f t="shared" si="3"/>
        <v>0</v>
      </c>
      <c r="H56">
        <f t="shared" si="4"/>
        <v>0.48783287181670137</v>
      </c>
      <c r="I56">
        <f t="shared" si="5"/>
        <v>100</v>
      </c>
      <c r="J56">
        <f t="shared" si="6"/>
        <v>9</v>
      </c>
      <c r="K56">
        <f t="shared" si="7"/>
        <v>0.91</v>
      </c>
      <c r="L56">
        <f t="shared" si="8"/>
        <v>0.29763870400000003</v>
      </c>
    </row>
    <row r="57" spans="1:12" x14ac:dyDescent="0.3">
      <c r="A57">
        <v>33000</v>
      </c>
      <c r="B57">
        <v>20</v>
      </c>
      <c r="C57">
        <v>0</v>
      </c>
      <c r="D57">
        <f t="shared" si="1"/>
        <v>81.632653061224488</v>
      </c>
      <c r="E57">
        <v>8.82</v>
      </c>
      <c r="F57">
        <f t="shared" si="2"/>
        <v>1</v>
      </c>
      <c r="G57">
        <f t="shared" si="3"/>
        <v>0</v>
      </c>
      <c r="H57">
        <f t="shared" si="4"/>
        <v>0.61249999624843754</v>
      </c>
      <c r="I57">
        <f t="shared" si="5"/>
        <v>100</v>
      </c>
      <c r="J57">
        <f t="shared" si="6"/>
        <v>9</v>
      </c>
      <c r="K57">
        <f t="shared" si="7"/>
        <v>0.91</v>
      </c>
      <c r="L57">
        <f t="shared" si="8"/>
        <v>0.28220219199999996</v>
      </c>
    </row>
    <row r="58" spans="1:12" x14ac:dyDescent="0.3">
      <c r="A58">
        <v>33100</v>
      </c>
      <c r="B58">
        <v>15</v>
      </c>
      <c r="C58">
        <v>0</v>
      </c>
      <c r="D58">
        <f t="shared" si="1"/>
        <v>76.271186440677965</v>
      </c>
      <c r="E58">
        <v>7.08</v>
      </c>
      <c r="F58">
        <f t="shared" si="2"/>
        <v>1</v>
      </c>
      <c r="G58">
        <f t="shared" si="3"/>
        <v>0</v>
      </c>
      <c r="H58">
        <f t="shared" si="4"/>
        <v>0.87407406643401919</v>
      </c>
      <c r="I58">
        <f t="shared" si="5"/>
        <v>100</v>
      </c>
      <c r="J58">
        <f t="shared" si="6"/>
        <v>7</v>
      </c>
      <c r="K58">
        <f t="shared" si="7"/>
        <v>0.93</v>
      </c>
      <c r="L58">
        <f t="shared" si="8"/>
        <v>0.2585385280000001</v>
      </c>
    </row>
    <row r="59" spans="1:12" x14ac:dyDescent="0.3">
      <c r="A59">
        <v>33200</v>
      </c>
      <c r="B59">
        <v>14</v>
      </c>
      <c r="C59">
        <v>0</v>
      </c>
      <c r="D59">
        <f t="shared" si="1"/>
        <v>95.094339622641513</v>
      </c>
      <c r="E59">
        <v>5.3</v>
      </c>
      <c r="F59">
        <f t="shared" si="2"/>
        <v>1</v>
      </c>
      <c r="G59">
        <f t="shared" si="3"/>
        <v>0</v>
      </c>
      <c r="H59">
        <f t="shared" si="4"/>
        <v>0.75113378120605301</v>
      </c>
      <c r="I59">
        <f t="shared" si="5"/>
        <v>100</v>
      </c>
      <c r="J59">
        <f t="shared" si="6"/>
        <v>5</v>
      </c>
      <c r="K59">
        <f t="shared" si="7"/>
        <v>0.95</v>
      </c>
      <c r="L59">
        <f t="shared" si="8"/>
        <v>0.23462041600000005</v>
      </c>
    </row>
    <row r="60" spans="1:12" x14ac:dyDescent="0.3">
      <c r="A60">
        <v>33300</v>
      </c>
      <c r="B60">
        <v>10</v>
      </c>
      <c r="C60">
        <v>0</v>
      </c>
      <c r="D60">
        <f t="shared" si="1"/>
        <v>100</v>
      </c>
      <c r="E60">
        <v>3.6</v>
      </c>
      <c r="F60">
        <f t="shared" si="2"/>
        <v>1</v>
      </c>
      <c r="G60">
        <f t="shared" si="3"/>
        <v>0</v>
      </c>
      <c r="H60">
        <f t="shared" si="4"/>
        <v>0.99999999000000017</v>
      </c>
      <c r="I60">
        <f t="shared" si="5"/>
        <v>100</v>
      </c>
      <c r="J60">
        <f t="shared" si="6"/>
        <v>4</v>
      </c>
      <c r="K60">
        <f t="shared" si="7"/>
        <v>0.96</v>
      </c>
      <c r="L60">
        <f t="shared" si="8"/>
        <v>0.23462041600000005</v>
      </c>
    </row>
    <row r="61" spans="1:12" x14ac:dyDescent="0.3">
      <c r="A61">
        <v>33400</v>
      </c>
      <c r="B61">
        <v>17</v>
      </c>
      <c r="C61">
        <v>0</v>
      </c>
      <c r="D61">
        <f t="shared" si="1"/>
        <v>90.26548672566372</v>
      </c>
      <c r="E61">
        <v>6.78</v>
      </c>
      <c r="F61">
        <f t="shared" si="2"/>
        <v>1</v>
      </c>
      <c r="G61">
        <f t="shared" si="3"/>
        <v>0</v>
      </c>
      <c r="H61">
        <f t="shared" si="4"/>
        <v>0.65167242943258452</v>
      </c>
      <c r="I61">
        <f t="shared" si="5"/>
        <v>100</v>
      </c>
      <c r="J61">
        <f t="shared" si="6"/>
        <v>7</v>
      </c>
      <c r="K61">
        <f t="shared" si="7"/>
        <v>0.93</v>
      </c>
      <c r="L61">
        <f t="shared" si="8"/>
        <v>0.24259312000000011</v>
      </c>
    </row>
    <row r="62" spans="1:12" x14ac:dyDescent="0.3">
      <c r="A62">
        <v>33500</v>
      </c>
      <c r="B62">
        <v>14</v>
      </c>
      <c r="C62">
        <v>0</v>
      </c>
      <c r="D62">
        <f t="shared" si="1"/>
        <v>85.13513513513513</v>
      </c>
      <c r="E62">
        <v>5.92</v>
      </c>
      <c r="F62">
        <f t="shared" si="2"/>
        <v>1</v>
      </c>
      <c r="G62">
        <f t="shared" si="3"/>
        <v>0</v>
      </c>
      <c r="H62">
        <f t="shared" si="4"/>
        <v>0.83900226053444815</v>
      </c>
      <c r="I62">
        <f t="shared" si="5"/>
        <v>100</v>
      </c>
      <c r="J62">
        <f t="shared" si="6"/>
        <v>6</v>
      </c>
      <c r="K62">
        <f t="shared" si="7"/>
        <v>0.94</v>
      </c>
      <c r="L62">
        <f t="shared" si="8"/>
        <v>0.2670256000000002</v>
      </c>
    </row>
    <row r="63" spans="1:12" x14ac:dyDescent="0.3">
      <c r="A63">
        <v>33600</v>
      </c>
      <c r="B63">
        <v>9</v>
      </c>
      <c r="C63">
        <v>0</v>
      </c>
      <c r="D63">
        <f t="shared" si="1"/>
        <v>87.096774193548384</v>
      </c>
      <c r="E63">
        <v>3.72</v>
      </c>
      <c r="F63">
        <f t="shared" si="2"/>
        <v>1</v>
      </c>
      <c r="G63">
        <f t="shared" si="3"/>
        <v>0</v>
      </c>
      <c r="H63">
        <f t="shared" si="4"/>
        <v>1.2757201483344343</v>
      </c>
      <c r="I63">
        <f t="shared" si="5"/>
        <v>100</v>
      </c>
      <c r="J63">
        <f t="shared" si="6"/>
        <v>4</v>
      </c>
      <c r="K63">
        <f t="shared" si="7"/>
        <v>0.96</v>
      </c>
      <c r="L63">
        <f t="shared" si="8"/>
        <v>0.25922800000000012</v>
      </c>
    </row>
    <row r="64" spans="1:12" x14ac:dyDescent="0.3">
      <c r="A64">
        <v>33700</v>
      </c>
      <c r="B64">
        <v>11</v>
      </c>
      <c r="C64">
        <v>0</v>
      </c>
      <c r="D64">
        <f t="shared" si="1"/>
        <v>87.224669603524234</v>
      </c>
      <c r="E64">
        <v>4.54</v>
      </c>
      <c r="F64">
        <f t="shared" si="2"/>
        <v>1</v>
      </c>
      <c r="G64">
        <f t="shared" si="3"/>
        <v>0</v>
      </c>
      <c r="H64">
        <f t="shared" si="4"/>
        <v>1.0422405768324789</v>
      </c>
      <c r="I64">
        <f t="shared" si="5"/>
        <v>100</v>
      </c>
      <c r="J64">
        <f t="shared" si="6"/>
        <v>5</v>
      </c>
      <c r="K64">
        <f t="shared" si="7"/>
        <v>0.95</v>
      </c>
      <c r="L64">
        <f t="shared" si="8"/>
        <v>0.25922800000000001</v>
      </c>
    </row>
    <row r="65" spans="1:12" x14ac:dyDescent="0.3">
      <c r="A65">
        <v>33800</v>
      </c>
      <c r="B65">
        <v>14</v>
      </c>
      <c r="C65">
        <v>0</v>
      </c>
      <c r="D65">
        <f t="shared" si="1"/>
        <v>110.04366812227074</v>
      </c>
      <c r="E65">
        <v>4.58</v>
      </c>
      <c r="F65">
        <f t="shared" si="2"/>
        <v>1</v>
      </c>
      <c r="G65">
        <f t="shared" si="3"/>
        <v>0</v>
      </c>
      <c r="H65">
        <f t="shared" si="4"/>
        <v>0.64909296630832514</v>
      </c>
      <c r="I65">
        <f t="shared" si="5"/>
        <v>100</v>
      </c>
      <c r="J65">
        <f t="shared" si="6"/>
        <v>5</v>
      </c>
      <c r="K65">
        <f t="shared" si="7"/>
        <v>0.95</v>
      </c>
      <c r="L65">
        <f t="shared" si="8"/>
        <v>0.25922800000000012</v>
      </c>
    </row>
    <row r="66" spans="1:12" x14ac:dyDescent="0.3">
      <c r="A66">
        <v>33900</v>
      </c>
      <c r="B66">
        <v>23</v>
      </c>
      <c r="C66">
        <v>0</v>
      </c>
      <c r="D66">
        <f t="shared" si="1"/>
        <v>85.010266940451743</v>
      </c>
      <c r="E66">
        <v>9.74</v>
      </c>
      <c r="F66">
        <f t="shared" si="2"/>
        <v>1</v>
      </c>
      <c r="G66">
        <f t="shared" si="3"/>
        <v>0</v>
      </c>
      <c r="H66">
        <f t="shared" si="4"/>
        <v>0.51144717234746095</v>
      </c>
      <c r="I66">
        <f t="shared" si="5"/>
        <v>100</v>
      </c>
      <c r="J66">
        <f t="shared" si="6"/>
        <v>10</v>
      </c>
      <c r="K66">
        <f t="shared" si="7"/>
        <v>0.9</v>
      </c>
      <c r="L66">
        <f t="shared" si="8"/>
        <v>0.27482320000000005</v>
      </c>
    </row>
    <row r="67" spans="1:12" x14ac:dyDescent="0.3">
      <c r="A67">
        <v>34000</v>
      </c>
      <c r="B67">
        <v>12</v>
      </c>
      <c r="C67">
        <v>0</v>
      </c>
      <c r="D67">
        <f t="shared" ref="D67:D130" si="9">(B67+C67)/E67*36</f>
        <v>96</v>
      </c>
      <c r="E67">
        <v>4.5</v>
      </c>
      <c r="F67">
        <f t="shared" ref="F67:F130" si="10">B67/(B67+C67)</f>
        <v>1</v>
      </c>
      <c r="G67">
        <f t="shared" ref="G67:G130" si="11">1-F67</f>
        <v>0</v>
      </c>
      <c r="H67">
        <f t="shared" ref="H67:H130" si="12">F67*F67*1000/((B67+C67)*D67+0.00001)</f>
        <v>0.86805554802035112</v>
      </c>
      <c r="I67">
        <f t="shared" ref="I67:I130" si="13">F67*100</f>
        <v>100</v>
      </c>
      <c r="J67">
        <f t="shared" ref="J67:J130" si="14">ROUND(E67*F67,0)</f>
        <v>5</v>
      </c>
      <c r="K67">
        <f t="shared" ref="K67:K130" si="15">(I67-J67)/I67</f>
        <v>0.95</v>
      </c>
      <c r="L67">
        <f t="shared" ref="L67:L130" si="16">1-PRODUCT(K67:K71)</f>
        <v>0.24259312000000011</v>
      </c>
    </row>
    <row r="68" spans="1:12" x14ac:dyDescent="0.3">
      <c r="A68">
        <v>34100</v>
      </c>
      <c r="B68">
        <v>12</v>
      </c>
      <c r="C68">
        <v>0</v>
      </c>
      <c r="D68">
        <f t="shared" si="9"/>
        <v>104.34782608695653</v>
      </c>
      <c r="E68">
        <v>4.1399999999999997</v>
      </c>
      <c r="F68">
        <f t="shared" si="10"/>
        <v>1</v>
      </c>
      <c r="G68">
        <f t="shared" si="11"/>
        <v>0</v>
      </c>
      <c r="H68">
        <f t="shared" si="12"/>
        <v>0.79861110473331398</v>
      </c>
      <c r="I68">
        <f t="shared" si="13"/>
        <v>100</v>
      </c>
      <c r="J68">
        <f t="shared" si="14"/>
        <v>4</v>
      </c>
      <c r="K68">
        <f t="shared" si="15"/>
        <v>0.96</v>
      </c>
      <c r="L68">
        <f t="shared" si="16"/>
        <v>0.23462041600000005</v>
      </c>
    </row>
    <row r="69" spans="1:12" x14ac:dyDescent="0.3">
      <c r="A69">
        <v>34200</v>
      </c>
      <c r="B69">
        <v>13</v>
      </c>
      <c r="C69">
        <v>0</v>
      </c>
      <c r="D69">
        <f t="shared" si="9"/>
        <v>104</v>
      </c>
      <c r="E69">
        <v>4.5</v>
      </c>
      <c r="F69">
        <f t="shared" si="10"/>
        <v>1</v>
      </c>
      <c r="G69">
        <f t="shared" si="11"/>
        <v>0</v>
      </c>
      <c r="H69">
        <f t="shared" si="12"/>
        <v>0.73964496494345444</v>
      </c>
      <c r="I69">
        <f t="shared" si="13"/>
        <v>100</v>
      </c>
      <c r="J69">
        <f t="shared" si="14"/>
        <v>5</v>
      </c>
      <c r="K69">
        <f t="shared" si="15"/>
        <v>0.95</v>
      </c>
      <c r="L69">
        <f t="shared" si="16"/>
        <v>0.25056582400000016</v>
      </c>
    </row>
    <row r="70" spans="1:12" x14ac:dyDescent="0.3">
      <c r="A70">
        <v>34300</v>
      </c>
      <c r="B70">
        <v>22</v>
      </c>
      <c r="C70">
        <v>0</v>
      </c>
      <c r="D70">
        <f t="shared" si="9"/>
        <v>118.56287425149701</v>
      </c>
      <c r="E70">
        <v>6.68</v>
      </c>
      <c r="F70">
        <f t="shared" si="10"/>
        <v>1</v>
      </c>
      <c r="G70">
        <f t="shared" si="11"/>
        <v>0</v>
      </c>
      <c r="H70">
        <f t="shared" si="12"/>
        <v>0.38337924554581415</v>
      </c>
      <c r="I70">
        <f t="shared" si="13"/>
        <v>100</v>
      </c>
      <c r="J70">
        <f t="shared" si="14"/>
        <v>7</v>
      </c>
      <c r="K70">
        <f t="shared" si="15"/>
        <v>0.93</v>
      </c>
      <c r="L70">
        <f t="shared" si="16"/>
        <v>0.25056582400000016</v>
      </c>
    </row>
    <row r="71" spans="1:12" x14ac:dyDescent="0.3">
      <c r="A71">
        <v>34400</v>
      </c>
      <c r="B71">
        <v>18</v>
      </c>
      <c r="C71">
        <v>0</v>
      </c>
      <c r="D71">
        <f t="shared" si="9"/>
        <v>109.45945945945947</v>
      </c>
      <c r="E71">
        <v>5.92</v>
      </c>
      <c r="F71">
        <f t="shared" si="10"/>
        <v>1</v>
      </c>
      <c r="G71">
        <f t="shared" si="11"/>
        <v>0</v>
      </c>
      <c r="H71">
        <f t="shared" si="12"/>
        <v>0.50754457904264061</v>
      </c>
      <c r="I71">
        <f t="shared" si="13"/>
        <v>100</v>
      </c>
      <c r="J71">
        <f t="shared" si="14"/>
        <v>6</v>
      </c>
      <c r="K71">
        <f t="shared" si="15"/>
        <v>0.94</v>
      </c>
      <c r="L71">
        <f t="shared" si="16"/>
        <v>0.24250739200000027</v>
      </c>
    </row>
    <row r="72" spans="1:12" x14ac:dyDescent="0.3">
      <c r="A72">
        <v>34500</v>
      </c>
      <c r="B72">
        <v>13</v>
      </c>
      <c r="C72">
        <v>0</v>
      </c>
      <c r="D72">
        <f t="shared" si="9"/>
        <v>121.87500000000001</v>
      </c>
      <c r="E72">
        <v>3.84</v>
      </c>
      <c r="F72">
        <f t="shared" si="10"/>
        <v>1</v>
      </c>
      <c r="G72">
        <f t="shared" si="11"/>
        <v>0</v>
      </c>
      <c r="H72">
        <f t="shared" si="12"/>
        <v>0.63116370410310874</v>
      </c>
      <c r="I72">
        <f t="shared" si="13"/>
        <v>100</v>
      </c>
      <c r="J72">
        <f t="shared" si="14"/>
        <v>4</v>
      </c>
      <c r="K72">
        <f t="shared" si="15"/>
        <v>0.96</v>
      </c>
      <c r="L72">
        <f t="shared" si="16"/>
        <v>0.25056582400000016</v>
      </c>
    </row>
    <row r="73" spans="1:12" x14ac:dyDescent="0.3">
      <c r="A73">
        <v>34600</v>
      </c>
      <c r="B73">
        <v>16</v>
      </c>
      <c r="C73">
        <v>0</v>
      </c>
      <c r="D73">
        <f t="shared" si="9"/>
        <v>91.139240506329102</v>
      </c>
      <c r="E73">
        <v>6.32</v>
      </c>
      <c r="F73">
        <f t="shared" si="10"/>
        <v>1</v>
      </c>
      <c r="G73">
        <f t="shared" si="11"/>
        <v>0</v>
      </c>
      <c r="H73">
        <f t="shared" si="12"/>
        <v>0.68576388418616796</v>
      </c>
      <c r="I73">
        <f t="shared" si="13"/>
        <v>100</v>
      </c>
      <c r="J73">
        <f t="shared" si="14"/>
        <v>6</v>
      </c>
      <c r="K73">
        <f t="shared" si="15"/>
        <v>0.94</v>
      </c>
      <c r="L73">
        <f t="shared" si="16"/>
        <v>0.28959885400000007</v>
      </c>
    </row>
    <row r="74" spans="1:12" x14ac:dyDescent="0.3">
      <c r="A74">
        <v>34700</v>
      </c>
      <c r="B74">
        <v>14</v>
      </c>
      <c r="C74">
        <v>0</v>
      </c>
      <c r="D74">
        <f t="shared" si="9"/>
        <v>101.61290322580646</v>
      </c>
      <c r="E74">
        <v>4.96</v>
      </c>
      <c r="F74">
        <f t="shared" si="10"/>
        <v>1</v>
      </c>
      <c r="G74">
        <f t="shared" si="11"/>
        <v>0</v>
      </c>
      <c r="H74">
        <f t="shared" si="12"/>
        <v>0.70294784086363193</v>
      </c>
      <c r="I74">
        <f t="shared" si="13"/>
        <v>100</v>
      </c>
      <c r="J74">
        <f t="shared" si="14"/>
        <v>5</v>
      </c>
      <c r="K74">
        <f t="shared" si="15"/>
        <v>0.95</v>
      </c>
      <c r="L74">
        <f t="shared" si="16"/>
        <v>0.28204139500000003</v>
      </c>
    </row>
    <row r="75" spans="1:12" x14ac:dyDescent="0.3">
      <c r="A75">
        <v>34800</v>
      </c>
      <c r="B75">
        <v>16</v>
      </c>
      <c r="C75">
        <v>0</v>
      </c>
      <c r="D75">
        <f t="shared" si="9"/>
        <v>92.307692307692292</v>
      </c>
      <c r="E75">
        <v>6.24</v>
      </c>
      <c r="F75">
        <f t="shared" si="10"/>
        <v>1</v>
      </c>
      <c r="G75">
        <f t="shared" si="11"/>
        <v>0</v>
      </c>
      <c r="H75">
        <f t="shared" si="12"/>
        <v>0.67708332874891508</v>
      </c>
      <c r="I75">
        <f t="shared" si="13"/>
        <v>100</v>
      </c>
      <c r="J75">
        <f t="shared" si="14"/>
        <v>6</v>
      </c>
      <c r="K75">
        <f t="shared" si="15"/>
        <v>0.94</v>
      </c>
      <c r="L75">
        <f t="shared" si="16"/>
        <v>0.28959885400000007</v>
      </c>
    </row>
    <row r="76" spans="1:12" x14ac:dyDescent="0.3">
      <c r="A76">
        <v>34900</v>
      </c>
      <c r="B76">
        <v>19</v>
      </c>
      <c r="C76">
        <v>0</v>
      </c>
      <c r="D76">
        <f t="shared" si="9"/>
        <v>100.58823529411765</v>
      </c>
      <c r="E76">
        <v>6.8</v>
      </c>
      <c r="F76">
        <f t="shared" si="10"/>
        <v>1</v>
      </c>
      <c r="G76">
        <f t="shared" si="11"/>
        <v>0</v>
      </c>
      <c r="H76">
        <f t="shared" si="12"/>
        <v>0.52323791662202379</v>
      </c>
      <c r="I76">
        <f t="shared" si="13"/>
        <v>100</v>
      </c>
      <c r="J76">
        <f t="shared" si="14"/>
        <v>7</v>
      </c>
      <c r="K76">
        <f t="shared" si="15"/>
        <v>0.93</v>
      </c>
      <c r="L76">
        <f t="shared" si="16"/>
        <v>0.27448393600000009</v>
      </c>
    </row>
    <row r="77" spans="1:12" x14ac:dyDescent="0.3">
      <c r="A77">
        <v>35000</v>
      </c>
      <c r="B77">
        <v>23</v>
      </c>
      <c r="C77">
        <v>0</v>
      </c>
      <c r="D77">
        <f t="shared" si="9"/>
        <v>87.526427061310784</v>
      </c>
      <c r="E77">
        <v>9.4600000000000009</v>
      </c>
      <c r="F77">
        <f t="shared" si="10"/>
        <v>1</v>
      </c>
      <c r="G77">
        <f t="shared" si="11"/>
        <v>0</v>
      </c>
      <c r="H77">
        <f t="shared" si="12"/>
        <v>0.49674437896492241</v>
      </c>
      <c r="I77">
        <f t="shared" si="13"/>
        <v>100</v>
      </c>
      <c r="J77">
        <f t="shared" si="14"/>
        <v>9</v>
      </c>
      <c r="K77">
        <f t="shared" si="15"/>
        <v>0.91</v>
      </c>
      <c r="L77">
        <f t="shared" si="16"/>
        <v>0.25888144000000024</v>
      </c>
    </row>
    <row r="78" spans="1:12" x14ac:dyDescent="0.3">
      <c r="A78">
        <v>35100</v>
      </c>
      <c r="B78">
        <v>10</v>
      </c>
      <c r="C78">
        <v>0</v>
      </c>
      <c r="D78">
        <f t="shared" si="9"/>
        <v>78.260869565217405</v>
      </c>
      <c r="E78">
        <v>4.5999999999999996</v>
      </c>
      <c r="F78">
        <f t="shared" si="10"/>
        <v>1</v>
      </c>
      <c r="G78">
        <f t="shared" si="11"/>
        <v>0</v>
      </c>
      <c r="H78">
        <f t="shared" si="12"/>
        <v>1.2777777614506174</v>
      </c>
      <c r="I78">
        <f t="shared" si="13"/>
        <v>100</v>
      </c>
      <c r="J78">
        <f t="shared" si="14"/>
        <v>5</v>
      </c>
      <c r="K78">
        <f t="shared" si="15"/>
        <v>0.95</v>
      </c>
      <c r="L78">
        <f t="shared" si="16"/>
        <v>0.25073728000000006</v>
      </c>
    </row>
    <row r="79" spans="1:12" x14ac:dyDescent="0.3">
      <c r="A79">
        <v>35200</v>
      </c>
      <c r="B79">
        <v>13</v>
      </c>
      <c r="C79">
        <v>0</v>
      </c>
      <c r="D79">
        <f t="shared" si="9"/>
        <v>81.818181818181827</v>
      </c>
      <c r="E79">
        <v>5.72</v>
      </c>
      <c r="F79">
        <f t="shared" si="10"/>
        <v>1</v>
      </c>
      <c r="G79">
        <f t="shared" si="11"/>
        <v>0</v>
      </c>
      <c r="H79">
        <f t="shared" si="12"/>
        <v>0.94017093133172625</v>
      </c>
      <c r="I79">
        <f t="shared" si="13"/>
        <v>100</v>
      </c>
      <c r="J79">
        <f t="shared" si="14"/>
        <v>6</v>
      </c>
      <c r="K79">
        <f t="shared" si="15"/>
        <v>0.94</v>
      </c>
      <c r="L79">
        <f t="shared" si="16"/>
        <v>0.24285030400000018</v>
      </c>
    </row>
    <row r="80" spans="1:12" x14ac:dyDescent="0.3">
      <c r="A80">
        <v>35300</v>
      </c>
      <c r="B80">
        <v>12</v>
      </c>
      <c r="C80">
        <v>0</v>
      </c>
      <c r="D80">
        <f t="shared" si="9"/>
        <v>114.89361702127661</v>
      </c>
      <c r="E80">
        <v>3.76</v>
      </c>
      <c r="F80">
        <f t="shared" si="10"/>
        <v>1</v>
      </c>
      <c r="G80">
        <f t="shared" si="11"/>
        <v>0</v>
      </c>
      <c r="H80">
        <f t="shared" si="12"/>
        <v>0.72530863671458234</v>
      </c>
      <c r="I80">
        <f t="shared" si="13"/>
        <v>100</v>
      </c>
      <c r="J80">
        <f t="shared" si="14"/>
        <v>4</v>
      </c>
      <c r="K80">
        <f t="shared" si="15"/>
        <v>0.96</v>
      </c>
      <c r="L80">
        <f t="shared" si="16"/>
        <v>0.23479552000000015</v>
      </c>
    </row>
    <row r="81" spans="1:12" x14ac:dyDescent="0.3">
      <c r="A81">
        <v>35400</v>
      </c>
      <c r="B81">
        <v>15</v>
      </c>
      <c r="C81">
        <v>0</v>
      </c>
      <c r="D81">
        <f t="shared" si="9"/>
        <v>102.27272727272727</v>
      </c>
      <c r="E81">
        <v>5.28</v>
      </c>
      <c r="F81">
        <f t="shared" si="10"/>
        <v>1</v>
      </c>
      <c r="G81">
        <f t="shared" si="11"/>
        <v>0</v>
      </c>
      <c r="H81">
        <f t="shared" si="12"/>
        <v>0.65185184760274351</v>
      </c>
      <c r="I81">
        <f t="shared" si="13"/>
        <v>100</v>
      </c>
      <c r="J81">
        <f t="shared" si="14"/>
        <v>5</v>
      </c>
      <c r="K81">
        <f t="shared" si="15"/>
        <v>0.95</v>
      </c>
      <c r="L81">
        <f t="shared" si="16"/>
        <v>0.21885376000000001</v>
      </c>
    </row>
    <row r="82" spans="1:12" x14ac:dyDescent="0.3">
      <c r="A82">
        <v>35500</v>
      </c>
      <c r="B82">
        <v>21</v>
      </c>
      <c r="C82">
        <v>0</v>
      </c>
      <c r="D82">
        <f t="shared" si="9"/>
        <v>97.422680412371136</v>
      </c>
      <c r="E82">
        <v>7.76</v>
      </c>
      <c r="F82">
        <f t="shared" si="10"/>
        <v>1</v>
      </c>
      <c r="G82">
        <f t="shared" si="11"/>
        <v>0</v>
      </c>
      <c r="H82">
        <f t="shared" si="12"/>
        <v>0.48878810544658879</v>
      </c>
      <c r="I82">
        <f t="shared" si="13"/>
        <v>100</v>
      </c>
      <c r="J82">
        <f t="shared" si="14"/>
        <v>8</v>
      </c>
      <c r="K82">
        <f t="shared" si="15"/>
        <v>0.92</v>
      </c>
      <c r="L82">
        <f t="shared" si="16"/>
        <v>0.21885376000000012</v>
      </c>
    </row>
    <row r="83" spans="1:12" x14ac:dyDescent="0.3">
      <c r="A83">
        <v>35600</v>
      </c>
      <c r="B83">
        <v>12</v>
      </c>
      <c r="C83">
        <v>0</v>
      </c>
      <c r="D83">
        <f t="shared" si="9"/>
        <v>104.34782608695653</v>
      </c>
      <c r="E83">
        <v>4.1399999999999997</v>
      </c>
      <c r="F83">
        <f t="shared" si="10"/>
        <v>1</v>
      </c>
      <c r="G83">
        <f t="shared" si="11"/>
        <v>0</v>
      </c>
      <c r="H83">
        <f t="shared" si="12"/>
        <v>0.79861110473331398</v>
      </c>
      <c r="I83">
        <f t="shared" si="13"/>
        <v>100</v>
      </c>
      <c r="J83">
        <f t="shared" si="14"/>
        <v>4</v>
      </c>
      <c r="K83">
        <f t="shared" si="15"/>
        <v>0.96</v>
      </c>
      <c r="L83">
        <f t="shared" si="16"/>
        <v>0.22734448000000018</v>
      </c>
    </row>
    <row r="84" spans="1:12" x14ac:dyDescent="0.3">
      <c r="A84">
        <v>35700</v>
      </c>
      <c r="B84">
        <v>13</v>
      </c>
      <c r="C84">
        <v>0</v>
      </c>
      <c r="D84">
        <f t="shared" si="9"/>
        <v>99.574468085106375</v>
      </c>
      <c r="E84">
        <v>4.7</v>
      </c>
      <c r="F84">
        <f t="shared" si="10"/>
        <v>1</v>
      </c>
      <c r="G84">
        <f t="shared" si="11"/>
        <v>0</v>
      </c>
      <c r="H84">
        <f t="shared" si="12"/>
        <v>0.77251807424254615</v>
      </c>
      <c r="I84">
        <f t="shared" si="13"/>
        <v>100</v>
      </c>
      <c r="J84">
        <f t="shared" si="14"/>
        <v>5</v>
      </c>
      <c r="K84">
        <f t="shared" si="15"/>
        <v>0.95</v>
      </c>
      <c r="L84">
        <f t="shared" si="16"/>
        <v>0.27563545000000012</v>
      </c>
    </row>
    <row r="85" spans="1:12" x14ac:dyDescent="0.3">
      <c r="A85">
        <v>35800</v>
      </c>
      <c r="B85">
        <v>6</v>
      </c>
      <c r="C85">
        <v>0</v>
      </c>
      <c r="D85">
        <f t="shared" si="9"/>
        <v>87.804878048780481</v>
      </c>
      <c r="E85">
        <v>2.46</v>
      </c>
      <c r="F85">
        <f t="shared" si="10"/>
        <v>1</v>
      </c>
      <c r="G85">
        <f t="shared" si="11"/>
        <v>0</v>
      </c>
      <c r="H85">
        <f t="shared" si="12"/>
        <v>1.8981481121184853</v>
      </c>
      <c r="I85">
        <f t="shared" si="13"/>
        <v>100</v>
      </c>
      <c r="J85">
        <f t="shared" si="14"/>
        <v>2</v>
      </c>
      <c r="K85">
        <f t="shared" si="15"/>
        <v>0.98</v>
      </c>
      <c r="L85">
        <f t="shared" si="16"/>
        <v>0.28326034</v>
      </c>
    </row>
    <row r="86" spans="1:12" x14ac:dyDescent="0.3">
      <c r="A86">
        <v>35900</v>
      </c>
      <c r="B86">
        <v>12</v>
      </c>
      <c r="C86">
        <v>0</v>
      </c>
      <c r="D86">
        <f t="shared" si="9"/>
        <v>83.076923076923066</v>
      </c>
      <c r="E86">
        <v>5.2</v>
      </c>
      <c r="F86">
        <f t="shared" si="10"/>
        <v>1</v>
      </c>
      <c r="G86">
        <f t="shared" si="11"/>
        <v>0</v>
      </c>
      <c r="H86">
        <f t="shared" si="12"/>
        <v>1.0030864096912631</v>
      </c>
      <c r="I86">
        <f t="shared" si="13"/>
        <v>100</v>
      </c>
      <c r="J86">
        <f t="shared" si="14"/>
        <v>5</v>
      </c>
      <c r="K86">
        <f t="shared" si="15"/>
        <v>0.95</v>
      </c>
      <c r="L86">
        <f t="shared" si="16"/>
        <v>0.31982869000000003</v>
      </c>
    </row>
    <row r="87" spans="1:12" x14ac:dyDescent="0.3">
      <c r="A87">
        <v>36000</v>
      </c>
      <c r="B87">
        <v>21</v>
      </c>
      <c r="C87">
        <v>0</v>
      </c>
      <c r="D87">
        <f t="shared" si="9"/>
        <v>88.941176470588232</v>
      </c>
      <c r="E87">
        <v>8.5</v>
      </c>
      <c r="F87">
        <f t="shared" si="10"/>
        <v>1</v>
      </c>
      <c r="G87">
        <f t="shared" si="11"/>
        <v>0</v>
      </c>
      <c r="H87">
        <f t="shared" si="12"/>
        <v>0.53539934205662987</v>
      </c>
      <c r="I87">
        <f t="shared" si="13"/>
        <v>100</v>
      </c>
      <c r="J87">
        <f t="shared" si="14"/>
        <v>9</v>
      </c>
      <c r="K87">
        <f t="shared" si="15"/>
        <v>0.91</v>
      </c>
      <c r="L87">
        <f t="shared" si="16"/>
        <v>0.31982869000000003</v>
      </c>
    </row>
    <row r="88" spans="1:12" x14ac:dyDescent="0.3">
      <c r="A88">
        <v>36100</v>
      </c>
      <c r="B88">
        <v>27</v>
      </c>
      <c r="C88">
        <v>0</v>
      </c>
      <c r="D88">
        <f t="shared" si="9"/>
        <v>94.921875</v>
      </c>
      <c r="E88">
        <v>10.24</v>
      </c>
      <c r="F88">
        <f t="shared" si="10"/>
        <v>1</v>
      </c>
      <c r="G88">
        <f t="shared" si="11"/>
        <v>0</v>
      </c>
      <c r="H88">
        <f t="shared" si="12"/>
        <v>0.39018442158379496</v>
      </c>
      <c r="I88">
        <f t="shared" si="13"/>
        <v>100</v>
      </c>
      <c r="J88">
        <f t="shared" si="14"/>
        <v>10</v>
      </c>
      <c r="K88">
        <f t="shared" si="15"/>
        <v>0.9</v>
      </c>
      <c r="L88">
        <f t="shared" si="16"/>
        <v>0.29740546000000001</v>
      </c>
    </row>
    <row r="89" spans="1:12" x14ac:dyDescent="0.3">
      <c r="A89">
        <v>36200</v>
      </c>
      <c r="B89">
        <v>16</v>
      </c>
      <c r="C89">
        <v>0</v>
      </c>
      <c r="D89">
        <f t="shared" si="9"/>
        <v>92.903225806451616</v>
      </c>
      <c r="E89">
        <v>6.2</v>
      </c>
      <c r="F89">
        <f t="shared" si="10"/>
        <v>1</v>
      </c>
      <c r="G89">
        <f t="shared" si="11"/>
        <v>0</v>
      </c>
      <c r="H89">
        <f t="shared" si="12"/>
        <v>0.67274305102972343</v>
      </c>
      <c r="I89">
        <f t="shared" si="13"/>
        <v>100</v>
      </c>
      <c r="J89">
        <f t="shared" si="14"/>
        <v>6</v>
      </c>
      <c r="K89">
        <f t="shared" si="15"/>
        <v>0.94</v>
      </c>
      <c r="L89">
        <f t="shared" si="16"/>
        <v>0.27398564200000008</v>
      </c>
    </row>
    <row r="90" spans="1:12" x14ac:dyDescent="0.3">
      <c r="A90">
        <v>36300</v>
      </c>
      <c r="B90">
        <v>19</v>
      </c>
      <c r="C90">
        <v>0</v>
      </c>
      <c r="D90">
        <f t="shared" si="9"/>
        <v>100.58823529411765</v>
      </c>
      <c r="E90">
        <v>6.8</v>
      </c>
      <c r="F90">
        <f t="shared" si="10"/>
        <v>1</v>
      </c>
      <c r="G90">
        <f t="shared" si="11"/>
        <v>0</v>
      </c>
      <c r="H90">
        <f t="shared" si="12"/>
        <v>0.52323791662202379</v>
      </c>
      <c r="I90">
        <f t="shared" si="13"/>
        <v>100</v>
      </c>
      <c r="J90">
        <f t="shared" si="14"/>
        <v>7</v>
      </c>
      <c r="K90">
        <f t="shared" si="15"/>
        <v>0.93</v>
      </c>
      <c r="L90">
        <f t="shared" si="16"/>
        <v>0.28943275599999996</v>
      </c>
    </row>
    <row r="91" spans="1:12" x14ac:dyDescent="0.3">
      <c r="A91">
        <v>36400</v>
      </c>
      <c r="B91">
        <v>14</v>
      </c>
      <c r="C91">
        <v>0</v>
      </c>
      <c r="D91">
        <f t="shared" si="9"/>
        <v>109.56521739130436</v>
      </c>
      <c r="E91">
        <v>4.5999999999999996</v>
      </c>
      <c r="F91">
        <f t="shared" si="10"/>
        <v>1</v>
      </c>
      <c r="G91">
        <f t="shared" si="11"/>
        <v>0</v>
      </c>
      <c r="H91">
        <f t="shared" si="12"/>
        <v>0.65192743339162951</v>
      </c>
      <c r="I91">
        <f t="shared" si="13"/>
        <v>100</v>
      </c>
      <c r="J91">
        <f t="shared" si="14"/>
        <v>5</v>
      </c>
      <c r="K91">
        <f t="shared" si="15"/>
        <v>0.95</v>
      </c>
      <c r="L91">
        <f t="shared" si="16"/>
        <v>0.27415173999999998</v>
      </c>
    </row>
    <row r="92" spans="1:12" x14ac:dyDescent="0.3">
      <c r="A92">
        <v>36500</v>
      </c>
      <c r="B92">
        <v>18</v>
      </c>
      <c r="C92">
        <v>0</v>
      </c>
      <c r="D92">
        <f t="shared" si="9"/>
        <v>104.85436893203884</v>
      </c>
      <c r="E92">
        <v>6.18</v>
      </c>
      <c r="F92">
        <f t="shared" si="10"/>
        <v>1</v>
      </c>
      <c r="G92">
        <f t="shared" si="11"/>
        <v>0</v>
      </c>
      <c r="H92">
        <f t="shared" si="12"/>
        <v>0.52983538813924669</v>
      </c>
      <c r="I92">
        <f t="shared" si="13"/>
        <v>100</v>
      </c>
      <c r="J92">
        <f t="shared" si="14"/>
        <v>6</v>
      </c>
      <c r="K92">
        <f t="shared" si="15"/>
        <v>0.94</v>
      </c>
      <c r="L92">
        <f t="shared" si="16"/>
        <v>0.28943275600000007</v>
      </c>
    </row>
    <row r="93" spans="1:12" x14ac:dyDescent="0.3">
      <c r="A93">
        <v>36600</v>
      </c>
      <c r="B93">
        <v>17</v>
      </c>
      <c r="C93">
        <v>0</v>
      </c>
      <c r="D93">
        <f t="shared" si="9"/>
        <v>85.955056179775283</v>
      </c>
      <c r="E93">
        <v>7.12</v>
      </c>
      <c r="F93">
        <f t="shared" si="10"/>
        <v>1</v>
      </c>
      <c r="G93">
        <f t="shared" si="11"/>
        <v>0</v>
      </c>
      <c r="H93">
        <f t="shared" si="12"/>
        <v>0.68435216755806672</v>
      </c>
      <c r="I93">
        <f t="shared" si="13"/>
        <v>100</v>
      </c>
      <c r="J93">
        <f t="shared" si="14"/>
        <v>7</v>
      </c>
      <c r="K93">
        <f t="shared" si="15"/>
        <v>0.93</v>
      </c>
      <c r="L93">
        <f t="shared" si="16"/>
        <v>0.29699198199999999</v>
      </c>
    </row>
    <row r="94" spans="1:12" x14ac:dyDescent="0.3">
      <c r="A94">
        <v>36700</v>
      </c>
      <c r="B94">
        <v>16</v>
      </c>
      <c r="C94">
        <v>0</v>
      </c>
      <c r="D94">
        <f t="shared" si="9"/>
        <v>76.190476190476204</v>
      </c>
      <c r="E94">
        <v>7.56</v>
      </c>
      <c r="F94">
        <f t="shared" si="10"/>
        <v>1</v>
      </c>
      <c r="G94">
        <f t="shared" si="11"/>
        <v>0</v>
      </c>
      <c r="H94">
        <f t="shared" si="12"/>
        <v>0.82031249327087397</v>
      </c>
      <c r="I94">
        <f t="shared" si="13"/>
        <v>100</v>
      </c>
      <c r="J94">
        <f t="shared" si="14"/>
        <v>8</v>
      </c>
      <c r="K94">
        <f t="shared" si="15"/>
        <v>0.92</v>
      </c>
      <c r="L94">
        <f t="shared" si="16"/>
        <v>0.29699198199999999</v>
      </c>
    </row>
    <row r="95" spans="1:12" x14ac:dyDescent="0.3">
      <c r="A95">
        <v>36800</v>
      </c>
      <c r="B95">
        <v>16</v>
      </c>
      <c r="C95">
        <v>0</v>
      </c>
      <c r="D95">
        <f t="shared" si="9"/>
        <v>112.94117647058825</v>
      </c>
      <c r="E95">
        <v>5.0999999999999996</v>
      </c>
      <c r="F95">
        <f t="shared" si="10"/>
        <v>1</v>
      </c>
      <c r="G95">
        <f t="shared" si="11"/>
        <v>0</v>
      </c>
      <c r="H95">
        <f t="shared" si="12"/>
        <v>0.55338541360431248</v>
      </c>
      <c r="I95">
        <f t="shared" si="13"/>
        <v>100</v>
      </c>
      <c r="J95">
        <f t="shared" si="14"/>
        <v>5</v>
      </c>
      <c r="K95">
        <f t="shared" si="15"/>
        <v>0.95</v>
      </c>
      <c r="L95">
        <f t="shared" si="16"/>
        <v>0.30463337349999986</v>
      </c>
    </row>
    <row r="96" spans="1:12" x14ac:dyDescent="0.3">
      <c r="A96">
        <v>36900</v>
      </c>
      <c r="B96">
        <v>16</v>
      </c>
      <c r="C96">
        <v>0</v>
      </c>
      <c r="D96">
        <f t="shared" si="9"/>
        <v>84.955752212389385</v>
      </c>
      <c r="E96">
        <v>6.78</v>
      </c>
      <c r="F96">
        <f t="shared" si="10"/>
        <v>1</v>
      </c>
      <c r="G96">
        <f t="shared" si="11"/>
        <v>0</v>
      </c>
      <c r="H96">
        <f t="shared" si="12"/>
        <v>0.73567707792112569</v>
      </c>
      <c r="I96">
        <f t="shared" si="13"/>
        <v>100</v>
      </c>
      <c r="J96">
        <f t="shared" si="14"/>
        <v>7</v>
      </c>
      <c r="K96">
        <f t="shared" si="15"/>
        <v>0.93</v>
      </c>
      <c r="L96">
        <f t="shared" si="16"/>
        <v>0.3265923195999999</v>
      </c>
    </row>
    <row r="97" spans="1:12" x14ac:dyDescent="0.3">
      <c r="A97">
        <v>37000</v>
      </c>
      <c r="B97">
        <v>19</v>
      </c>
      <c r="C97">
        <v>0</v>
      </c>
      <c r="D97">
        <f t="shared" si="9"/>
        <v>103.95136778115501</v>
      </c>
      <c r="E97">
        <v>6.58</v>
      </c>
      <c r="F97">
        <f t="shared" si="10"/>
        <v>1</v>
      </c>
      <c r="G97">
        <f t="shared" si="11"/>
        <v>0</v>
      </c>
      <c r="H97">
        <f t="shared" si="12"/>
        <v>0.50630963116996197</v>
      </c>
      <c r="I97">
        <f t="shared" si="13"/>
        <v>100</v>
      </c>
      <c r="J97">
        <f t="shared" si="14"/>
        <v>7</v>
      </c>
      <c r="K97">
        <f t="shared" si="15"/>
        <v>0.93</v>
      </c>
      <c r="L97">
        <f t="shared" si="16"/>
        <v>0.32659231959999979</v>
      </c>
    </row>
    <row r="98" spans="1:12" x14ac:dyDescent="0.3">
      <c r="A98">
        <v>37100</v>
      </c>
      <c r="B98">
        <v>17</v>
      </c>
      <c r="C98">
        <v>0</v>
      </c>
      <c r="D98">
        <f t="shared" si="9"/>
        <v>88.95348837209302</v>
      </c>
      <c r="E98">
        <v>6.88</v>
      </c>
      <c r="F98">
        <f t="shared" si="10"/>
        <v>1</v>
      </c>
      <c r="G98">
        <f t="shared" si="11"/>
        <v>0</v>
      </c>
      <c r="H98">
        <f t="shared" si="12"/>
        <v>0.66128411711876711</v>
      </c>
      <c r="I98">
        <f t="shared" si="13"/>
        <v>100</v>
      </c>
      <c r="J98">
        <f t="shared" si="14"/>
        <v>7</v>
      </c>
      <c r="K98">
        <f t="shared" si="15"/>
        <v>0.93</v>
      </c>
      <c r="L98">
        <f t="shared" si="16"/>
        <v>0.31211043399999994</v>
      </c>
    </row>
    <row r="99" spans="1:12" x14ac:dyDescent="0.3">
      <c r="A99">
        <v>37200</v>
      </c>
      <c r="B99">
        <v>21</v>
      </c>
      <c r="C99">
        <v>0</v>
      </c>
      <c r="D99">
        <f t="shared" si="9"/>
        <v>80.425531914893611</v>
      </c>
      <c r="E99">
        <v>9.4</v>
      </c>
      <c r="F99">
        <f t="shared" si="10"/>
        <v>1</v>
      </c>
      <c r="G99">
        <f t="shared" si="11"/>
        <v>0</v>
      </c>
      <c r="H99">
        <f t="shared" si="12"/>
        <v>0.59208868382109248</v>
      </c>
      <c r="I99">
        <f t="shared" si="13"/>
        <v>100</v>
      </c>
      <c r="J99">
        <f t="shared" si="14"/>
        <v>9</v>
      </c>
      <c r="K99">
        <f t="shared" si="15"/>
        <v>0.91</v>
      </c>
      <c r="L99">
        <f t="shared" si="16"/>
        <v>0.28992044799999994</v>
      </c>
    </row>
    <row r="100" spans="1:12" x14ac:dyDescent="0.3">
      <c r="A100">
        <v>37300</v>
      </c>
      <c r="B100">
        <v>20</v>
      </c>
      <c r="C100">
        <v>0</v>
      </c>
      <c r="D100">
        <f t="shared" si="9"/>
        <v>88.019559902200498</v>
      </c>
      <c r="E100">
        <v>8.18</v>
      </c>
      <c r="F100">
        <f t="shared" si="10"/>
        <v>1</v>
      </c>
      <c r="G100">
        <f t="shared" si="11"/>
        <v>0</v>
      </c>
      <c r="H100">
        <f t="shared" si="12"/>
        <v>0.56805555232868432</v>
      </c>
      <c r="I100">
        <f t="shared" si="13"/>
        <v>100</v>
      </c>
      <c r="J100">
        <f t="shared" si="14"/>
        <v>8</v>
      </c>
      <c r="K100">
        <f t="shared" si="15"/>
        <v>0.92</v>
      </c>
      <c r="L100">
        <f t="shared" si="16"/>
        <v>0.250905088</v>
      </c>
    </row>
    <row r="101" spans="1:12" x14ac:dyDescent="0.3">
      <c r="A101">
        <v>37400</v>
      </c>
      <c r="B101">
        <v>17</v>
      </c>
      <c r="C101">
        <v>0</v>
      </c>
      <c r="D101">
        <f t="shared" si="9"/>
        <v>84.297520661157023</v>
      </c>
      <c r="E101">
        <v>7.26</v>
      </c>
      <c r="F101">
        <f t="shared" si="10"/>
        <v>1</v>
      </c>
      <c r="G101">
        <f t="shared" si="11"/>
        <v>0</v>
      </c>
      <c r="H101">
        <f t="shared" si="12"/>
        <v>0.69780853030940992</v>
      </c>
      <c r="I101">
        <f t="shared" si="13"/>
        <v>100</v>
      </c>
      <c r="J101">
        <f t="shared" si="14"/>
        <v>7</v>
      </c>
      <c r="K101">
        <f t="shared" si="15"/>
        <v>0.93</v>
      </c>
      <c r="L101">
        <f t="shared" si="16"/>
        <v>0.23462041600000016</v>
      </c>
    </row>
    <row r="102" spans="1:12" x14ac:dyDescent="0.3">
      <c r="A102">
        <v>37500</v>
      </c>
      <c r="B102">
        <v>14</v>
      </c>
      <c r="C102">
        <v>0</v>
      </c>
      <c r="D102">
        <f t="shared" si="9"/>
        <v>92.647058823529406</v>
      </c>
      <c r="E102">
        <v>5.44</v>
      </c>
      <c r="F102">
        <f t="shared" si="10"/>
        <v>1</v>
      </c>
      <c r="G102">
        <f t="shared" si="11"/>
        <v>0</v>
      </c>
      <c r="H102">
        <f t="shared" si="12"/>
        <v>0.77097505074531714</v>
      </c>
      <c r="I102">
        <f t="shared" si="13"/>
        <v>100</v>
      </c>
      <c r="J102">
        <f t="shared" si="14"/>
        <v>5</v>
      </c>
      <c r="K102">
        <f t="shared" si="15"/>
        <v>0.95</v>
      </c>
      <c r="L102">
        <f t="shared" si="16"/>
        <v>0.21816064000000013</v>
      </c>
    </row>
    <row r="103" spans="1:12" x14ac:dyDescent="0.3">
      <c r="A103">
        <v>37600</v>
      </c>
      <c r="B103">
        <v>11</v>
      </c>
      <c r="C103">
        <v>0</v>
      </c>
      <c r="D103">
        <f t="shared" si="9"/>
        <v>98.019801980198025</v>
      </c>
      <c r="E103">
        <v>4.04</v>
      </c>
      <c r="F103">
        <f t="shared" si="10"/>
        <v>1</v>
      </c>
      <c r="G103">
        <f t="shared" si="11"/>
        <v>0</v>
      </c>
      <c r="H103">
        <f t="shared" si="12"/>
        <v>0.92745637340008313</v>
      </c>
      <c r="I103">
        <f t="shared" si="13"/>
        <v>100</v>
      </c>
      <c r="J103">
        <f t="shared" si="14"/>
        <v>4</v>
      </c>
      <c r="K103">
        <f t="shared" si="15"/>
        <v>0.96</v>
      </c>
      <c r="L103">
        <f t="shared" si="16"/>
        <v>0.22639052800000004</v>
      </c>
    </row>
    <row r="104" spans="1:12" x14ac:dyDescent="0.3">
      <c r="A104">
        <v>37700</v>
      </c>
      <c r="B104">
        <v>10</v>
      </c>
      <c r="C104">
        <v>0</v>
      </c>
      <c r="D104">
        <f t="shared" si="9"/>
        <v>97.297297297297291</v>
      </c>
      <c r="E104">
        <v>3.7</v>
      </c>
      <c r="F104">
        <f t="shared" si="10"/>
        <v>1</v>
      </c>
      <c r="G104">
        <f t="shared" si="11"/>
        <v>0</v>
      </c>
      <c r="H104">
        <f t="shared" si="12"/>
        <v>1.0277777672145063</v>
      </c>
      <c r="I104">
        <f t="shared" si="13"/>
        <v>100</v>
      </c>
      <c r="J104">
        <f t="shared" si="14"/>
        <v>4</v>
      </c>
      <c r="K104">
        <f t="shared" si="15"/>
        <v>0.96</v>
      </c>
      <c r="L104">
        <f t="shared" si="16"/>
        <v>0.29085798400000018</v>
      </c>
    </row>
    <row r="105" spans="1:12" x14ac:dyDescent="0.3">
      <c r="A105">
        <v>37800</v>
      </c>
      <c r="B105">
        <v>15</v>
      </c>
      <c r="C105">
        <v>0</v>
      </c>
      <c r="D105">
        <f t="shared" si="9"/>
        <v>90.604026845637577</v>
      </c>
      <c r="E105">
        <v>5.96</v>
      </c>
      <c r="F105">
        <f t="shared" si="10"/>
        <v>1</v>
      </c>
      <c r="G105">
        <f t="shared" si="11"/>
        <v>0</v>
      </c>
      <c r="H105">
        <f t="shared" si="12"/>
        <v>0.73580246372174996</v>
      </c>
      <c r="I105">
        <f t="shared" si="13"/>
        <v>100</v>
      </c>
      <c r="J105">
        <f t="shared" si="14"/>
        <v>6</v>
      </c>
      <c r="K105">
        <f t="shared" si="15"/>
        <v>0.94</v>
      </c>
      <c r="L105">
        <f t="shared" si="16"/>
        <v>0.34256625600000012</v>
      </c>
    </row>
    <row r="106" spans="1:12" x14ac:dyDescent="0.3">
      <c r="A106">
        <v>37900</v>
      </c>
      <c r="B106">
        <v>15</v>
      </c>
      <c r="C106">
        <v>0</v>
      </c>
      <c r="D106">
        <f t="shared" si="9"/>
        <v>109.31174089068824</v>
      </c>
      <c r="E106">
        <v>4.9400000000000004</v>
      </c>
      <c r="F106">
        <f t="shared" si="10"/>
        <v>1</v>
      </c>
      <c r="G106">
        <f t="shared" si="11"/>
        <v>0</v>
      </c>
      <c r="H106">
        <f t="shared" si="12"/>
        <v>0.60987653949038267</v>
      </c>
      <c r="I106">
        <f t="shared" si="13"/>
        <v>100</v>
      </c>
      <c r="J106">
        <f t="shared" si="14"/>
        <v>5</v>
      </c>
      <c r="K106">
        <f t="shared" si="15"/>
        <v>0.95</v>
      </c>
      <c r="L106">
        <f t="shared" si="16"/>
        <v>0.34956023200000008</v>
      </c>
    </row>
    <row r="107" spans="1:12" x14ac:dyDescent="0.3">
      <c r="A107">
        <v>38000</v>
      </c>
      <c r="B107">
        <v>18</v>
      </c>
      <c r="C107">
        <v>0</v>
      </c>
      <c r="D107">
        <f t="shared" si="9"/>
        <v>103.84615384615384</v>
      </c>
      <c r="E107">
        <v>6.24</v>
      </c>
      <c r="F107">
        <f t="shared" si="10"/>
        <v>1</v>
      </c>
      <c r="G107">
        <f t="shared" si="11"/>
        <v>0</v>
      </c>
      <c r="H107">
        <f t="shared" si="12"/>
        <v>0.53497942100628304</v>
      </c>
      <c r="I107">
        <f t="shared" si="13"/>
        <v>100</v>
      </c>
      <c r="J107">
        <f t="shared" si="14"/>
        <v>6</v>
      </c>
      <c r="K107">
        <f t="shared" si="15"/>
        <v>0.94</v>
      </c>
      <c r="L107">
        <f t="shared" si="16"/>
        <v>0.38379390400000002</v>
      </c>
    </row>
    <row r="108" spans="1:12" x14ac:dyDescent="0.3">
      <c r="A108">
        <v>38100</v>
      </c>
      <c r="B108">
        <v>28</v>
      </c>
      <c r="C108">
        <v>0</v>
      </c>
      <c r="D108">
        <f t="shared" si="9"/>
        <v>81.421647819062997</v>
      </c>
      <c r="E108">
        <v>12.38</v>
      </c>
      <c r="F108">
        <f t="shared" si="10"/>
        <v>1</v>
      </c>
      <c r="G108">
        <f t="shared" si="11"/>
        <v>0</v>
      </c>
      <c r="H108">
        <f t="shared" si="12"/>
        <v>0.43863378492407656</v>
      </c>
      <c r="I108">
        <f t="shared" si="13"/>
        <v>100</v>
      </c>
      <c r="J108">
        <f t="shared" si="14"/>
        <v>12</v>
      </c>
      <c r="K108">
        <f t="shared" si="15"/>
        <v>0.88</v>
      </c>
      <c r="L108">
        <f t="shared" si="16"/>
        <v>0.38379390399999991</v>
      </c>
    </row>
    <row r="109" spans="1:12" x14ac:dyDescent="0.3">
      <c r="A109">
        <v>38200</v>
      </c>
      <c r="B109">
        <v>25</v>
      </c>
      <c r="C109">
        <v>0</v>
      </c>
      <c r="D109">
        <f t="shared" si="9"/>
        <v>84.586466165413526</v>
      </c>
      <c r="E109">
        <v>10.64</v>
      </c>
      <c r="F109">
        <f t="shared" si="10"/>
        <v>1</v>
      </c>
      <c r="G109">
        <f t="shared" si="11"/>
        <v>0</v>
      </c>
      <c r="H109">
        <f t="shared" si="12"/>
        <v>0.47288888665264989</v>
      </c>
      <c r="I109">
        <f t="shared" si="13"/>
        <v>100</v>
      </c>
      <c r="J109">
        <f t="shared" si="14"/>
        <v>11</v>
      </c>
      <c r="K109">
        <f t="shared" si="15"/>
        <v>0.89</v>
      </c>
      <c r="L109">
        <f t="shared" si="16"/>
        <v>0.34878219399999999</v>
      </c>
    </row>
    <row r="110" spans="1:12" x14ac:dyDescent="0.3">
      <c r="A110">
        <v>38300</v>
      </c>
      <c r="B110">
        <v>21</v>
      </c>
      <c r="C110">
        <v>0</v>
      </c>
      <c r="D110">
        <f t="shared" si="9"/>
        <v>101.34048257372655</v>
      </c>
      <c r="E110">
        <v>7.46</v>
      </c>
      <c r="F110">
        <f t="shared" si="10"/>
        <v>1</v>
      </c>
      <c r="G110">
        <f t="shared" si="11"/>
        <v>0</v>
      </c>
      <c r="H110">
        <f t="shared" si="12"/>
        <v>0.46989165815986911</v>
      </c>
      <c r="I110">
        <f t="shared" si="13"/>
        <v>100</v>
      </c>
      <c r="J110">
        <f t="shared" si="14"/>
        <v>7</v>
      </c>
      <c r="K110">
        <f t="shared" si="15"/>
        <v>0.93</v>
      </c>
      <c r="L110">
        <f t="shared" si="16"/>
        <v>0.31951397799999992</v>
      </c>
    </row>
    <row r="111" spans="1:12" x14ac:dyDescent="0.3">
      <c r="A111">
        <v>38400</v>
      </c>
      <c r="B111">
        <v>22</v>
      </c>
      <c r="C111">
        <v>0</v>
      </c>
      <c r="D111">
        <f t="shared" si="9"/>
        <v>75.862068965517238</v>
      </c>
      <c r="E111">
        <v>10.44</v>
      </c>
      <c r="F111">
        <f t="shared" si="10"/>
        <v>1</v>
      </c>
      <c r="G111">
        <f t="shared" si="11"/>
        <v>0</v>
      </c>
      <c r="H111">
        <f t="shared" si="12"/>
        <v>0.59917355012891882</v>
      </c>
      <c r="I111">
        <f t="shared" si="13"/>
        <v>100</v>
      </c>
      <c r="J111">
        <f t="shared" si="14"/>
        <v>10</v>
      </c>
      <c r="K111">
        <f t="shared" si="15"/>
        <v>0.9</v>
      </c>
      <c r="L111">
        <f t="shared" si="16"/>
        <v>0.31219692399999999</v>
      </c>
    </row>
    <row r="112" spans="1:12" x14ac:dyDescent="0.3">
      <c r="A112">
        <v>38500</v>
      </c>
      <c r="B112">
        <v>15</v>
      </c>
      <c r="C112">
        <v>0</v>
      </c>
      <c r="D112">
        <f t="shared" si="9"/>
        <v>95.406360424028264</v>
      </c>
      <c r="E112">
        <v>5.66</v>
      </c>
      <c r="F112">
        <f t="shared" si="10"/>
        <v>1</v>
      </c>
      <c r="G112">
        <f t="shared" si="11"/>
        <v>0</v>
      </c>
      <c r="H112">
        <f t="shared" si="12"/>
        <v>0.69876542721603419</v>
      </c>
      <c r="I112">
        <f t="shared" si="13"/>
        <v>100</v>
      </c>
      <c r="J112">
        <f t="shared" si="14"/>
        <v>6</v>
      </c>
      <c r="K112">
        <f t="shared" si="15"/>
        <v>0.94</v>
      </c>
      <c r="L112">
        <f t="shared" si="16"/>
        <v>0.33512369320000002</v>
      </c>
    </row>
    <row r="113" spans="1:12" x14ac:dyDescent="0.3">
      <c r="A113">
        <v>38600</v>
      </c>
      <c r="B113">
        <v>23</v>
      </c>
      <c r="C113">
        <v>0</v>
      </c>
      <c r="D113">
        <f t="shared" si="9"/>
        <v>112.19512195121951</v>
      </c>
      <c r="E113">
        <v>7.38</v>
      </c>
      <c r="F113">
        <f t="shared" si="10"/>
        <v>1</v>
      </c>
      <c r="G113">
        <f t="shared" si="11"/>
        <v>0</v>
      </c>
      <c r="H113">
        <f t="shared" si="12"/>
        <v>0.38752362798785739</v>
      </c>
      <c r="I113">
        <f t="shared" si="13"/>
        <v>100</v>
      </c>
      <c r="J113">
        <f t="shared" si="14"/>
        <v>7</v>
      </c>
      <c r="K113">
        <f t="shared" si="15"/>
        <v>0.93</v>
      </c>
      <c r="L113">
        <f t="shared" si="16"/>
        <v>0.34926999759999999</v>
      </c>
    </row>
    <row r="114" spans="1:12" x14ac:dyDescent="0.3">
      <c r="A114">
        <v>38700</v>
      </c>
      <c r="B114">
        <v>17</v>
      </c>
      <c r="C114">
        <v>0</v>
      </c>
      <c r="D114">
        <f t="shared" si="9"/>
        <v>93.009118541033445</v>
      </c>
      <c r="E114">
        <v>6.58</v>
      </c>
      <c r="F114">
        <f t="shared" si="10"/>
        <v>1</v>
      </c>
      <c r="G114">
        <f t="shared" si="11"/>
        <v>0</v>
      </c>
      <c r="H114">
        <f t="shared" si="12"/>
        <v>0.63244905405467633</v>
      </c>
      <c r="I114">
        <f t="shared" si="13"/>
        <v>100</v>
      </c>
      <c r="J114">
        <f t="shared" si="14"/>
        <v>7</v>
      </c>
      <c r="K114">
        <f t="shared" si="15"/>
        <v>0.93</v>
      </c>
      <c r="L114">
        <f t="shared" si="16"/>
        <v>0.32827870720000007</v>
      </c>
    </row>
    <row r="115" spans="1:12" x14ac:dyDescent="0.3">
      <c r="A115">
        <v>38800</v>
      </c>
      <c r="B115">
        <v>18</v>
      </c>
      <c r="C115">
        <v>0</v>
      </c>
      <c r="D115">
        <f t="shared" si="9"/>
        <v>117.39130434782609</v>
      </c>
      <c r="E115">
        <v>5.52</v>
      </c>
      <c r="F115">
        <f t="shared" si="10"/>
        <v>1</v>
      </c>
      <c r="G115">
        <f t="shared" si="11"/>
        <v>0</v>
      </c>
      <c r="H115">
        <f t="shared" si="12"/>
        <v>0.47325102656691898</v>
      </c>
      <c r="I115">
        <f t="shared" si="13"/>
        <v>100</v>
      </c>
      <c r="J115">
        <f t="shared" si="14"/>
        <v>6</v>
      </c>
      <c r="K115">
        <f t="shared" si="15"/>
        <v>0.94</v>
      </c>
      <c r="L115">
        <f t="shared" si="16"/>
        <v>0.34994713600000005</v>
      </c>
    </row>
    <row r="116" spans="1:12" x14ac:dyDescent="0.3">
      <c r="A116">
        <v>38900</v>
      </c>
      <c r="B116">
        <v>33</v>
      </c>
      <c r="C116">
        <v>0</v>
      </c>
      <c r="D116">
        <f t="shared" si="9"/>
        <v>93.838862559241704</v>
      </c>
      <c r="E116">
        <v>12.66</v>
      </c>
      <c r="F116">
        <f t="shared" si="10"/>
        <v>1</v>
      </c>
      <c r="G116">
        <f t="shared" si="11"/>
        <v>0</v>
      </c>
      <c r="H116">
        <f t="shared" si="12"/>
        <v>0.3229262309743276</v>
      </c>
      <c r="I116">
        <f t="shared" si="13"/>
        <v>100</v>
      </c>
      <c r="J116">
        <f t="shared" si="14"/>
        <v>13</v>
      </c>
      <c r="K116">
        <f t="shared" si="15"/>
        <v>0.87</v>
      </c>
      <c r="L116">
        <f t="shared" si="16"/>
        <v>0.37069350400000001</v>
      </c>
    </row>
    <row r="117" spans="1:12" x14ac:dyDescent="0.3">
      <c r="A117">
        <v>39000</v>
      </c>
      <c r="B117">
        <v>16</v>
      </c>
      <c r="C117">
        <v>0</v>
      </c>
      <c r="D117">
        <f t="shared" si="9"/>
        <v>76.595744680851055</v>
      </c>
      <c r="E117">
        <v>7.52</v>
      </c>
      <c r="F117">
        <f t="shared" si="10"/>
        <v>1</v>
      </c>
      <c r="G117">
        <f t="shared" si="11"/>
        <v>0</v>
      </c>
      <c r="H117">
        <f t="shared" si="12"/>
        <v>0.8159722155641157</v>
      </c>
      <c r="I117">
        <f t="shared" si="13"/>
        <v>100</v>
      </c>
      <c r="J117">
        <f t="shared" si="14"/>
        <v>8</v>
      </c>
      <c r="K117">
        <f t="shared" si="15"/>
        <v>0.92</v>
      </c>
      <c r="L117">
        <f t="shared" si="16"/>
        <v>0.34899327999999996</v>
      </c>
    </row>
    <row r="118" spans="1:12" x14ac:dyDescent="0.3">
      <c r="A118">
        <v>39100</v>
      </c>
      <c r="B118">
        <v>14</v>
      </c>
      <c r="C118">
        <v>0</v>
      </c>
      <c r="D118">
        <f t="shared" si="9"/>
        <v>127.91878172588832</v>
      </c>
      <c r="E118">
        <v>3.94</v>
      </c>
      <c r="F118">
        <f t="shared" si="10"/>
        <v>1</v>
      </c>
      <c r="G118">
        <f t="shared" si="11"/>
        <v>0</v>
      </c>
      <c r="H118">
        <f t="shared" si="12"/>
        <v>0.55839001955774281</v>
      </c>
      <c r="I118">
        <f t="shared" si="13"/>
        <v>100</v>
      </c>
      <c r="J118">
        <f t="shared" si="14"/>
        <v>4</v>
      </c>
      <c r="K118">
        <f t="shared" si="15"/>
        <v>0.96</v>
      </c>
      <c r="L118">
        <f t="shared" si="16"/>
        <v>0.34899327999999996</v>
      </c>
    </row>
    <row r="119" spans="1:12" x14ac:dyDescent="0.3">
      <c r="A119">
        <v>39200</v>
      </c>
      <c r="B119">
        <v>24</v>
      </c>
      <c r="C119">
        <v>0</v>
      </c>
      <c r="D119">
        <f t="shared" si="9"/>
        <v>86.746987951807228</v>
      </c>
      <c r="E119">
        <v>9.9600000000000009</v>
      </c>
      <c r="F119">
        <f t="shared" si="10"/>
        <v>1</v>
      </c>
      <c r="G119">
        <f t="shared" si="11"/>
        <v>0</v>
      </c>
      <c r="H119">
        <f t="shared" si="12"/>
        <v>0.4803240717669619</v>
      </c>
      <c r="I119">
        <f t="shared" si="13"/>
        <v>100</v>
      </c>
      <c r="J119">
        <f t="shared" si="14"/>
        <v>10</v>
      </c>
      <c r="K119">
        <f t="shared" si="15"/>
        <v>0.9</v>
      </c>
      <c r="L119">
        <f t="shared" si="16"/>
        <v>0.42358779999999996</v>
      </c>
    </row>
    <row r="120" spans="1:12" x14ac:dyDescent="0.3">
      <c r="A120">
        <v>39300</v>
      </c>
      <c r="B120">
        <v>24</v>
      </c>
      <c r="C120">
        <v>0</v>
      </c>
      <c r="D120">
        <f t="shared" si="9"/>
        <v>97.737556561085981</v>
      </c>
      <c r="E120">
        <v>8.84</v>
      </c>
      <c r="F120">
        <f t="shared" si="10"/>
        <v>1</v>
      </c>
      <c r="G120">
        <f t="shared" si="11"/>
        <v>0</v>
      </c>
      <c r="H120">
        <f t="shared" si="12"/>
        <v>0.42631172657764477</v>
      </c>
      <c r="I120">
        <f t="shared" si="13"/>
        <v>100</v>
      </c>
      <c r="J120">
        <f t="shared" si="14"/>
        <v>9</v>
      </c>
      <c r="K120">
        <f t="shared" si="15"/>
        <v>0.91</v>
      </c>
      <c r="L120">
        <f t="shared" si="16"/>
        <v>0.46841986000000002</v>
      </c>
    </row>
    <row r="121" spans="1:12" x14ac:dyDescent="0.3">
      <c r="A121">
        <v>39400</v>
      </c>
      <c r="B121">
        <v>23</v>
      </c>
      <c r="C121">
        <v>0</v>
      </c>
      <c r="D121">
        <f t="shared" si="9"/>
        <v>79.462571976967368</v>
      </c>
      <c r="E121">
        <v>10.42</v>
      </c>
      <c r="F121">
        <f t="shared" si="10"/>
        <v>1</v>
      </c>
      <c r="G121">
        <f t="shared" si="11"/>
        <v>0</v>
      </c>
      <c r="H121">
        <f t="shared" si="12"/>
        <v>0.5471539562584834</v>
      </c>
      <c r="I121">
        <f t="shared" si="13"/>
        <v>100</v>
      </c>
      <c r="J121">
        <f t="shared" si="14"/>
        <v>10</v>
      </c>
      <c r="K121">
        <f t="shared" si="15"/>
        <v>0.9</v>
      </c>
      <c r="L121">
        <f t="shared" si="16"/>
        <v>0.47426139999999994</v>
      </c>
    </row>
    <row r="122" spans="1:12" x14ac:dyDescent="0.3">
      <c r="A122">
        <v>39500</v>
      </c>
      <c r="B122">
        <v>18</v>
      </c>
      <c r="C122">
        <v>0</v>
      </c>
      <c r="D122">
        <f t="shared" si="9"/>
        <v>82.233502538071065</v>
      </c>
      <c r="E122">
        <v>7.88</v>
      </c>
      <c r="F122">
        <f t="shared" si="10"/>
        <v>1</v>
      </c>
      <c r="G122">
        <f t="shared" si="11"/>
        <v>0</v>
      </c>
      <c r="H122">
        <f t="shared" si="12"/>
        <v>0.67558298583368148</v>
      </c>
      <c r="I122">
        <f t="shared" si="13"/>
        <v>100</v>
      </c>
      <c r="J122">
        <f t="shared" si="14"/>
        <v>8</v>
      </c>
      <c r="K122">
        <f t="shared" si="15"/>
        <v>0.92</v>
      </c>
      <c r="L122">
        <f t="shared" si="16"/>
        <v>0.43337062000000004</v>
      </c>
    </row>
    <row r="123" spans="1:12" x14ac:dyDescent="0.3">
      <c r="A123">
        <v>39600</v>
      </c>
      <c r="B123">
        <v>36</v>
      </c>
      <c r="C123">
        <v>0</v>
      </c>
      <c r="D123">
        <f t="shared" si="9"/>
        <v>83.937823834196905</v>
      </c>
      <c r="E123">
        <v>15.44</v>
      </c>
      <c r="F123">
        <f t="shared" si="10"/>
        <v>1</v>
      </c>
      <c r="G123">
        <f t="shared" si="11"/>
        <v>0</v>
      </c>
      <c r="H123">
        <f t="shared" si="12"/>
        <v>0.33093278354132316</v>
      </c>
      <c r="I123">
        <f t="shared" si="13"/>
        <v>100</v>
      </c>
      <c r="J123">
        <f t="shared" si="14"/>
        <v>15</v>
      </c>
      <c r="K123">
        <f t="shared" si="15"/>
        <v>0.85</v>
      </c>
      <c r="L123">
        <f t="shared" si="16"/>
        <v>0.42721160500000011</v>
      </c>
    </row>
    <row r="124" spans="1:12" x14ac:dyDescent="0.3">
      <c r="A124">
        <v>39700</v>
      </c>
      <c r="B124">
        <v>30</v>
      </c>
      <c r="C124">
        <v>0</v>
      </c>
      <c r="D124">
        <f t="shared" si="9"/>
        <v>64.056939501779368</v>
      </c>
      <c r="E124">
        <v>16.86</v>
      </c>
      <c r="F124">
        <f t="shared" si="10"/>
        <v>1</v>
      </c>
      <c r="G124">
        <f t="shared" si="11"/>
        <v>0</v>
      </c>
      <c r="H124">
        <f t="shared" si="12"/>
        <v>0.5203703676625171</v>
      </c>
      <c r="I124">
        <f t="shared" si="13"/>
        <v>100</v>
      </c>
      <c r="J124">
        <f t="shared" si="14"/>
        <v>17</v>
      </c>
      <c r="K124">
        <f t="shared" si="15"/>
        <v>0.83</v>
      </c>
      <c r="L124">
        <f t="shared" si="16"/>
        <v>0.37330210899999994</v>
      </c>
    </row>
    <row r="125" spans="1:12" x14ac:dyDescent="0.3">
      <c r="A125">
        <v>39800</v>
      </c>
      <c r="B125">
        <v>18</v>
      </c>
      <c r="C125">
        <v>0</v>
      </c>
      <c r="D125">
        <f t="shared" si="9"/>
        <v>68.210526315789465</v>
      </c>
      <c r="E125">
        <v>9.5</v>
      </c>
      <c r="F125">
        <f t="shared" si="10"/>
        <v>1</v>
      </c>
      <c r="G125">
        <f t="shared" si="11"/>
        <v>0</v>
      </c>
      <c r="H125">
        <f t="shared" si="12"/>
        <v>0.81447187265304988</v>
      </c>
      <c r="I125">
        <f t="shared" si="13"/>
        <v>100</v>
      </c>
      <c r="J125">
        <f t="shared" si="14"/>
        <v>10</v>
      </c>
      <c r="K125">
        <f t="shared" si="15"/>
        <v>0.9</v>
      </c>
      <c r="L125">
        <f t="shared" si="16"/>
        <v>0.29024576199999996</v>
      </c>
    </row>
    <row r="126" spans="1:12" x14ac:dyDescent="0.3">
      <c r="A126">
        <v>39900</v>
      </c>
      <c r="B126">
        <v>10</v>
      </c>
      <c r="C126">
        <v>0</v>
      </c>
      <c r="D126">
        <f t="shared" si="9"/>
        <v>119.20529801324503</v>
      </c>
      <c r="E126">
        <v>3.02</v>
      </c>
      <c r="F126">
        <f t="shared" si="10"/>
        <v>1</v>
      </c>
      <c r="G126">
        <f t="shared" si="11"/>
        <v>0</v>
      </c>
      <c r="H126">
        <f t="shared" si="12"/>
        <v>0.83888888185154331</v>
      </c>
      <c r="I126">
        <f t="shared" si="13"/>
        <v>100</v>
      </c>
      <c r="J126">
        <f t="shared" si="14"/>
        <v>3</v>
      </c>
      <c r="K126">
        <f t="shared" si="15"/>
        <v>0.97</v>
      </c>
      <c r="L126">
        <f t="shared" si="16"/>
        <v>0.28235960380000003</v>
      </c>
    </row>
    <row r="127" spans="1:12" x14ac:dyDescent="0.3">
      <c r="A127">
        <v>40000</v>
      </c>
      <c r="B127">
        <v>18</v>
      </c>
      <c r="C127">
        <v>0</v>
      </c>
      <c r="D127">
        <f t="shared" si="9"/>
        <v>91.52542372881355</v>
      </c>
      <c r="E127">
        <v>7.08</v>
      </c>
      <c r="F127">
        <f t="shared" si="10"/>
        <v>1</v>
      </c>
      <c r="G127">
        <f t="shared" si="11"/>
        <v>0</v>
      </c>
      <c r="H127">
        <f t="shared" si="12"/>
        <v>0.60699588108922264</v>
      </c>
      <c r="I127">
        <f t="shared" si="13"/>
        <v>100</v>
      </c>
      <c r="J127">
        <f t="shared" si="14"/>
        <v>7</v>
      </c>
      <c r="K127">
        <f t="shared" si="15"/>
        <v>0.93</v>
      </c>
      <c r="L127">
        <f t="shared" si="16"/>
        <v>0.31935137679999992</v>
      </c>
    </row>
    <row r="128" spans="1:12" x14ac:dyDescent="0.3">
      <c r="A128">
        <v>40100</v>
      </c>
      <c r="B128">
        <v>17</v>
      </c>
      <c r="C128">
        <v>0</v>
      </c>
      <c r="D128">
        <f t="shared" si="9"/>
        <v>93.292682926829286</v>
      </c>
      <c r="E128">
        <v>6.56</v>
      </c>
      <c r="F128">
        <f t="shared" si="10"/>
        <v>1</v>
      </c>
      <c r="G128">
        <f t="shared" si="11"/>
        <v>0</v>
      </c>
      <c r="H128">
        <f t="shared" si="12"/>
        <v>0.63052671651647885</v>
      </c>
      <c r="I128">
        <f t="shared" si="13"/>
        <v>100</v>
      </c>
      <c r="J128">
        <f t="shared" si="14"/>
        <v>7</v>
      </c>
      <c r="K128">
        <f t="shared" si="15"/>
        <v>0.93</v>
      </c>
      <c r="L128">
        <f t="shared" si="16"/>
        <v>0.31935137680000003</v>
      </c>
    </row>
    <row r="129" spans="1:12" x14ac:dyDescent="0.3">
      <c r="A129">
        <v>40200</v>
      </c>
      <c r="B129">
        <v>21</v>
      </c>
      <c r="C129">
        <v>0</v>
      </c>
      <c r="D129">
        <f t="shared" si="9"/>
        <v>130.79584775086505</v>
      </c>
      <c r="E129">
        <v>5.78</v>
      </c>
      <c r="F129">
        <f t="shared" si="10"/>
        <v>1</v>
      </c>
      <c r="G129">
        <f t="shared" si="11"/>
        <v>0</v>
      </c>
      <c r="H129">
        <f t="shared" si="12"/>
        <v>0.36407155322226403</v>
      </c>
      <c r="I129">
        <f t="shared" si="13"/>
        <v>100</v>
      </c>
      <c r="J129">
        <f t="shared" si="14"/>
        <v>6</v>
      </c>
      <c r="K129">
        <f t="shared" si="15"/>
        <v>0.94</v>
      </c>
      <c r="L129">
        <f t="shared" si="16"/>
        <v>0.3339889815999999</v>
      </c>
    </row>
    <row r="130" spans="1:12" x14ac:dyDescent="0.3">
      <c r="A130">
        <v>40300</v>
      </c>
      <c r="B130">
        <v>30</v>
      </c>
      <c r="C130">
        <v>0</v>
      </c>
      <c r="D130">
        <f t="shared" si="9"/>
        <v>120</v>
      </c>
      <c r="E130">
        <v>9</v>
      </c>
      <c r="F130">
        <f t="shared" si="10"/>
        <v>1</v>
      </c>
      <c r="G130">
        <f t="shared" si="11"/>
        <v>0</v>
      </c>
      <c r="H130">
        <f t="shared" si="12"/>
        <v>0.27777777700617284</v>
      </c>
      <c r="I130">
        <f t="shared" si="13"/>
        <v>100</v>
      </c>
      <c r="J130">
        <f t="shared" si="14"/>
        <v>9</v>
      </c>
      <c r="K130">
        <f t="shared" si="15"/>
        <v>0.91</v>
      </c>
      <c r="L130">
        <f t="shared" si="16"/>
        <v>0.31981853439999985</v>
      </c>
    </row>
    <row r="131" spans="1:12" x14ac:dyDescent="0.3">
      <c r="A131">
        <v>40400</v>
      </c>
      <c r="B131">
        <v>16</v>
      </c>
      <c r="C131">
        <v>0</v>
      </c>
      <c r="D131">
        <f t="shared" ref="D131:D194" si="17">(B131+C131)/E131*36</f>
        <v>73.846153846153854</v>
      </c>
      <c r="E131">
        <v>7.8</v>
      </c>
      <c r="F131">
        <f t="shared" ref="F131:F194" si="18">B131/(B131+C131)</f>
        <v>1</v>
      </c>
      <c r="G131">
        <f t="shared" ref="G131:G194" si="19">1-F131</f>
        <v>0</v>
      </c>
      <c r="H131">
        <f t="shared" ref="H131:H194" si="20">F131*F131*1000/((B131+C131)*D131+0.00001)</f>
        <v>0.84635415950351289</v>
      </c>
      <c r="I131">
        <f t="shared" ref="I131:I194" si="21">F131*100</f>
        <v>100</v>
      </c>
      <c r="J131">
        <f t="shared" ref="J131:J194" si="22">ROUND(E131*F131,0)</f>
        <v>8</v>
      </c>
      <c r="K131">
        <f t="shared" ref="K131:K194" si="23">(I131-J131)/I131</f>
        <v>0.92</v>
      </c>
      <c r="L131">
        <f t="shared" ref="L131:L194" si="24">1-PRODUCT(K131:K135)</f>
        <v>0.2973949696</v>
      </c>
    </row>
    <row r="132" spans="1:12" x14ac:dyDescent="0.3">
      <c r="A132">
        <v>40500</v>
      </c>
      <c r="B132">
        <v>19</v>
      </c>
      <c r="C132">
        <v>0</v>
      </c>
      <c r="D132">
        <f t="shared" si="17"/>
        <v>100</v>
      </c>
      <c r="E132">
        <v>6.84</v>
      </c>
      <c r="F132">
        <f t="shared" si="18"/>
        <v>1</v>
      </c>
      <c r="G132">
        <f t="shared" si="19"/>
        <v>0</v>
      </c>
      <c r="H132">
        <f t="shared" si="20"/>
        <v>0.52631578670360113</v>
      </c>
      <c r="I132">
        <f t="shared" si="21"/>
        <v>100</v>
      </c>
      <c r="J132">
        <f t="shared" si="22"/>
        <v>7</v>
      </c>
      <c r="K132">
        <f t="shared" si="23"/>
        <v>0.93</v>
      </c>
      <c r="L132">
        <f t="shared" si="24"/>
        <v>0.28975795839999996</v>
      </c>
    </row>
    <row r="133" spans="1:12" x14ac:dyDescent="0.3">
      <c r="A133">
        <v>40600</v>
      </c>
      <c r="B133">
        <v>24</v>
      </c>
      <c r="C133">
        <v>0</v>
      </c>
      <c r="D133">
        <f t="shared" si="17"/>
        <v>99.769053117782903</v>
      </c>
      <c r="E133">
        <v>8.66</v>
      </c>
      <c r="F133">
        <f t="shared" si="18"/>
        <v>1</v>
      </c>
      <c r="G133">
        <f t="shared" si="19"/>
        <v>0</v>
      </c>
      <c r="H133">
        <f t="shared" si="20"/>
        <v>0.4176311710953482</v>
      </c>
      <c r="I133">
        <f t="shared" si="21"/>
        <v>100</v>
      </c>
      <c r="J133">
        <f t="shared" si="22"/>
        <v>9</v>
      </c>
      <c r="K133">
        <f t="shared" si="23"/>
        <v>0.91</v>
      </c>
      <c r="L133">
        <f t="shared" si="24"/>
        <v>0.27448393599999998</v>
      </c>
    </row>
    <row r="134" spans="1:12" x14ac:dyDescent="0.3">
      <c r="A134">
        <v>40700</v>
      </c>
      <c r="B134">
        <v>11</v>
      </c>
      <c r="C134">
        <v>0</v>
      </c>
      <c r="D134">
        <f t="shared" si="17"/>
        <v>104.76190476190477</v>
      </c>
      <c r="E134">
        <v>3.78</v>
      </c>
      <c r="F134">
        <f t="shared" si="18"/>
        <v>1</v>
      </c>
      <c r="G134">
        <f t="shared" si="19"/>
        <v>0</v>
      </c>
      <c r="H134">
        <f t="shared" si="20"/>
        <v>0.86776858751109898</v>
      </c>
      <c r="I134">
        <f t="shared" si="21"/>
        <v>100</v>
      </c>
      <c r="J134">
        <f t="shared" si="22"/>
        <v>4</v>
      </c>
      <c r="K134">
        <f t="shared" si="23"/>
        <v>0.96</v>
      </c>
      <c r="L134">
        <f t="shared" si="24"/>
        <v>0.22664771200000022</v>
      </c>
    </row>
    <row r="135" spans="1:12" x14ac:dyDescent="0.3">
      <c r="A135">
        <v>40800</v>
      </c>
      <c r="B135">
        <v>14</v>
      </c>
      <c r="C135">
        <v>0</v>
      </c>
      <c r="D135">
        <f t="shared" si="17"/>
        <v>84.56375838926175</v>
      </c>
      <c r="E135">
        <v>5.96</v>
      </c>
      <c r="F135">
        <f t="shared" si="18"/>
        <v>1</v>
      </c>
      <c r="G135">
        <f t="shared" si="19"/>
        <v>0</v>
      </c>
      <c r="H135">
        <f t="shared" si="20"/>
        <v>0.84467119467936447</v>
      </c>
      <c r="I135">
        <f t="shared" si="21"/>
        <v>100</v>
      </c>
      <c r="J135">
        <f t="shared" si="22"/>
        <v>6</v>
      </c>
      <c r="K135">
        <f t="shared" si="23"/>
        <v>0.94</v>
      </c>
      <c r="L135">
        <f t="shared" si="24"/>
        <v>0.25887072400000011</v>
      </c>
    </row>
    <row r="136" spans="1:12" x14ac:dyDescent="0.3">
      <c r="A136">
        <v>40900</v>
      </c>
      <c r="B136">
        <v>18</v>
      </c>
      <c r="C136">
        <v>0</v>
      </c>
      <c r="D136">
        <f t="shared" si="17"/>
        <v>90</v>
      </c>
      <c r="E136">
        <v>7.2</v>
      </c>
      <c r="F136">
        <f t="shared" si="18"/>
        <v>1</v>
      </c>
      <c r="G136">
        <f t="shared" si="19"/>
        <v>0</v>
      </c>
      <c r="H136">
        <f t="shared" si="20"/>
        <v>0.61728394680688925</v>
      </c>
      <c r="I136">
        <f t="shared" si="21"/>
        <v>100</v>
      </c>
      <c r="J136">
        <f t="shared" si="22"/>
        <v>7</v>
      </c>
      <c r="K136">
        <f t="shared" si="23"/>
        <v>0.93</v>
      </c>
      <c r="L136">
        <f t="shared" si="24"/>
        <v>0.23521766200000005</v>
      </c>
    </row>
    <row r="137" spans="1:12" x14ac:dyDescent="0.3">
      <c r="A137">
        <v>41000</v>
      </c>
      <c r="B137">
        <v>13</v>
      </c>
      <c r="C137">
        <v>0</v>
      </c>
      <c r="D137">
        <f t="shared" si="17"/>
        <v>87.969924812030072</v>
      </c>
      <c r="E137">
        <v>5.32</v>
      </c>
      <c r="F137">
        <f t="shared" si="18"/>
        <v>1</v>
      </c>
      <c r="G137">
        <f t="shared" si="19"/>
        <v>0</v>
      </c>
      <c r="H137">
        <f t="shared" si="20"/>
        <v>0.87442471293238089</v>
      </c>
      <c r="I137">
        <f t="shared" si="21"/>
        <v>100</v>
      </c>
      <c r="J137">
        <f t="shared" si="22"/>
        <v>5</v>
      </c>
      <c r="K137">
        <f t="shared" si="23"/>
        <v>0.95</v>
      </c>
      <c r="L137">
        <f t="shared" si="24"/>
        <v>0.20232379800000011</v>
      </c>
    </row>
    <row r="138" spans="1:12" x14ac:dyDescent="0.3">
      <c r="A138">
        <v>41100</v>
      </c>
      <c r="B138">
        <v>10</v>
      </c>
      <c r="C138">
        <v>0</v>
      </c>
      <c r="D138">
        <v>118</v>
      </c>
      <c r="E138">
        <v>2.7</v>
      </c>
      <c r="F138">
        <f t="shared" si="18"/>
        <v>1</v>
      </c>
      <c r="G138">
        <f t="shared" si="19"/>
        <v>0</v>
      </c>
      <c r="H138">
        <f t="shared" si="20"/>
        <v>0.8474576199367998</v>
      </c>
      <c r="I138">
        <f t="shared" si="21"/>
        <v>100</v>
      </c>
      <c r="J138">
        <f t="shared" si="22"/>
        <v>3</v>
      </c>
      <c r="K138">
        <f t="shared" si="23"/>
        <v>0.97</v>
      </c>
      <c r="L138">
        <f t="shared" si="24"/>
        <v>0.19392720640000005</v>
      </c>
    </row>
    <row r="139" spans="1:12" x14ac:dyDescent="0.3">
      <c r="A139">
        <v>41200</v>
      </c>
      <c r="B139">
        <v>19</v>
      </c>
      <c r="C139">
        <v>0</v>
      </c>
      <c r="D139">
        <f t="shared" si="17"/>
        <v>87.244897959183675</v>
      </c>
      <c r="E139">
        <v>7.84</v>
      </c>
      <c r="F139">
        <f t="shared" si="18"/>
        <v>1</v>
      </c>
      <c r="G139">
        <f t="shared" si="19"/>
        <v>0</v>
      </c>
      <c r="H139">
        <f t="shared" si="20"/>
        <v>0.60326253868145707</v>
      </c>
      <c r="I139">
        <f t="shared" si="21"/>
        <v>100</v>
      </c>
      <c r="J139">
        <f t="shared" si="22"/>
        <v>8</v>
      </c>
      <c r="K139">
        <f t="shared" si="23"/>
        <v>0.92</v>
      </c>
      <c r="L139">
        <f t="shared" si="24"/>
        <v>0.2188572928000001</v>
      </c>
    </row>
    <row r="140" spans="1:12" x14ac:dyDescent="0.3">
      <c r="A140">
        <v>41300</v>
      </c>
      <c r="B140">
        <v>8</v>
      </c>
      <c r="C140">
        <v>0</v>
      </c>
      <c r="D140">
        <f t="shared" si="17"/>
        <v>102.85714285714286</v>
      </c>
      <c r="E140">
        <v>2.8</v>
      </c>
      <c r="F140">
        <f t="shared" si="18"/>
        <v>1</v>
      </c>
      <c r="G140">
        <f t="shared" si="19"/>
        <v>0</v>
      </c>
      <c r="H140">
        <f t="shared" si="20"/>
        <v>1.2152777630087772</v>
      </c>
      <c r="I140">
        <f t="shared" si="21"/>
        <v>100</v>
      </c>
      <c r="J140">
        <f t="shared" si="22"/>
        <v>3</v>
      </c>
      <c r="K140">
        <f t="shared" si="23"/>
        <v>0.97</v>
      </c>
      <c r="L140">
        <f t="shared" si="24"/>
        <v>0.20187592960000011</v>
      </c>
    </row>
    <row r="141" spans="1:12" x14ac:dyDescent="0.3">
      <c r="A141">
        <v>41400</v>
      </c>
      <c r="B141">
        <v>8</v>
      </c>
      <c r="C141">
        <v>0</v>
      </c>
      <c r="D141">
        <f t="shared" si="17"/>
        <v>86.746987951807242</v>
      </c>
      <c r="E141">
        <v>3.32</v>
      </c>
      <c r="F141">
        <f t="shared" si="18"/>
        <v>1</v>
      </c>
      <c r="G141">
        <f t="shared" si="19"/>
        <v>0</v>
      </c>
      <c r="H141">
        <f t="shared" si="20"/>
        <v>1.4409722014582129</v>
      </c>
      <c r="I141">
        <f t="shared" si="21"/>
        <v>100</v>
      </c>
      <c r="J141">
        <f t="shared" si="22"/>
        <v>3</v>
      </c>
      <c r="K141">
        <f t="shared" si="23"/>
        <v>0.97</v>
      </c>
      <c r="L141">
        <f t="shared" si="24"/>
        <v>0.28415676160000014</v>
      </c>
    </row>
    <row r="142" spans="1:12" x14ac:dyDescent="0.3">
      <c r="A142">
        <v>41500</v>
      </c>
      <c r="B142">
        <v>11</v>
      </c>
      <c r="C142">
        <v>0</v>
      </c>
      <c r="D142">
        <f t="shared" si="17"/>
        <v>99.497487437185939</v>
      </c>
      <c r="E142">
        <v>3.98</v>
      </c>
      <c r="F142">
        <f t="shared" si="18"/>
        <v>1</v>
      </c>
      <c r="G142">
        <f t="shared" si="19"/>
        <v>0</v>
      </c>
      <c r="H142">
        <f t="shared" si="20"/>
        <v>0.91368226897048788</v>
      </c>
      <c r="I142">
        <f t="shared" si="21"/>
        <v>100</v>
      </c>
      <c r="J142">
        <f t="shared" si="22"/>
        <v>4</v>
      </c>
      <c r="K142">
        <f t="shared" si="23"/>
        <v>0.96</v>
      </c>
      <c r="L142">
        <f t="shared" si="24"/>
        <v>0.34319537920000021</v>
      </c>
    </row>
    <row r="143" spans="1:12" x14ac:dyDescent="0.3">
      <c r="A143">
        <v>41600</v>
      </c>
      <c r="B143">
        <v>16</v>
      </c>
      <c r="C143">
        <v>0</v>
      </c>
      <c r="D143">
        <f t="shared" si="17"/>
        <v>95.68106312292359</v>
      </c>
      <c r="E143">
        <v>6.02</v>
      </c>
      <c r="F143">
        <f t="shared" si="18"/>
        <v>1</v>
      </c>
      <c r="G143">
        <f t="shared" si="19"/>
        <v>0</v>
      </c>
      <c r="H143">
        <f t="shared" si="20"/>
        <v>0.65321180128869893</v>
      </c>
      <c r="I143">
        <f t="shared" si="21"/>
        <v>100</v>
      </c>
      <c r="J143">
        <f t="shared" si="22"/>
        <v>6</v>
      </c>
      <c r="K143">
        <f t="shared" si="23"/>
        <v>0.94</v>
      </c>
      <c r="L143">
        <f t="shared" si="24"/>
        <v>0.34319537920000009</v>
      </c>
    </row>
    <row r="144" spans="1:12" x14ac:dyDescent="0.3">
      <c r="A144">
        <v>41700</v>
      </c>
      <c r="B144">
        <v>16</v>
      </c>
      <c r="C144">
        <v>0</v>
      </c>
      <c r="D144">
        <f t="shared" si="17"/>
        <v>90</v>
      </c>
      <c r="E144">
        <v>6.4</v>
      </c>
      <c r="F144">
        <f t="shared" si="18"/>
        <v>1</v>
      </c>
      <c r="G144">
        <f t="shared" si="19"/>
        <v>0</v>
      </c>
      <c r="H144">
        <f t="shared" si="20"/>
        <v>0.6944444396219136</v>
      </c>
      <c r="I144">
        <f t="shared" si="21"/>
        <v>100</v>
      </c>
      <c r="J144">
        <f t="shared" si="22"/>
        <v>6</v>
      </c>
      <c r="K144">
        <f t="shared" si="23"/>
        <v>0.94</v>
      </c>
      <c r="L144">
        <f t="shared" si="24"/>
        <v>0.3152462464000001</v>
      </c>
    </row>
    <row r="145" spans="1:12" x14ac:dyDescent="0.3">
      <c r="A145">
        <v>41800</v>
      </c>
      <c r="B145">
        <v>37</v>
      </c>
      <c r="C145">
        <v>0</v>
      </c>
      <c r="D145">
        <f t="shared" si="17"/>
        <v>103.57698289269052</v>
      </c>
      <c r="E145">
        <v>12.86</v>
      </c>
      <c r="F145">
        <f t="shared" si="18"/>
        <v>1</v>
      </c>
      <c r="G145">
        <f t="shared" si="19"/>
        <v>0</v>
      </c>
      <c r="H145">
        <f t="shared" si="20"/>
        <v>0.26093661160708442</v>
      </c>
      <c r="I145">
        <f t="shared" si="21"/>
        <v>100</v>
      </c>
      <c r="J145">
        <f t="shared" si="22"/>
        <v>13</v>
      </c>
      <c r="K145">
        <f t="shared" si="23"/>
        <v>0.87</v>
      </c>
      <c r="L145">
        <f t="shared" si="24"/>
        <v>0.32253086079999993</v>
      </c>
    </row>
    <row r="146" spans="1:12" x14ac:dyDescent="0.3">
      <c r="A146">
        <v>41900</v>
      </c>
      <c r="B146">
        <v>26</v>
      </c>
      <c r="C146">
        <v>0</v>
      </c>
      <c r="D146">
        <f t="shared" si="17"/>
        <v>84.476534296028888</v>
      </c>
      <c r="E146">
        <v>11.08</v>
      </c>
      <c r="F146">
        <f t="shared" si="18"/>
        <v>1</v>
      </c>
      <c r="G146">
        <f t="shared" si="19"/>
        <v>0</v>
      </c>
      <c r="H146">
        <f t="shared" si="20"/>
        <v>0.45529256860427275</v>
      </c>
      <c r="I146">
        <f t="shared" si="21"/>
        <v>100</v>
      </c>
      <c r="J146">
        <f t="shared" si="22"/>
        <v>11</v>
      </c>
      <c r="K146">
        <f t="shared" si="23"/>
        <v>0.89</v>
      </c>
      <c r="L146">
        <f t="shared" si="24"/>
        <v>0.27580885119999998</v>
      </c>
    </row>
    <row r="147" spans="1:12" x14ac:dyDescent="0.3">
      <c r="A147">
        <v>42000</v>
      </c>
      <c r="B147">
        <v>10</v>
      </c>
      <c r="C147">
        <v>0</v>
      </c>
      <c r="D147">
        <f t="shared" si="17"/>
        <v>80.717488789237663</v>
      </c>
      <c r="E147">
        <v>4.46</v>
      </c>
      <c r="F147">
        <f t="shared" si="18"/>
        <v>1</v>
      </c>
      <c r="G147">
        <f t="shared" si="19"/>
        <v>0</v>
      </c>
      <c r="H147">
        <f t="shared" si="20"/>
        <v>1.2388888735404324</v>
      </c>
      <c r="I147">
        <f t="shared" si="21"/>
        <v>100</v>
      </c>
      <c r="J147">
        <f t="shared" si="22"/>
        <v>4</v>
      </c>
      <c r="K147">
        <f t="shared" si="23"/>
        <v>0.96</v>
      </c>
      <c r="L147">
        <f t="shared" si="24"/>
        <v>0.23512395519999996</v>
      </c>
    </row>
    <row r="148" spans="1:12" x14ac:dyDescent="0.3">
      <c r="A148">
        <v>42100</v>
      </c>
      <c r="B148">
        <v>9</v>
      </c>
      <c r="C148">
        <v>0</v>
      </c>
      <c r="D148">
        <v>125</v>
      </c>
      <c r="E148">
        <v>2.1</v>
      </c>
      <c r="F148">
        <f t="shared" si="18"/>
        <v>1</v>
      </c>
      <c r="G148">
        <f t="shared" si="19"/>
        <v>0</v>
      </c>
      <c r="H148">
        <f t="shared" si="20"/>
        <v>0.8888888809876544</v>
      </c>
      <c r="I148">
        <f t="shared" si="21"/>
        <v>100</v>
      </c>
      <c r="J148">
        <f t="shared" si="22"/>
        <v>2</v>
      </c>
      <c r="K148">
        <f t="shared" si="23"/>
        <v>0.98</v>
      </c>
      <c r="L148">
        <f t="shared" si="24"/>
        <v>0.24309141400000001</v>
      </c>
    </row>
    <row r="149" spans="1:12" x14ac:dyDescent="0.3">
      <c r="A149">
        <v>42200</v>
      </c>
      <c r="B149">
        <v>24</v>
      </c>
      <c r="C149">
        <v>0</v>
      </c>
      <c r="D149">
        <f t="shared" si="17"/>
        <v>119.00826446280992</v>
      </c>
      <c r="E149">
        <v>7.26</v>
      </c>
      <c r="F149">
        <f t="shared" si="18"/>
        <v>1</v>
      </c>
      <c r="G149">
        <f t="shared" si="19"/>
        <v>0</v>
      </c>
      <c r="H149">
        <f t="shared" si="20"/>
        <v>0.35011573951493036</v>
      </c>
      <c r="I149">
        <f t="shared" si="21"/>
        <v>100</v>
      </c>
      <c r="J149">
        <f t="shared" si="22"/>
        <v>7</v>
      </c>
      <c r="K149">
        <f t="shared" si="23"/>
        <v>0.93</v>
      </c>
      <c r="L149">
        <f t="shared" si="24"/>
        <v>0.29715631300000001</v>
      </c>
    </row>
    <row r="150" spans="1:12" x14ac:dyDescent="0.3">
      <c r="A150">
        <v>42300</v>
      </c>
      <c r="B150">
        <v>14</v>
      </c>
      <c r="C150">
        <v>0</v>
      </c>
      <c r="D150">
        <f t="shared" si="17"/>
        <v>70.786516853932582</v>
      </c>
      <c r="E150">
        <v>7.12</v>
      </c>
      <c r="F150">
        <f t="shared" si="18"/>
        <v>1</v>
      </c>
      <c r="G150">
        <f t="shared" si="19"/>
        <v>0</v>
      </c>
      <c r="H150">
        <f t="shared" si="20"/>
        <v>1.009070284602352</v>
      </c>
      <c r="I150">
        <f t="shared" si="21"/>
        <v>100</v>
      </c>
      <c r="J150">
        <f t="shared" si="22"/>
        <v>7</v>
      </c>
      <c r="K150">
        <f t="shared" si="23"/>
        <v>0.93</v>
      </c>
      <c r="L150">
        <f t="shared" si="24"/>
        <v>0.35005852599999998</v>
      </c>
    </row>
    <row r="151" spans="1:12" x14ac:dyDescent="0.3">
      <c r="A151">
        <v>42400</v>
      </c>
      <c r="B151">
        <v>15</v>
      </c>
      <c r="C151">
        <v>0</v>
      </c>
      <c r="D151">
        <f t="shared" si="17"/>
        <v>95.406360424028264</v>
      </c>
      <c r="E151">
        <v>5.66</v>
      </c>
      <c r="F151">
        <f t="shared" si="18"/>
        <v>1</v>
      </c>
      <c r="G151">
        <f t="shared" si="19"/>
        <v>0</v>
      </c>
      <c r="H151">
        <f t="shared" si="20"/>
        <v>0.69876542721603419</v>
      </c>
      <c r="I151">
        <f t="shared" si="21"/>
        <v>100</v>
      </c>
      <c r="J151">
        <f t="shared" si="22"/>
        <v>6</v>
      </c>
      <c r="K151">
        <f t="shared" si="23"/>
        <v>0.94</v>
      </c>
      <c r="L151">
        <f t="shared" si="24"/>
        <v>0.35005852599999998</v>
      </c>
    </row>
    <row r="152" spans="1:12" x14ac:dyDescent="0.3">
      <c r="A152">
        <v>42500</v>
      </c>
      <c r="B152">
        <v>13</v>
      </c>
      <c r="C152">
        <v>0</v>
      </c>
      <c r="D152">
        <f t="shared" si="17"/>
        <v>97.907949790794973</v>
      </c>
      <c r="E152">
        <v>4.78</v>
      </c>
      <c r="F152">
        <f t="shared" si="18"/>
        <v>1</v>
      </c>
      <c r="G152">
        <f t="shared" si="19"/>
        <v>0</v>
      </c>
      <c r="H152">
        <f t="shared" si="20"/>
        <v>0.78566731795613121</v>
      </c>
      <c r="I152">
        <f t="shared" si="21"/>
        <v>100</v>
      </c>
      <c r="J152">
        <f t="shared" si="22"/>
        <v>5</v>
      </c>
      <c r="K152">
        <f t="shared" si="23"/>
        <v>0.95</v>
      </c>
      <c r="L152">
        <f t="shared" si="24"/>
        <v>0.37080133900000001</v>
      </c>
    </row>
    <row r="153" spans="1:12" x14ac:dyDescent="0.3">
      <c r="A153">
        <v>42600</v>
      </c>
      <c r="B153">
        <v>27</v>
      </c>
      <c r="C153">
        <v>0</v>
      </c>
      <c r="D153">
        <f t="shared" si="17"/>
        <v>103.84615384615384</v>
      </c>
      <c r="E153">
        <v>9.36</v>
      </c>
      <c r="F153">
        <f t="shared" si="18"/>
        <v>1</v>
      </c>
      <c r="G153">
        <f t="shared" si="19"/>
        <v>0</v>
      </c>
      <c r="H153">
        <f t="shared" si="20"/>
        <v>0.35665294797352853</v>
      </c>
      <c r="I153">
        <f t="shared" si="21"/>
        <v>100</v>
      </c>
      <c r="J153">
        <f t="shared" si="22"/>
        <v>9</v>
      </c>
      <c r="K153">
        <f t="shared" si="23"/>
        <v>0.91</v>
      </c>
      <c r="L153">
        <f t="shared" si="24"/>
        <v>0.38404762660000002</v>
      </c>
    </row>
    <row r="154" spans="1:12" x14ac:dyDescent="0.3">
      <c r="A154">
        <v>42700</v>
      </c>
      <c r="B154">
        <v>29</v>
      </c>
      <c r="C154">
        <v>0</v>
      </c>
      <c r="D154">
        <f t="shared" si="17"/>
        <v>77.104874446085674</v>
      </c>
      <c r="E154">
        <v>13.54</v>
      </c>
      <c r="F154">
        <f t="shared" si="18"/>
        <v>1</v>
      </c>
      <c r="G154">
        <f t="shared" si="19"/>
        <v>0</v>
      </c>
      <c r="H154">
        <f t="shared" si="20"/>
        <v>0.44721891727594654</v>
      </c>
      <c r="I154">
        <f t="shared" si="21"/>
        <v>100</v>
      </c>
      <c r="J154">
        <f t="shared" si="22"/>
        <v>14</v>
      </c>
      <c r="K154">
        <f t="shared" si="23"/>
        <v>0.86</v>
      </c>
      <c r="L154">
        <f t="shared" si="24"/>
        <v>0.35697279699999995</v>
      </c>
    </row>
    <row r="155" spans="1:12" x14ac:dyDescent="0.3">
      <c r="A155">
        <v>42800</v>
      </c>
      <c r="B155">
        <v>21</v>
      </c>
      <c r="C155">
        <v>0</v>
      </c>
      <c r="D155">
        <f t="shared" si="17"/>
        <v>112.83582089552237</v>
      </c>
      <c r="E155">
        <v>6.7</v>
      </c>
      <c r="F155">
        <f t="shared" si="18"/>
        <v>1</v>
      </c>
      <c r="G155">
        <f t="shared" si="19"/>
        <v>0</v>
      </c>
      <c r="H155">
        <f t="shared" si="20"/>
        <v>0.42202065833488384</v>
      </c>
      <c r="I155">
        <f t="shared" si="21"/>
        <v>100</v>
      </c>
      <c r="J155">
        <f t="shared" si="22"/>
        <v>7</v>
      </c>
      <c r="K155">
        <f t="shared" si="23"/>
        <v>0.93</v>
      </c>
      <c r="L155">
        <f t="shared" si="24"/>
        <v>0.28967925250000004</v>
      </c>
    </row>
    <row r="156" spans="1:12" x14ac:dyDescent="0.3">
      <c r="A156">
        <v>42900</v>
      </c>
      <c r="B156">
        <v>18</v>
      </c>
      <c r="C156">
        <v>0</v>
      </c>
      <c r="D156">
        <f t="shared" si="17"/>
        <v>69.083155650319824</v>
      </c>
      <c r="E156">
        <v>9.3800000000000008</v>
      </c>
      <c r="F156">
        <f t="shared" si="18"/>
        <v>1</v>
      </c>
      <c r="G156">
        <f t="shared" si="19"/>
        <v>0</v>
      </c>
      <c r="H156">
        <f t="shared" si="20"/>
        <v>0.80418380697595682</v>
      </c>
      <c r="I156">
        <f t="shared" si="21"/>
        <v>100</v>
      </c>
      <c r="J156">
        <f t="shared" si="22"/>
        <v>9</v>
      </c>
      <c r="K156">
        <f t="shared" si="23"/>
        <v>0.91</v>
      </c>
      <c r="L156">
        <f t="shared" si="24"/>
        <v>0.29731710999999994</v>
      </c>
    </row>
    <row r="157" spans="1:12" x14ac:dyDescent="0.3">
      <c r="A157">
        <v>43000</v>
      </c>
      <c r="B157">
        <v>17</v>
      </c>
      <c r="C157">
        <v>0</v>
      </c>
      <c r="D157">
        <f t="shared" si="17"/>
        <v>93.577981651376149</v>
      </c>
      <c r="E157">
        <v>6.54</v>
      </c>
      <c r="F157">
        <f t="shared" si="18"/>
        <v>1</v>
      </c>
      <c r="G157">
        <f t="shared" si="19"/>
        <v>0</v>
      </c>
      <c r="H157">
        <f t="shared" si="20"/>
        <v>0.62860437897820776</v>
      </c>
      <c r="I157">
        <f t="shared" si="21"/>
        <v>100</v>
      </c>
      <c r="J157">
        <f t="shared" si="22"/>
        <v>7</v>
      </c>
      <c r="K157">
        <f t="shared" si="23"/>
        <v>0.93</v>
      </c>
      <c r="L157">
        <f t="shared" si="24"/>
        <v>0.27415174000000009</v>
      </c>
    </row>
    <row r="158" spans="1:12" x14ac:dyDescent="0.3">
      <c r="A158">
        <v>43100</v>
      </c>
      <c r="B158">
        <v>17</v>
      </c>
      <c r="C158">
        <v>0</v>
      </c>
      <c r="D158">
        <f t="shared" si="17"/>
        <v>114.17910447761194</v>
      </c>
      <c r="E158">
        <v>5.36</v>
      </c>
      <c r="F158">
        <f t="shared" si="18"/>
        <v>1</v>
      </c>
      <c r="G158">
        <f t="shared" si="19"/>
        <v>0</v>
      </c>
      <c r="H158">
        <f t="shared" si="20"/>
        <v>0.51518646408938928</v>
      </c>
      <c r="I158">
        <f t="shared" si="21"/>
        <v>100</v>
      </c>
      <c r="J158">
        <f t="shared" si="22"/>
        <v>5</v>
      </c>
      <c r="K158">
        <f t="shared" si="23"/>
        <v>0.95</v>
      </c>
      <c r="L158">
        <f t="shared" si="24"/>
        <v>0.26634692000000004</v>
      </c>
    </row>
    <row r="159" spans="1:12" x14ac:dyDescent="0.3">
      <c r="A159">
        <v>43200</v>
      </c>
      <c r="B159">
        <v>12</v>
      </c>
      <c r="C159">
        <v>0</v>
      </c>
      <c r="D159">
        <f t="shared" si="17"/>
        <v>87.804878048780481</v>
      </c>
      <c r="E159">
        <v>4.92</v>
      </c>
      <c r="F159">
        <f t="shared" si="18"/>
        <v>1</v>
      </c>
      <c r="G159">
        <f t="shared" si="19"/>
        <v>0</v>
      </c>
      <c r="H159">
        <f t="shared" si="20"/>
        <v>0.94907406506665837</v>
      </c>
      <c r="I159">
        <f t="shared" si="21"/>
        <v>100</v>
      </c>
      <c r="J159">
        <f t="shared" si="22"/>
        <v>5</v>
      </c>
      <c r="K159">
        <f t="shared" si="23"/>
        <v>0.95</v>
      </c>
      <c r="L159">
        <f t="shared" si="24"/>
        <v>0.28179224800000002</v>
      </c>
    </row>
    <row r="160" spans="1:12" x14ac:dyDescent="0.3">
      <c r="A160">
        <v>43300</v>
      </c>
      <c r="B160">
        <v>16</v>
      </c>
      <c r="C160">
        <v>0</v>
      </c>
      <c r="D160">
        <f t="shared" si="17"/>
        <v>74.611398963730579</v>
      </c>
      <c r="E160">
        <v>7.72</v>
      </c>
      <c r="F160">
        <f t="shared" si="18"/>
        <v>1</v>
      </c>
      <c r="G160">
        <f t="shared" si="19"/>
        <v>0</v>
      </c>
      <c r="H160">
        <f t="shared" si="20"/>
        <v>0.83767360409414027</v>
      </c>
      <c r="I160">
        <f t="shared" si="21"/>
        <v>100</v>
      </c>
      <c r="J160">
        <f t="shared" si="22"/>
        <v>8</v>
      </c>
      <c r="K160">
        <f t="shared" si="23"/>
        <v>0.92</v>
      </c>
      <c r="L160">
        <f t="shared" si="24"/>
        <v>0.29691241119999989</v>
      </c>
    </row>
    <row r="161" spans="1:12" x14ac:dyDescent="0.3">
      <c r="A161">
        <v>43400</v>
      </c>
      <c r="B161">
        <v>14</v>
      </c>
      <c r="C161">
        <v>0</v>
      </c>
      <c r="D161">
        <f t="shared" si="17"/>
        <v>85.13513513513513</v>
      </c>
      <c r="E161">
        <v>5.92</v>
      </c>
      <c r="F161">
        <f t="shared" si="18"/>
        <v>1</v>
      </c>
      <c r="G161">
        <f t="shared" si="19"/>
        <v>0</v>
      </c>
      <c r="H161">
        <f t="shared" si="20"/>
        <v>0.83900226053444815</v>
      </c>
      <c r="I161">
        <f t="shared" si="21"/>
        <v>100</v>
      </c>
      <c r="J161">
        <f t="shared" si="22"/>
        <v>6</v>
      </c>
      <c r="K161">
        <f t="shared" si="23"/>
        <v>0.94</v>
      </c>
      <c r="L161">
        <f t="shared" si="24"/>
        <v>0.28927015479999996</v>
      </c>
    </row>
    <row r="162" spans="1:12" x14ac:dyDescent="0.3">
      <c r="A162">
        <v>43500</v>
      </c>
      <c r="B162">
        <v>15</v>
      </c>
      <c r="C162">
        <v>0</v>
      </c>
      <c r="D162">
        <f t="shared" si="17"/>
        <v>85.17350157728707</v>
      </c>
      <c r="E162">
        <v>6.34</v>
      </c>
      <c r="F162">
        <f t="shared" si="18"/>
        <v>1</v>
      </c>
      <c r="G162">
        <f t="shared" si="19"/>
        <v>0</v>
      </c>
      <c r="H162">
        <f t="shared" si="20"/>
        <v>0.78271604325627187</v>
      </c>
      <c r="I162">
        <f t="shared" si="21"/>
        <v>100</v>
      </c>
      <c r="J162">
        <f t="shared" si="22"/>
        <v>6</v>
      </c>
      <c r="K162">
        <f t="shared" si="23"/>
        <v>0.94</v>
      </c>
      <c r="L162">
        <f t="shared" si="24"/>
        <v>0.28927015479999996</v>
      </c>
    </row>
    <row r="163" spans="1:12" x14ac:dyDescent="0.3">
      <c r="A163">
        <v>43600</v>
      </c>
      <c r="B163">
        <v>19</v>
      </c>
      <c r="C163">
        <v>0</v>
      </c>
      <c r="D163">
        <f t="shared" si="17"/>
        <v>99.418604651162795</v>
      </c>
      <c r="E163">
        <v>6.88</v>
      </c>
      <c r="F163">
        <f t="shared" si="18"/>
        <v>1</v>
      </c>
      <c r="G163">
        <f t="shared" si="19"/>
        <v>0</v>
      </c>
      <c r="H163">
        <f t="shared" si="20"/>
        <v>0.52939365678498895</v>
      </c>
      <c r="I163">
        <f t="shared" si="21"/>
        <v>100</v>
      </c>
      <c r="J163">
        <f t="shared" si="22"/>
        <v>7</v>
      </c>
      <c r="K163">
        <f t="shared" si="23"/>
        <v>0.93</v>
      </c>
      <c r="L163">
        <f t="shared" si="24"/>
        <v>0.28170919899999991</v>
      </c>
    </row>
    <row r="164" spans="1:12" x14ac:dyDescent="0.3">
      <c r="A164">
        <v>43700</v>
      </c>
      <c r="B164">
        <v>19</v>
      </c>
      <c r="C164">
        <v>0</v>
      </c>
      <c r="D164">
        <f t="shared" si="17"/>
        <v>95</v>
      </c>
      <c r="E164">
        <v>7.2</v>
      </c>
      <c r="F164">
        <f t="shared" si="18"/>
        <v>1</v>
      </c>
      <c r="G164">
        <f t="shared" si="19"/>
        <v>0</v>
      </c>
      <c r="H164">
        <f t="shared" si="20"/>
        <v>0.55401661742927077</v>
      </c>
      <c r="I164">
        <f t="shared" si="21"/>
        <v>100</v>
      </c>
      <c r="J164">
        <f t="shared" si="22"/>
        <v>7</v>
      </c>
      <c r="K164">
        <f t="shared" si="23"/>
        <v>0.93</v>
      </c>
      <c r="L164">
        <f t="shared" si="24"/>
        <v>0.29715631300000001</v>
      </c>
    </row>
    <row r="165" spans="1:12" x14ac:dyDescent="0.3">
      <c r="A165">
        <v>43800</v>
      </c>
      <c r="B165">
        <v>18</v>
      </c>
      <c r="C165">
        <v>0</v>
      </c>
      <c r="D165">
        <f t="shared" si="17"/>
        <v>93.103448275862064</v>
      </c>
      <c r="E165">
        <v>6.96</v>
      </c>
      <c r="F165">
        <f t="shared" si="18"/>
        <v>1</v>
      </c>
      <c r="G165">
        <f t="shared" si="19"/>
        <v>0</v>
      </c>
      <c r="H165">
        <f t="shared" si="20"/>
        <v>0.59670781536943895</v>
      </c>
      <c r="I165">
        <f t="shared" si="21"/>
        <v>100</v>
      </c>
      <c r="J165">
        <f t="shared" si="22"/>
        <v>7</v>
      </c>
      <c r="K165">
        <f t="shared" si="23"/>
        <v>0.93</v>
      </c>
      <c r="L165">
        <f t="shared" si="24"/>
        <v>0.27448393600000009</v>
      </c>
    </row>
    <row r="166" spans="1:12" x14ac:dyDescent="0.3">
      <c r="A166">
        <v>43900</v>
      </c>
      <c r="B166">
        <v>15</v>
      </c>
      <c r="C166">
        <v>0</v>
      </c>
      <c r="D166">
        <f t="shared" si="17"/>
        <v>96.774193548387089</v>
      </c>
      <c r="E166">
        <v>5.58</v>
      </c>
      <c r="F166">
        <f t="shared" si="18"/>
        <v>1</v>
      </c>
      <c r="G166">
        <f t="shared" si="19"/>
        <v>0</v>
      </c>
      <c r="H166">
        <f t="shared" si="20"/>
        <v>0.68888888414320992</v>
      </c>
      <c r="I166">
        <f t="shared" si="21"/>
        <v>100</v>
      </c>
      <c r="J166">
        <f t="shared" si="22"/>
        <v>6</v>
      </c>
      <c r="K166">
        <f t="shared" si="23"/>
        <v>0.94</v>
      </c>
      <c r="L166">
        <f t="shared" si="24"/>
        <v>0.26668268800000006</v>
      </c>
    </row>
    <row r="167" spans="1:12" x14ac:dyDescent="0.3">
      <c r="A167">
        <v>44000</v>
      </c>
      <c r="B167">
        <v>16</v>
      </c>
      <c r="C167">
        <v>0</v>
      </c>
      <c r="D167">
        <f t="shared" si="17"/>
        <v>116.5991902834008</v>
      </c>
      <c r="E167">
        <v>4.9400000000000004</v>
      </c>
      <c r="F167">
        <f t="shared" si="18"/>
        <v>1</v>
      </c>
      <c r="G167">
        <f t="shared" si="19"/>
        <v>0</v>
      </c>
      <c r="H167">
        <f t="shared" si="20"/>
        <v>0.53602430268233503</v>
      </c>
      <c r="I167">
        <f t="shared" si="21"/>
        <v>100</v>
      </c>
      <c r="J167">
        <f t="shared" si="22"/>
        <v>5</v>
      </c>
      <c r="K167">
        <f t="shared" si="23"/>
        <v>0.95</v>
      </c>
      <c r="L167">
        <f t="shared" si="24"/>
        <v>0.26668268800000017</v>
      </c>
    </row>
    <row r="168" spans="1:12" x14ac:dyDescent="0.3">
      <c r="A168">
        <v>44100</v>
      </c>
      <c r="B168">
        <v>25</v>
      </c>
      <c r="C168">
        <v>0</v>
      </c>
      <c r="D168">
        <f t="shared" si="17"/>
        <v>101.35135135135135</v>
      </c>
      <c r="E168">
        <v>8.8800000000000008</v>
      </c>
      <c r="F168">
        <f t="shared" si="18"/>
        <v>1</v>
      </c>
      <c r="G168">
        <f t="shared" si="19"/>
        <v>0</v>
      </c>
      <c r="H168">
        <f t="shared" si="20"/>
        <v>0.39466666510904885</v>
      </c>
      <c r="I168">
        <f t="shared" si="21"/>
        <v>100</v>
      </c>
      <c r="J168">
        <f t="shared" si="22"/>
        <v>9</v>
      </c>
      <c r="K168">
        <f t="shared" si="23"/>
        <v>0.91</v>
      </c>
      <c r="L168">
        <f t="shared" si="24"/>
        <v>0.31299746559999997</v>
      </c>
    </row>
    <row r="169" spans="1:12" x14ac:dyDescent="0.3">
      <c r="A169">
        <v>44200</v>
      </c>
      <c r="B169">
        <v>15</v>
      </c>
      <c r="C169">
        <v>0</v>
      </c>
      <c r="D169">
        <f t="shared" si="17"/>
        <v>127.96208530805687</v>
      </c>
      <c r="E169">
        <v>4.22</v>
      </c>
      <c r="F169">
        <f t="shared" si="18"/>
        <v>1</v>
      </c>
      <c r="G169">
        <f t="shared" si="19"/>
        <v>0</v>
      </c>
      <c r="H169">
        <f t="shared" si="20"/>
        <v>0.52098765160670635</v>
      </c>
      <c r="I169">
        <f t="shared" si="21"/>
        <v>100</v>
      </c>
      <c r="J169">
        <f t="shared" si="22"/>
        <v>4</v>
      </c>
      <c r="K169">
        <f t="shared" si="23"/>
        <v>0.96</v>
      </c>
      <c r="L169">
        <f t="shared" si="24"/>
        <v>0.29789850880000013</v>
      </c>
    </row>
    <row r="170" spans="1:12" x14ac:dyDescent="0.3">
      <c r="A170">
        <v>44300</v>
      </c>
      <c r="B170">
        <v>19</v>
      </c>
      <c r="C170">
        <v>0</v>
      </c>
      <c r="D170">
        <f t="shared" si="17"/>
        <v>114.38127090301002</v>
      </c>
      <c r="E170">
        <v>5.98</v>
      </c>
      <c r="F170">
        <f t="shared" si="18"/>
        <v>1</v>
      </c>
      <c r="G170">
        <f t="shared" si="19"/>
        <v>0</v>
      </c>
      <c r="H170">
        <f t="shared" si="20"/>
        <v>0.46014157990793575</v>
      </c>
      <c r="I170">
        <f t="shared" si="21"/>
        <v>100</v>
      </c>
      <c r="J170">
        <f t="shared" si="22"/>
        <v>6</v>
      </c>
      <c r="K170">
        <f t="shared" si="23"/>
        <v>0.94</v>
      </c>
      <c r="L170">
        <f t="shared" si="24"/>
        <v>0.30521206599999995</v>
      </c>
    </row>
    <row r="171" spans="1:12" x14ac:dyDescent="0.3">
      <c r="A171">
        <v>44400</v>
      </c>
      <c r="B171">
        <v>14</v>
      </c>
      <c r="C171">
        <v>0</v>
      </c>
      <c r="D171">
        <f t="shared" si="17"/>
        <v>80.769230769230774</v>
      </c>
      <c r="E171">
        <v>6.24</v>
      </c>
      <c r="F171">
        <f t="shared" si="18"/>
        <v>1</v>
      </c>
      <c r="G171">
        <f t="shared" si="19"/>
        <v>0</v>
      </c>
      <c r="H171">
        <f t="shared" si="20"/>
        <v>0.88435373367578318</v>
      </c>
      <c r="I171">
        <f t="shared" si="21"/>
        <v>100</v>
      </c>
      <c r="J171">
        <f t="shared" si="22"/>
        <v>6</v>
      </c>
      <c r="K171">
        <f t="shared" si="23"/>
        <v>0.94</v>
      </c>
      <c r="L171">
        <f t="shared" si="24"/>
        <v>0.30521206600000006</v>
      </c>
    </row>
    <row r="172" spans="1:12" x14ac:dyDescent="0.3">
      <c r="A172">
        <v>44500</v>
      </c>
      <c r="B172">
        <v>23</v>
      </c>
      <c r="C172">
        <v>0</v>
      </c>
      <c r="D172">
        <f t="shared" si="17"/>
        <v>76.808905380333954</v>
      </c>
      <c r="E172">
        <v>10.78</v>
      </c>
      <c r="F172">
        <f t="shared" si="18"/>
        <v>1</v>
      </c>
      <c r="G172">
        <f t="shared" si="19"/>
        <v>0</v>
      </c>
      <c r="H172">
        <f t="shared" si="20"/>
        <v>0.56605754773046613</v>
      </c>
      <c r="I172">
        <f t="shared" si="21"/>
        <v>100</v>
      </c>
      <c r="J172">
        <f t="shared" si="22"/>
        <v>11</v>
      </c>
      <c r="K172">
        <f t="shared" si="23"/>
        <v>0.89</v>
      </c>
      <c r="L172">
        <f t="shared" si="24"/>
        <v>0.34956023199999997</v>
      </c>
    </row>
    <row r="173" spans="1:12" x14ac:dyDescent="0.3">
      <c r="A173">
        <v>44600</v>
      </c>
      <c r="B173">
        <v>20</v>
      </c>
      <c r="C173">
        <v>0</v>
      </c>
      <c r="D173">
        <f t="shared" si="17"/>
        <v>103.74639769452449</v>
      </c>
      <c r="E173">
        <v>6.94</v>
      </c>
      <c r="F173">
        <f t="shared" si="18"/>
        <v>1</v>
      </c>
      <c r="G173">
        <f t="shared" si="19"/>
        <v>0</v>
      </c>
      <c r="H173">
        <f t="shared" si="20"/>
        <v>0.48194444212173998</v>
      </c>
      <c r="I173">
        <f t="shared" si="21"/>
        <v>100</v>
      </c>
      <c r="J173">
        <f t="shared" si="22"/>
        <v>7</v>
      </c>
      <c r="K173">
        <f t="shared" si="23"/>
        <v>0.93</v>
      </c>
      <c r="L173">
        <f t="shared" si="24"/>
        <v>0.32763529599999996</v>
      </c>
    </row>
    <row r="174" spans="1:12" x14ac:dyDescent="0.3">
      <c r="A174">
        <v>44700</v>
      </c>
      <c r="B174">
        <v>10</v>
      </c>
      <c r="C174">
        <v>0</v>
      </c>
      <c r="D174">
        <f t="shared" si="17"/>
        <v>80</v>
      </c>
      <c r="E174">
        <v>4.5</v>
      </c>
      <c r="F174">
        <f t="shared" si="18"/>
        <v>1</v>
      </c>
      <c r="G174">
        <f t="shared" si="19"/>
        <v>0</v>
      </c>
      <c r="H174">
        <f t="shared" si="20"/>
        <v>1.2499999843750003</v>
      </c>
      <c r="I174">
        <f t="shared" si="21"/>
        <v>100</v>
      </c>
      <c r="J174">
        <f t="shared" si="22"/>
        <v>5</v>
      </c>
      <c r="K174">
        <f t="shared" si="23"/>
        <v>0.95</v>
      </c>
      <c r="L174">
        <f t="shared" si="24"/>
        <v>0.34209475200000006</v>
      </c>
    </row>
    <row r="175" spans="1:12" x14ac:dyDescent="0.3">
      <c r="A175">
        <v>44800</v>
      </c>
      <c r="B175">
        <v>22</v>
      </c>
      <c r="C175">
        <v>0</v>
      </c>
      <c r="D175">
        <f t="shared" si="17"/>
        <v>123.75</v>
      </c>
      <c r="E175">
        <v>6.4</v>
      </c>
      <c r="F175">
        <f t="shared" si="18"/>
        <v>1</v>
      </c>
      <c r="G175">
        <f t="shared" si="19"/>
        <v>0</v>
      </c>
      <c r="H175">
        <f t="shared" si="20"/>
        <v>0.36730945686938671</v>
      </c>
      <c r="I175">
        <f t="shared" si="21"/>
        <v>100</v>
      </c>
      <c r="J175">
        <f t="shared" si="22"/>
        <v>6</v>
      </c>
      <c r="K175">
        <f t="shared" si="23"/>
        <v>0.94</v>
      </c>
      <c r="L175">
        <f t="shared" si="24"/>
        <v>0.36979602560000002</v>
      </c>
    </row>
    <row r="176" spans="1:12" x14ac:dyDescent="0.3">
      <c r="A176">
        <v>44900</v>
      </c>
      <c r="B176">
        <v>34</v>
      </c>
      <c r="C176">
        <v>0</v>
      </c>
      <c r="D176">
        <f t="shared" si="17"/>
        <v>99.836867862969001</v>
      </c>
      <c r="E176">
        <v>12.26</v>
      </c>
      <c r="F176">
        <f t="shared" si="18"/>
        <v>1</v>
      </c>
      <c r="G176">
        <f t="shared" si="19"/>
        <v>0</v>
      </c>
      <c r="H176">
        <f t="shared" si="20"/>
        <v>0.29459823058156132</v>
      </c>
      <c r="I176">
        <f t="shared" si="21"/>
        <v>100</v>
      </c>
      <c r="J176">
        <f t="shared" si="22"/>
        <v>12</v>
      </c>
      <c r="K176">
        <f t="shared" si="23"/>
        <v>0.88</v>
      </c>
      <c r="L176">
        <f t="shared" si="24"/>
        <v>0.35638743039999998</v>
      </c>
    </row>
    <row r="177" spans="1:12" x14ac:dyDescent="0.3">
      <c r="A177">
        <v>45000</v>
      </c>
      <c r="B177">
        <v>19</v>
      </c>
      <c r="C177">
        <v>0</v>
      </c>
      <c r="D177">
        <f t="shared" si="17"/>
        <v>89.528795811518322</v>
      </c>
      <c r="E177">
        <v>7.64</v>
      </c>
      <c r="F177">
        <f t="shared" si="18"/>
        <v>1</v>
      </c>
      <c r="G177">
        <f t="shared" si="19"/>
        <v>0</v>
      </c>
      <c r="H177">
        <f t="shared" si="20"/>
        <v>0.58787318829535917</v>
      </c>
      <c r="I177">
        <f t="shared" si="21"/>
        <v>100</v>
      </c>
      <c r="J177">
        <f t="shared" si="22"/>
        <v>8</v>
      </c>
      <c r="K177">
        <f t="shared" si="23"/>
        <v>0.92</v>
      </c>
      <c r="L177">
        <f t="shared" si="24"/>
        <v>0.29787719680000002</v>
      </c>
    </row>
    <row r="178" spans="1:12" x14ac:dyDescent="0.3">
      <c r="A178">
        <v>45100</v>
      </c>
      <c r="B178">
        <v>26</v>
      </c>
      <c r="C178">
        <v>0</v>
      </c>
      <c r="D178">
        <f t="shared" si="17"/>
        <v>102.1834061135371</v>
      </c>
      <c r="E178">
        <v>9.16</v>
      </c>
      <c r="F178">
        <f t="shared" si="18"/>
        <v>1</v>
      </c>
      <c r="G178">
        <f t="shared" si="19"/>
        <v>0</v>
      </c>
      <c r="H178">
        <f t="shared" si="20"/>
        <v>0.37639710574959012</v>
      </c>
      <c r="I178">
        <f t="shared" si="21"/>
        <v>100</v>
      </c>
      <c r="J178">
        <f t="shared" si="22"/>
        <v>9</v>
      </c>
      <c r="K178">
        <f t="shared" si="23"/>
        <v>0.91</v>
      </c>
      <c r="L178">
        <f t="shared" si="24"/>
        <v>0.27498188800000001</v>
      </c>
    </row>
    <row r="179" spans="1:12" x14ac:dyDescent="0.3">
      <c r="A179">
        <v>45200</v>
      </c>
      <c r="B179">
        <v>28</v>
      </c>
      <c r="C179">
        <v>0</v>
      </c>
      <c r="D179">
        <f t="shared" si="17"/>
        <v>109.09090909090909</v>
      </c>
      <c r="E179">
        <v>9.24</v>
      </c>
      <c r="F179">
        <f t="shared" si="18"/>
        <v>1</v>
      </c>
      <c r="G179">
        <f t="shared" si="19"/>
        <v>0</v>
      </c>
      <c r="H179">
        <f t="shared" si="20"/>
        <v>0.3273809513091695</v>
      </c>
      <c r="I179">
        <f t="shared" si="21"/>
        <v>100</v>
      </c>
      <c r="J179">
        <f t="shared" si="22"/>
        <v>9</v>
      </c>
      <c r="K179">
        <f t="shared" si="23"/>
        <v>0.91</v>
      </c>
      <c r="L179">
        <f t="shared" si="24"/>
        <v>0.21921126400000002</v>
      </c>
    </row>
    <row r="180" spans="1:12" x14ac:dyDescent="0.3">
      <c r="A180">
        <v>45300</v>
      </c>
      <c r="B180">
        <v>11</v>
      </c>
      <c r="C180">
        <v>0</v>
      </c>
      <c r="D180">
        <f t="shared" si="17"/>
        <v>107.60869565217391</v>
      </c>
      <c r="E180">
        <v>3.68</v>
      </c>
      <c r="F180">
        <f t="shared" si="18"/>
        <v>1</v>
      </c>
      <c r="G180">
        <f t="shared" si="19"/>
        <v>0</v>
      </c>
      <c r="H180">
        <f t="shared" si="20"/>
        <v>0.84481174676559412</v>
      </c>
      <c r="I180">
        <f t="shared" si="21"/>
        <v>100</v>
      </c>
      <c r="J180">
        <f t="shared" si="22"/>
        <v>4</v>
      </c>
      <c r="K180">
        <f t="shared" si="23"/>
        <v>0.96</v>
      </c>
      <c r="L180">
        <f t="shared" si="24"/>
        <v>0.24495155200000007</v>
      </c>
    </row>
    <row r="181" spans="1:12" x14ac:dyDescent="0.3">
      <c r="A181">
        <v>45400</v>
      </c>
      <c r="B181">
        <v>12</v>
      </c>
      <c r="C181">
        <v>0</v>
      </c>
      <c r="D181">
        <f t="shared" si="17"/>
        <v>101.88679245283018</v>
      </c>
      <c r="E181">
        <v>4.24</v>
      </c>
      <c r="F181">
        <f t="shared" si="18"/>
        <v>1</v>
      </c>
      <c r="G181">
        <f t="shared" si="19"/>
        <v>0</v>
      </c>
      <c r="H181">
        <f t="shared" si="20"/>
        <v>0.81790122787827702</v>
      </c>
      <c r="I181">
        <f t="shared" si="21"/>
        <v>100</v>
      </c>
      <c r="J181">
        <f t="shared" si="22"/>
        <v>4</v>
      </c>
      <c r="K181">
        <f t="shared" si="23"/>
        <v>0.96</v>
      </c>
      <c r="L181">
        <f t="shared" si="24"/>
        <v>0.27641190400000004</v>
      </c>
    </row>
    <row r="182" spans="1:12" x14ac:dyDescent="0.3">
      <c r="A182">
        <v>45500</v>
      </c>
      <c r="B182">
        <v>12</v>
      </c>
      <c r="C182">
        <v>0</v>
      </c>
      <c r="D182">
        <f t="shared" si="17"/>
        <v>89.626556016597505</v>
      </c>
      <c r="E182">
        <v>4.82</v>
      </c>
      <c r="F182">
        <f t="shared" si="18"/>
        <v>1</v>
      </c>
      <c r="G182">
        <f t="shared" si="19"/>
        <v>0</v>
      </c>
      <c r="H182">
        <f t="shared" si="20"/>
        <v>0.9297839419723023</v>
      </c>
      <c r="I182">
        <f t="shared" si="21"/>
        <v>100</v>
      </c>
      <c r="J182">
        <f t="shared" si="22"/>
        <v>5</v>
      </c>
      <c r="K182">
        <f t="shared" si="23"/>
        <v>0.95</v>
      </c>
      <c r="L182">
        <f t="shared" si="24"/>
        <v>0.29902403200000005</v>
      </c>
    </row>
    <row r="183" spans="1:12" x14ac:dyDescent="0.3">
      <c r="A183">
        <v>45600</v>
      </c>
      <c r="B183">
        <v>6</v>
      </c>
      <c r="C183">
        <v>0</v>
      </c>
      <c r="D183">
        <f t="shared" si="17"/>
        <v>98.181818181818173</v>
      </c>
      <c r="E183">
        <v>2.2000000000000002</v>
      </c>
      <c r="F183">
        <f t="shared" si="18"/>
        <v>1</v>
      </c>
      <c r="G183">
        <f t="shared" si="19"/>
        <v>0</v>
      </c>
      <c r="H183">
        <f t="shared" si="20"/>
        <v>1.6975308353814214</v>
      </c>
      <c r="I183">
        <f t="shared" si="21"/>
        <v>100</v>
      </c>
      <c r="J183">
        <f t="shared" si="22"/>
        <v>2</v>
      </c>
      <c r="K183">
        <f t="shared" si="23"/>
        <v>0.98</v>
      </c>
      <c r="L183">
        <f t="shared" si="24"/>
        <v>0.31378142079999993</v>
      </c>
    </row>
    <row r="184" spans="1:12" x14ac:dyDescent="0.3">
      <c r="A184">
        <v>45700</v>
      </c>
      <c r="B184">
        <v>31</v>
      </c>
      <c r="C184">
        <v>0</v>
      </c>
      <c r="D184">
        <f t="shared" si="17"/>
        <v>95.711835334476845</v>
      </c>
      <c r="E184">
        <v>11.66</v>
      </c>
      <c r="F184">
        <f t="shared" si="18"/>
        <v>1</v>
      </c>
      <c r="G184">
        <f t="shared" si="19"/>
        <v>0</v>
      </c>
      <c r="H184">
        <f t="shared" si="20"/>
        <v>0.33703318189102582</v>
      </c>
      <c r="I184">
        <f t="shared" si="21"/>
        <v>100</v>
      </c>
      <c r="J184">
        <f t="shared" si="22"/>
        <v>12</v>
      </c>
      <c r="K184">
        <f t="shared" si="23"/>
        <v>0.88</v>
      </c>
      <c r="L184">
        <f t="shared" si="24"/>
        <v>0.36279703359999982</v>
      </c>
    </row>
    <row r="185" spans="1:12" x14ac:dyDescent="0.3">
      <c r="A185">
        <v>45800</v>
      </c>
      <c r="B185">
        <v>19</v>
      </c>
      <c r="C185">
        <v>0</v>
      </c>
      <c r="D185">
        <f t="shared" si="17"/>
        <v>81.428571428571431</v>
      </c>
      <c r="E185">
        <v>8.4</v>
      </c>
      <c r="F185">
        <f t="shared" si="18"/>
        <v>1</v>
      </c>
      <c r="G185">
        <f t="shared" si="19"/>
        <v>0</v>
      </c>
      <c r="H185">
        <f t="shared" si="20"/>
        <v>0.64635271973733244</v>
      </c>
      <c r="I185">
        <f t="shared" si="21"/>
        <v>100</v>
      </c>
      <c r="J185">
        <f t="shared" si="22"/>
        <v>8</v>
      </c>
      <c r="K185">
        <f t="shared" si="23"/>
        <v>0.92</v>
      </c>
      <c r="L185">
        <f t="shared" si="24"/>
        <v>0.31211043399999994</v>
      </c>
    </row>
    <row r="186" spans="1:12" x14ac:dyDescent="0.3">
      <c r="A186">
        <v>45900</v>
      </c>
      <c r="B186">
        <v>17</v>
      </c>
      <c r="C186">
        <v>0</v>
      </c>
      <c r="D186">
        <f t="shared" si="17"/>
        <v>93.577981651376149</v>
      </c>
      <c r="E186">
        <v>6.54</v>
      </c>
      <c r="F186">
        <f t="shared" si="18"/>
        <v>1</v>
      </c>
      <c r="G186">
        <f t="shared" si="19"/>
        <v>0</v>
      </c>
      <c r="H186">
        <f t="shared" si="20"/>
        <v>0.62860437897820776</v>
      </c>
      <c r="I186">
        <f t="shared" si="21"/>
        <v>100</v>
      </c>
      <c r="J186">
        <f t="shared" si="22"/>
        <v>7</v>
      </c>
      <c r="K186">
        <f t="shared" si="23"/>
        <v>0.93</v>
      </c>
      <c r="L186">
        <f t="shared" si="24"/>
        <v>0.29715631299999989</v>
      </c>
    </row>
    <row r="187" spans="1:12" x14ac:dyDescent="0.3">
      <c r="A187">
        <v>46000</v>
      </c>
      <c r="B187">
        <v>19</v>
      </c>
      <c r="C187">
        <v>0</v>
      </c>
      <c r="D187">
        <f t="shared" si="17"/>
        <v>96.338028169014081</v>
      </c>
      <c r="E187">
        <v>7.1</v>
      </c>
      <c r="F187">
        <f t="shared" si="18"/>
        <v>1</v>
      </c>
      <c r="G187">
        <f t="shared" si="19"/>
        <v>0</v>
      </c>
      <c r="H187">
        <f t="shared" si="20"/>
        <v>0.54632194222923536</v>
      </c>
      <c r="I187">
        <f t="shared" si="21"/>
        <v>100</v>
      </c>
      <c r="J187">
        <f t="shared" si="22"/>
        <v>7</v>
      </c>
      <c r="K187">
        <f t="shared" si="23"/>
        <v>0.93</v>
      </c>
      <c r="L187">
        <f t="shared" si="24"/>
        <v>0.28959885400000007</v>
      </c>
    </row>
    <row r="188" spans="1:12" x14ac:dyDescent="0.3">
      <c r="A188">
        <v>46100</v>
      </c>
      <c r="B188">
        <v>26</v>
      </c>
      <c r="C188">
        <v>0</v>
      </c>
      <c r="D188">
        <f t="shared" si="17"/>
        <v>105.64334085778782</v>
      </c>
      <c r="E188">
        <v>8.86</v>
      </c>
      <c r="F188">
        <f t="shared" si="18"/>
        <v>1</v>
      </c>
      <c r="G188">
        <f t="shared" si="19"/>
        <v>0</v>
      </c>
      <c r="H188">
        <f t="shared" si="20"/>
        <v>0.36406968966730047</v>
      </c>
      <c r="I188">
        <f t="shared" si="21"/>
        <v>100</v>
      </c>
      <c r="J188">
        <f t="shared" si="22"/>
        <v>9</v>
      </c>
      <c r="K188">
        <f t="shared" si="23"/>
        <v>0.91</v>
      </c>
      <c r="L188">
        <f t="shared" si="24"/>
        <v>0.28959885400000018</v>
      </c>
    </row>
    <row r="189" spans="1:12" x14ac:dyDescent="0.3">
      <c r="A189">
        <v>46200</v>
      </c>
      <c r="B189">
        <v>16</v>
      </c>
      <c r="C189">
        <v>0</v>
      </c>
      <c r="D189">
        <f t="shared" si="17"/>
        <v>108.67924528301887</v>
      </c>
      <c r="E189">
        <v>5.3</v>
      </c>
      <c r="F189">
        <f t="shared" si="18"/>
        <v>1</v>
      </c>
      <c r="G189">
        <f t="shared" si="19"/>
        <v>0</v>
      </c>
      <c r="H189">
        <f t="shared" si="20"/>
        <v>0.57508680224830722</v>
      </c>
      <c r="I189">
        <f t="shared" si="21"/>
        <v>100</v>
      </c>
      <c r="J189">
        <f t="shared" si="22"/>
        <v>5</v>
      </c>
      <c r="K189">
        <f t="shared" si="23"/>
        <v>0.95</v>
      </c>
      <c r="L189">
        <f t="shared" si="24"/>
        <v>0.27398564200000008</v>
      </c>
    </row>
    <row r="190" spans="1:12" x14ac:dyDescent="0.3">
      <c r="A190">
        <v>46300</v>
      </c>
      <c r="B190">
        <v>17</v>
      </c>
      <c r="C190">
        <v>0</v>
      </c>
      <c r="D190">
        <f t="shared" si="17"/>
        <v>107.74647887323944</v>
      </c>
      <c r="E190">
        <v>5.68</v>
      </c>
      <c r="F190">
        <f t="shared" si="18"/>
        <v>1</v>
      </c>
      <c r="G190">
        <f t="shared" si="19"/>
        <v>0</v>
      </c>
      <c r="H190">
        <f t="shared" si="20"/>
        <v>0.54594386476262857</v>
      </c>
      <c r="I190">
        <f t="shared" si="21"/>
        <v>100</v>
      </c>
      <c r="J190">
        <f t="shared" si="22"/>
        <v>6</v>
      </c>
      <c r="K190">
        <f t="shared" si="23"/>
        <v>0.94</v>
      </c>
      <c r="L190">
        <f t="shared" si="24"/>
        <v>0.26634338560000004</v>
      </c>
    </row>
    <row r="191" spans="1:12" x14ac:dyDescent="0.3">
      <c r="A191">
        <v>46400</v>
      </c>
      <c r="B191">
        <v>19</v>
      </c>
      <c r="C191">
        <v>0</v>
      </c>
      <c r="D191">
        <f t="shared" si="17"/>
        <v>110.32258064516128</v>
      </c>
      <c r="E191">
        <v>6.2</v>
      </c>
      <c r="F191">
        <f t="shared" si="18"/>
        <v>1</v>
      </c>
      <c r="G191">
        <f t="shared" si="19"/>
        <v>0</v>
      </c>
      <c r="H191">
        <f t="shared" si="20"/>
        <v>0.47706986537562851</v>
      </c>
      <c r="I191">
        <f t="shared" si="21"/>
        <v>100</v>
      </c>
      <c r="J191">
        <f t="shared" si="22"/>
        <v>6</v>
      </c>
      <c r="K191">
        <f t="shared" si="23"/>
        <v>0.94</v>
      </c>
      <c r="L191">
        <f t="shared" si="24"/>
        <v>0.2429288128</v>
      </c>
    </row>
    <row r="192" spans="1:12" x14ac:dyDescent="0.3">
      <c r="A192">
        <v>46500</v>
      </c>
      <c r="B192">
        <v>18</v>
      </c>
      <c r="C192">
        <v>0</v>
      </c>
      <c r="D192">
        <f t="shared" si="17"/>
        <v>93.103448275862064</v>
      </c>
      <c r="E192">
        <v>6.96</v>
      </c>
      <c r="F192">
        <f t="shared" si="18"/>
        <v>1</v>
      </c>
      <c r="G192">
        <f t="shared" si="19"/>
        <v>0</v>
      </c>
      <c r="H192">
        <f t="shared" si="20"/>
        <v>0.59670781536943895</v>
      </c>
      <c r="I192">
        <f t="shared" si="21"/>
        <v>100</v>
      </c>
      <c r="J192">
        <f t="shared" si="22"/>
        <v>7</v>
      </c>
      <c r="K192">
        <f t="shared" si="23"/>
        <v>0.93</v>
      </c>
      <c r="L192">
        <f t="shared" si="24"/>
        <v>0.26709065919999997</v>
      </c>
    </row>
    <row r="193" spans="1:12" x14ac:dyDescent="0.3">
      <c r="A193">
        <v>46600</v>
      </c>
      <c r="B193">
        <v>17</v>
      </c>
      <c r="C193">
        <v>0</v>
      </c>
      <c r="D193">
        <f t="shared" si="17"/>
        <v>93.577981651376149</v>
      </c>
      <c r="E193">
        <v>6.54</v>
      </c>
      <c r="F193">
        <f t="shared" si="18"/>
        <v>1</v>
      </c>
      <c r="G193">
        <f t="shared" si="19"/>
        <v>0</v>
      </c>
      <c r="H193">
        <f t="shared" si="20"/>
        <v>0.62860437897820776</v>
      </c>
      <c r="I193">
        <f t="shared" si="21"/>
        <v>100</v>
      </c>
      <c r="J193">
        <f t="shared" si="22"/>
        <v>7</v>
      </c>
      <c r="K193">
        <f t="shared" si="23"/>
        <v>0.93</v>
      </c>
      <c r="L193">
        <f t="shared" si="24"/>
        <v>0.29861364160000003</v>
      </c>
    </row>
    <row r="194" spans="1:12" x14ac:dyDescent="0.3">
      <c r="A194">
        <v>46700</v>
      </c>
      <c r="B194">
        <v>11</v>
      </c>
      <c r="C194">
        <v>0</v>
      </c>
      <c r="D194">
        <f t="shared" si="17"/>
        <v>88.789237668161434</v>
      </c>
      <c r="E194">
        <v>4.46</v>
      </c>
      <c r="F194">
        <f t="shared" si="18"/>
        <v>1</v>
      </c>
      <c r="G194">
        <f t="shared" si="19"/>
        <v>0</v>
      </c>
      <c r="H194">
        <f t="shared" si="20"/>
        <v>1.0238751043010033</v>
      </c>
      <c r="I194">
        <f t="shared" si="21"/>
        <v>100</v>
      </c>
      <c r="J194">
        <f t="shared" si="22"/>
        <v>4</v>
      </c>
      <c r="K194">
        <f t="shared" si="23"/>
        <v>0.96</v>
      </c>
      <c r="L194">
        <f t="shared" si="24"/>
        <v>0.27598827520000002</v>
      </c>
    </row>
    <row r="195" spans="1:12" x14ac:dyDescent="0.3">
      <c r="A195">
        <v>46800</v>
      </c>
      <c r="B195">
        <v>12</v>
      </c>
      <c r="C195">
        <v>0</v>
      </c>
      <c r="D195">
        <f t="shared" ref="D195:D258" si="25">(B195+C195)/E195*36</f>
        <v>124.85549132947978</v>
      </c>
      <c r="E195">
        <v>3.46</v>
      </c>
      <c r="F195">
        <f t="shared" ref="F195:F258" si="26">B195/(B195+C195)</f>
        <v>1</v>
      </c>
      <c r="G195">
        <f t="shared" ref="G195:G258" si="27">1-F195</f>
        <v>0</v>
      </c>
      <c r="H195">
        <f t="shared" ref="H195:H258" si="28">F195*F195*1000/((B195+C195)*D195+0.00001)</f>
        <v>0.66743826715019983</v>
      </c>
      <c r="I195">
        <f t="shared" ref="I195:I258" si="29">F195*100</f>
        <v>100</v>
      </c>
      <c r="J195">
        <f t="shared" ref="J195:J258" si="30">ROUND(E195*F195,0)</f>
        <v>3</v>
      </c>
      <c r="K195">
        <f t="shared" ref="K195:K258" si="31">(I195-J195)/I195</f>
        <v>0.97</v>
      </c>
      <c r="L195">
        <f t="shared" ref="L195:L258" si="32">1-PRODUCT(K195:K199)</f>
        <v>0.27598827520000002</v>
      </c>
    </row>
    <row r="196" spans="1:12" x14ac:dyDescent="0.3">
      <c r="A196">
        <v>46900</v>
      </c>
      <c r="B196">
        <v>28</v>
      </c>
      <c r="C196">
        <v>0</v>
      </c>
      <c r="D196">
        <f t="shared" si="25"/>
        <v>118.3098591549296</v>
      </c>
      <c r="E196">
        <v>8.52</v>
      </c>
      <c r="F196">
        <f t="shared" si="26"/>
        <v>1</v>
      </c>
      <c r="G196">
        <f t="shared" si="27"/>
        <v>0</v>
      </c>
      <c r="H196">
        <f t="shared" si="28"/>
        <v>0.30187074738806019</v>
      </c>
      <c r="I196">
        <f t="shared" si="29"/>
        <v>100</v>
      </c>
      <c r="J196">
        <f t="shared" si="30"/>
        <v>9</v>
      </c>
      <c r="K196">
        <f t="shared" si="31"/>
        <v>0.91</v>
      </c>
      <c r="L196">
        <f t="shared" si="32"/>
        <v>0.29091635199999999</v>
      </c>
    </row>
    <row r="197" spans="1:12" x14ac:dyDescent="0.3">
      <c r="A197">
        <v>47000</v>
      </c>
      <c r="B197">
        <v>25</v>
      </c>
      <c r="C197">
        <v>0</v>
      </c>
      <c r="D197">
        <f t="shared" si="25"/>
        <v>83.333333333333343</v>
      </c>
      <c r="E197">
        <v>10.8</v>
      </c>
      <c r="F197">
        <f t="shared" si="26"/>
        <v>1</v>
      </c>
      <c r="G197">
        <f t="shared" si="27"/>
        <v>0</v>
      </c>
      <c r="H197">
        <f t="shared" si="28"/>
        <v>0.47999999769599994</v>
      </c>
      <c r="I197">
        <f t="shared" si="29"/>
        <v>100</v>
      </c>
      <c r="J197">
        <f t="shared" si="30"/>
        <v>11</v>
      </c>
      <c r="K197">
        <f t="shared" si="31"/>
        <v>0.89</v>
      </c>
      <c r="L197">
        <f t="shared" si="32"/>
        <v>0.29870848000000005</v>
      </c>
    </row>
    <row r="198" spans="1:12" x14ac:dyDescent="0.3">
      <c r="A198">
        <v>47100</v>
      </c>
      <c r="B198">
        <v>10</v>
      </c>
      <c r="C198">
        <v>0</v>
      </c>
      <c r="D198">
        <f t="shared" si="25"/>
        <v>98.901098901098905</v>
      </c>
      <c r="E198">
        <v>3.64</v>
      </c>
      <c r="F198">
        <f t="shared" si="26"/>
        <v>1</v>
      </c>
      <c r="G198">
        <f t="shared" si="27"/>
        <v>0</v>
      </c>
      <c r="H198">
        <f t="shared" si="28"/>
        <v>1.0111111008876543</v>
      </c>
      <c r="I198">
        <f t="shared" si="29"/>
        <v>100</v>
      </c>
      <c r="J198">
        <f t="shared" si="30"/>
        <v>4</v>
      </c>
      <c r="K198">
        <f t="shared" si="31"/>
        <v>0.96</v>
      </c>
      <c r="L198">
        <f t="shared" si="32"/>
        <v>0.25931008</v>
      </c>
    </row>
    <row r="199" spans="1:12" x14ac:dyDescent="0.3">
      <c r="A199">
        <v>47200</v>
      </c>
      <c r="B199">
        <v>10</v>
      </c>
      <c r="C199">
        <v>0</v>
      </c>
      <c r="D199">
        <f t="shared" si="25"/>
        <v>91.370558375634516</v>
      </c>
      <c r="E199">
        <v>3.94</v>
      </c>
      <c r="F199">
        <f t="shared" si="26"/>
        <v>1</v>
      </c>
      <c r="G199">
        <f t="shared" si="27"/>
        <v>0</v>
      </c>
      <c r="H199">
        <f t="shared" si="28"/>
        <v>1.0944444324663583</v>
      </c>
      <c r="I199">
        <f t="shared" si="29"/>
        <v>100</v>
      </c>
      <c r="J199">
        <f t="shared" si="30"/>
        <v>4</v>
      </c>
      <c r="K199">
        <f t="shared" si="31"/>
        <v>0.96</v>
      </c>
      <c r="L199">
        <f t="shared" si="32"/>
        <v>0.27474112000000017</v>
      </c>
    </row>
    <row r="200" spans="1:12" x14ac:dyDescent="0.3">
      <c r="A200">
        <v>47300</v>
      </c>
      <c r="B200">
        <v>16</v>
      </c>
      <c r="C200">
        <v>0</v>
      </c>
      <c r="D200">
        <f t="shared" si="25"/>
        <v>110.3448275862069</v>
      </c>
      <c r="E200">
        <v>5.22</v>
      </c>
      <c r="F200">
        <f t="shared" si="26"/>
        <v>1</v>
      </c>
      <c r="G200">
        <f t="shared" si="27"/>
        <v>0</v>
      </c>
      <c r="H200">
        <f t="shared" si="28"/>
        <v>0.5664062467918396</v>
      </c>
      <c r="I200">
        <f t="shared" si="29"/>
        <v>100</v>
      </c>
      <c r="J200">
        <f t="shared" si="30"/>
        <v>5</v>
      </c>
      <c r="K200">
        <f t="shared" si="31"/>
        <v>0.95</v>
      </c>
      <c r="L200">
        <f t="shared" si="32"/>
        <v>0.32006979999999996</v>
      </c>
    </row>
    <row r="201" spans="1:12" x14ac:dyDescent="0.3">
      <c r="A201">
        <v>47400</v>
      </c>
      <c r="B201">
        <v>24</v>
      </c>
      <c r="C201">
        <v>0</v>
      </c>
      <c r="D201">
        <f t="shared" si="25"/>
        <v>89.626556016597505</v>
      </c>
      <c r="E201">
        <v>9.64</v>
      </c>
      <c r="F201">
        <f t="shared" si="26"/>
        <v>1</v>
      </c>
      <c r="G201">
        <f t="shared" si="27"/>
        <v>0</v>
      </c>
      <c r="H201">
        <f t="shared" si="28"/>
        <v>0.46489197314739655</v>
      </c>
      <c r="I201">
        <f t="shared" si="29"/>
        <v>100</v>
      </c>
      <c r="J201">
        <f t="shared" si="30"/>
        <v>10</v>
      </c>
      <c r="K201">
        <f t="shared" si="31"/>
        <v>0.9</v>
      </c>
      <c r="L201">
        <f t="shared" si="32"/>
        <v>0.35585559999999994</v>
      </c>
    </row>
    <row r="202" spans="1:12" x14ac:dyDescent="0.3">
      <c r="A202">
        <v>47500</v>
      </c>
      <c r="B202">
        <v>15</v>
      </c>
      <c r="C202">
        <v>0</v>
      </c>
      <c r="D202">
        <f t="shared" si="25"/>
        <v>87.947882736156359</v>
      </c>
      <c r="E202">
        <v>6.14</v>
      </c>
      <c r="F202">
        <f t="shared" si="26"/>
        <v>1</v>
      </c>
      <c r="G202">
        <f t="shared" si="27"/>
        <v>0</v>
      </c>
      <c r="H202">
        <f t="shared" si="28"/>
        <v>0.75802468561201031</v>
      </c>
      <c r="I202">
        <f t="shared" si="29"/>
        <v>100</v>
      </c>
      <c r="J202">
        <f t="shared" si="30"/>
        <v>6</v>
      </c>
      <c r="K202">
        <f t="shared" si="31"/>
        <v>0.94</v>
      </c>
      <c r="L202">
        <f t="shared" si="32"/>
        <v>0.32722696000000007</v>
      </c>
    </row>
    <row r="203" spans="1:12" x14ac:dyDescent="0.3">
      <c r="A203">
        <v>47600</v>
      </c>
      <c r="B203">
        <v>17</v>
      </c>
      <c r="C203">
        <v>0</v>
      </c>
      <c r="D203">
        <f t="shared" si="25"/>
        <v>105.88235294117646</v>
      </c>
      <c r="E203">
        <v>5.78</v>
      </c>
      <c r="F203">
        <f t="shared" si="26"/>
        <v>1</v>
      </c>
      <c r="G203">
        <f t="shared" si="27"/>
        <v>0</v>
      </c>
      <c r="H203">
        <f t="shared" si="28"/>
        <v>0.55555555246913579</v>
      </c>
      <c r="I203">
        <f t="shared" si="29"/>
        <v>100</v>
      </c>
      <c r="J203">
        <f t="shared" si="30"/>
        <v>6</v>
      </c>
      <c r="K203">
        <f t="shared" si="31"/>
        <v>0.94</v>
      </c>
      <c r="L203">
        <f t="shared" si="32"/>
        <v>0.32006980000000007</v>
      </c>
    </row>
    <row r="204" spans="1:12" x14ac:dyDescent="0.3">
      <c r="A204">
        <v>47700</v>
      </c>
      <c r="B204">
        <v>19</v>
      </c>
      <c r="C204">
        <v>0</v>
      </c>
      <c r="D204">
        <f t="shared" si="25"/>
        <v>67.722772277227733</v>
      </c>
      <c r="E204">
        <v>10.1</v>
      </c>
      <c r="F204">
        <f t="shared" si="26"/>
        <v>1</v>
      </c>
      <c r="G204">
        <f t="shared" si="27"/>
        <v>0</v>
      </c>
      <c r="H204">
        <f t="shared" si="28"/>
        <v>0.77716219771519057</v>
      </c>
      <c r="I204">
        <f t="shared" si="29"/>
        <v>100</v>
      </c>
      <c r="J204">
        <f t="shared" si="30"/>
        <v>10</v>
      </c>
      <c r="K204">
        <f t="shared" si="31"/>
        <v>0.9</v>
      </c>
      <c r="L204">
        <f t="shared" si="32"/>
        <v>0.29836990000000008</v>
      </c>
    </row>
    <row r="205" spans="1:12" x14ac:dyDescent="0.3">
      <c r="A205">
        <v>47800</v>
      </c>
      <c r="B205">
        <v>26</v>
      </c>
      <c r="C205">
        <v>0</v>
      </c>
      <c r="D205">
        <f t="shared" si="25"/>
        <v>96.296296296296305</v>
      </c>
      <c r="E205">
        <v>9.7200000000000006</v>
      </c>
      <c r="F205">
        <f t="shared" si="26"/>
        <v>1</v>
      </c>
      <c r="G205">
        <f t="shared" si="27"/>
        <v>0</v>
      </c>
      <c r="H205">
        <f t="shared" si="28"/>
        <v>0.39940828242839882</v>
      </c>
      <c r="I205">
        <f t="shared" si="29"/>
        <v>100</v>
      </c>
      <c r="J205">
        <f t="shared" si="30"/>
        <v>10</v>
      </c>
      <c r="K205">
        <f t="shared" si="31"/>
        <v>0.9</v>
      </c>
      <c r="L205">
        <f t="shared" si="32"/>
        <v>0.26718634000000008</v>
      </c>
    </row>
    <row r="206" spans="1:12" x14ac:dyDescent="0.3">
      <c r="A206">
        <v>47900</v>
      </c>
      <c r="B206">
        <v>18</v>
      </c>
      <c r="C206">
        <v>0</v>
      </c>
      <c r="D206">
        <f t="shared" si="25"/>
        <v>100.30959752321982</v>
      </c>
      <c r="E206">
        <v>6.46</v>
      </c>
      <c r="F206">
        <f t="shared" si="26"/>
        <v>1</v>
      </c>
      <c r="G206">
        <f t="shared" si="27"/>
        <v>0</v>
      </c>
      <c r="H206">
        <f t="shared" si="28"/>
        <v>0.55384087484755473</v>
      </c>
      <c r="I206">
        <f t="shared" si="29"/>
        <v>100</v>
      </c>
      <c r="J206">
        <f t="shared" si="30"/>
        <v>6</v>
      </c>
      <c r="K206">
        <f t="shared" si="31"/>
        <v>0.94</v>
      </c>
      <c r="L206">
        <f t="shared" si="32"/>
        <v>0.21018972200000008</v>
      </c>
    </row>
    <row r="207" spans="1:12" x14ac:dyDescent="0.3">
      <c r="A207">
        <v>48000</v>
      </c>
      <c r="B207">
        <v>11</v>
      </c>
      <c r="C207">
        <v>0</v>
      </c>
      <c r="D207">
        <f t="shared" si="25"/>
        <v>87.610619469026545</v>
      </c>
      <c r="E207">
        <v>4.5199999999999996</v>
      </c>
      <c r="F207">
        <f t="shared" si="26"/>
        <v>1</v>
      </c>
      <c r="G207">
        <f t="shared" si="27"/>
        <v>0</v>
      </c>
      <c r="H207">
        <f t="shared" si="28"/>
        <v>1.0376492087002425</v>
      </c>
      <c r="I207">
        <f t="shared" si="29"/>
        <v>100</v>
      </c>
      <c r="J207">
        <f t="shared" si="30"/>
        <v>5</v>
      </c>
      <c r="K207">
        <f t="shared" si="31"/>
        <v>0.95</v>
      </c>
      <c r="L207">
        <f t="shared" si="32"/>
        <v>0.24379867000000011</v>
      </c>
    </row>
    <row r="208" spans="1:12" x14ac:dyDescent="0.3">
      <c r="A208">
        <v>48100</v>
      </c>
      <c r="B208">
        <v>7</v>
      </c>
      <c r="C208">
        <v>0</v>
      </c>
      <c r="D208">
        <f t="shared" si="25"/>
        <v>95.454545454545453</v>
      </c>
      <c r="E208">
        <v>2.64</v>
      </c>
      <c r="F208">
        <f t="shared" si="26"/>
        <v>1</v>
      </c>
      <c r="G208">
        <f t="shared" si="27"/>
        <v>0</v>
      </c>
      <c r="H208">
        <f t="shared" si="28"/>
        <v>1.4965986170577079</v>
      </c>
      <c r="I208">
        <f t="shared" si="29"/>
        <v>100</v>
      </c>
      <c r="J208">
        <f t="shared" si="30"/>
        <v>3</v>
      </c>
      <c r="K208">
        <f t="shared" si="31"/>
        <v>0.97</v>
      </c>
      <c r="L208">
        <f t="shared" si="32"/>
        <v>0.27563872600000006</v>
      </c>
    </row>
    <row r="209" spans="1:12" x14ac:dyDescent="0.3">
      <c r="A209">
        <v>48200</v>
      </c>
      <c r="B209">
        <v>14</v>
      </c>
      <c r="C209">
        <v>0</v>
      </c>
      <c r="D209">
        <f t="shared" si="25"/>
        <v>88.421052631578945</v>
      </c>
      <c r="E209">
        <v>5.7</v>
      </c>
      <c r="F209">
        <f t="shared" si="26"/>
        <v>1</v>
      </c>
      <c r="G209">
        <f t="shared" si="27"/>
        <v>0</v>
      </c>
      <c r="H209">
        <f t="shared" si="28"/>
        <v>0.80782312272591872</v>
      </c>
      <c r="I209">
        <f t="shared" si="29"/>
        <v>100</v>
      </c>
      <c r="J209">
        <f t="shared" si="30"/>
        <v>6</v>
      </c>
      <c r="K209">
        <f t="shared" si="31"/>
        <v>0.94</v>
      </c>
      <c r="L209">
        <f t="shared" si="32"/>
        <v>0.30550929399999993</v>
      </c>
    </row>
    <row r="210" spans="1:12" x14ac:dyDescent="0.3">
      <c r="A210">
        <v>48300</v>
      </c>
      <c r="B210">
        <v>9</v>
      </c>
      <c r="C210">
        <v>0</v>
      </c>
      <c r="D210">
        <f t="shared" si="25"/>
        <v>111.72413793103448</v>
      </c>
      <c r="E210">
        <v>2.9</v>
      </c>
      <c r="F210">
        <f t="shared" si="26"/>
        <v>1</v>
      </c>
      <c r="G210">
        <f t="shared" si="27"/>
        <v>0</v>
      </c>
      <c r="H210">
        <f t="shared" si="28"/>
        <v>0.99451302165950717</v>
      </c>
      <c r="I210">
        <f t="shared" si="29"/>
        <v>100</v>
      </c>
      <c r="J210">
        <f t="shared" si="30"/>
        <v>3</v>
      </c>
      <c r="K210">
        <f t="shared" si="31"/>
        <v>0.97</v>
      </c>
      <c r="L210">
        <f t="shared" si="32"/>
        <v>0.29073289599999996</v>
      </c>
    </row>
    <row r="211" spans="1:12" x14ac:dyDescent="0.3">
      <c r="A211">
        <v>48400</v>
      </c>
      <c r="B211">
        <v>31</v>
      </c>
      <c r="C211">
        <v>0</v>
      </c>
      <c r="D211">
        <f t="shared" si="25"/>
        <v>111.82364729458916</v>
      </c>
      <c r="E211">
        <v>9.98</v>
      </c>
      <c r="F211">
        <f t="shared" si="26"/>
        <v>1</v>
      </c>
      <c r="G211">
        <f t="shared" si="27"/>
        <v>0</v>
      </c>
      <c r="H211">
        <f t="shared" si="28"/>
        <v>0.28847265496619345</v>
      </c>
      <c r="I211">
        <f t="shared" si="29"/>
        <v>100</v>
      </c>
      <c r="J211">
        <f t="shared" si="30"/>
        <v>10</v>
      </c>
      <c r="K211">
        <f t="shared" si="31"/>
        <v>0.9</v>
      </c>
      <c r="L211">
        <f t="shared" si="32"/>
        <v>0.31266899199999998</v>
      </c>
    </row>
    <row r="212" spans="1:12" x14ac:dyDescent="0.3">
      <c r="A212">
        <v>48500</v>
      </c>
      <c r="B212">
        <v>23</v>
      </c>
      <c r="C212">
        <v>0</v>
      </c>
      <c r="D212">
        <f t="shared" si="25"/>
        <v>89.032258064516128</v>
      </c>
      <c r="E212">
        <v>9.3000000000000007</v>
      </c>
      <c r="F212">
        <f t="shared" si="26"/>
        <v>1</v>
      </c>
      <c r="G212">
        <f t="shared" si="27"/>
        <v>0</v>
      </c>
      <c r="H212">
        <f t="shared" si="28"/>
        <v>0.4883427827443878</v>
      </c>
      <c r="I212">
        <f t="shared" si="29"/>
        <v>100</v>
      </c>
      <c r="J212">
        <f t="shared" si="30"/>
        <v>9</v>
      </c>
      <c r="K212">
        <f t="shared" si="31"/>
        <v>0.91</v>
      </c>
      <c r="L212">
        <f t="shared" si="32"/>
        <v>0.28975795839999996</v>
      </c>
    </row>
    <row r="213" spans="1:12" x14ac:dyDescent="0.3">
      <c r="A213">
        <v>48600</v>
      </c>
      <c r="B213">
        <v>16</v>
      </c>
      <c r="C213">
        <v>0</v>
      </c>
      <c r="D213">
        <f t="shared" si="25"/>
        <v>87.009063444108762</v>
      </c>
      <c r="E213">
        <v>6.62</v>
      </c>
      <c r="F213">
        <f t="shared" si="26"/>
        <v>1</v>
      </c>
      <c r="G213">
        <f t="shared" si="27"/>
        <v>0</v>
      </c>
      <c r="H213">
        <f t="shared" si="28"/>
        <v>0.71831596706244394</v>
      </c>
      <c r="I213">
        <f t="shared" si="29"/>
        <v>100</v>
      </c>
      <c r="J213">
        <f t="shared" si="30"/>
        <v>7</v>
      </c>
      <c r="K213">
        <f t="shared" si="31"/>
        <v>0.93</v>
      </c>
      <c r="L213">
        <f t="shared" si="32"/>
        <v>0.32878224639999998</v>
      </c>
    </row>
    <row r="214" spans="1:12" x14ac:dyDescent="0.3">
      <c r="A214">
        <v>48700</v>
      </c>
      <c r="B214">
        <v>14</v>
      </c>
      <c r="C214">
        <v>0</v>
      </c>
      <c r="D214">
        <f t="shared" si="25"/>
        <v>126.63316582914574</v>
      </c>
      <c r="E214">
        <v>3.98</v>
      </c>
      <c r="F214">
        <f t="shared" si="26"/>
        <v>1</v>
      </c>
      <c r="G214">
        <f t="shared" si="27"/>
        <v>0</v>
      </c>
      <c r="H214">
        <f t="shared" si="28"/>
        <v>0.56405895373447468</v>
      </c>
      <c r="I214">
        <f t="shared" si="29"/>
        <v>100</v>
      </c>
      <c r="J214">
        <f t="shared" si="30"/>
        <v>4</v>
      </c>
      <c r="K214">
        <f t="shared" si="31"/>
        <v>0.96</v>
      </c>
      <c r="L214">
        <f t="shared" si="32"/>
        <v>0.34321703680000015</v>
      </c>
    </row>
    <row r="215" spans="1:12" x14ac:dyDescent="0.3">
      <c r="A215">
        <v>48800</v>
      </c>
      <c r="B215">
        <v>12</v>
      </c>
      <c r="C215">
        <v>0</v>
      </c>
      <c r="D215">
        <f t="shared" si="25"/>
        <v>78.545454545454533</v>
      </c>
      <c r="E215">
        <v>5.5</v>
      </c>
      <c r="F215">
        <f t="shared" si="26"/>
        <v>1</v>
      </c>
      <c r="G215">
        <f t="shared" si="27"/>
        <v>0</v>
      </c>
      <c r="H215">
        <f t="shared" si="28"/>
        <v>1.0609567788671641</v>
      </c>
      <c r="I215">
        <f t="shared" si="29"/>
        <v>100</v>
      </c>
      <c r="J215">
        <f t="shared" si="30"/>
        <v>6</v>
      </c>
      <c r="K215">
        <f t="shared" si="31"/>
        <v>0.94</v>
      </c>
      <c r="L215">
        <f t="shared" si="32"/>
        <v>0.35690001520000014</v>
      </c>
    </row>
    <row r="216" spans="1:12" x14ac:dyDescent="0.3">
      <c r="A216">
        <v>48900</v>
      </c>
      <c r="B216">
        <v>18</v>
      </c>
      <c r="C216">
        <v>0</v>
      </c>
      <c r="D216">
        <f t="shared" si="25"/>
        <v>87.567567567567565</v>
      </c>
      <c r="E216">
        <v>7.4</v>
      </c>
      <c r="F216">
        <f t="shared" si="26"/>
        <v>1</v>
      </c>
      <c r="G216">
        <f t="shared" si="27"/>
        <v>0</v>
      </c>
      <c r="H216">
        <f t="shared" si="28"/>
        <v>0.63443072299829617</v>
      </c>
      <c r="I216">
        <f t="shared" si="29"/>
        <v>100</v>
      </c>
      <c r="J216">
        <f t="shared" si="30"/>
        <v>7</v>
      </c>
      <c r="K216">
        <f t="shared" si="31"/>
        <v>0.93</v>
      </c>
      <c r="L216">
        <f t="shared" si="32"/>
        <v>0.34321703679999993</v>
      </c>
    </row>
    <row r="217" spans="1:12" x14ac:dyDescent="0.3">
      <c r="A217">
        <v>49000</v>
      </c>
      <c r="B217">
        <v>29</v>
      </c>
      <c r="C217">
        <v>0</v>
      </c>
      <c r="D217">
        <f t="shared" si="25"/>
        <v>72.905027932960891</v>
      </c>
      <c r="E217">
        <v>14.32</v>
      </c>
      <c r="F217">
        <f t="shared" si="26"/>
        <v>1</v>
      </c>
      <c r="G217">
        <f t="shared" si="27"/>
        <v>0</v>
      </c>
      <c r="H217">
        <f t="shared" si="28"/>
        <v>0.47298189761755155</v>
      </c>
      <c r="I217">
        <f t="shared" si="29"/>
        <v>100</v>
      </c>
      <c r="J217">
        <f t="shared" si="30"/>
        <v>14</v>
      </c>
      <c r="K217">
        <f t="shared" si="31"/>
        <v>0.86</v>
      </c>
      <c r="L217">
        <f t="shared" si="32"/>
        <v>0.32203048960000014</v>
      </c>
    </row>
    <row r="218" spans="1:12" x14ac:dyDescent="0.3">
      <c r="A218">
        <v>49100</v>
      </c>
      <c r="B218">
        <v>21</v>
      </c>
      <c r="C218">
        <v>0</v>
      </c>
      <c r="D218">
        <f t="shared" si="25"/>
        <v>84.753363228699556</v>
      </c>
      <c r="E218">
        <v>8.92</v>
      </c>
      <c r="F218">
        <f t="shared" si="26"/>
        <v>1</v>
      </c>
      <c r="G218">
        <f t="shared" si="27"/>
        <v>0</v>
      </c>
      <c r="H218">
        <f t="shared" si="28"/>
        <v>0.56185436822137758</v>
      </c>
      <c r="I218">
        <f t="shared" si="29"/>
        <v>100</v>
      </c>
      <c r="J218">
        <f t="shared" si="30"/>
        <v>9</v>
      </c>
      <c r="K218">
        <f t="shared" si="31"/>
        <v>0.91</v>
      </c>
      <c r="L218">
        <f t="shared" si="32"/>
        <v>0.32991385600000012</v>
      </c>
    </row>
    <row r="219" spans="1:12" x14ac:dyDescent="0.3">
      <c r="A219">
        <v>49200</v>
      </c>
      <c r="B219">
        <v>16</v>
      </c>
      <c r="C219">
        <v>0</v>
      </c>
      <c r="D219">
        <f t="shared" si="25"/>
        <v>99.653979238754317</v>
      </c>
      <c r="E219">
        <v>5.78</v>
      </c>
      <c r="F219">
        <f t="shared" si="26"/>
        <v>1</v>
      </c>
      <c r="G219">
        <f t="shared" si="27"/>
        <v>0</v>
      </c>
      <c r="H219">
        <f t="shared" si="28"/>
        <v>0.62717013495546514</v>
      </c>
      <c r="I219">
        <f t="shared" si="29"/>
        <v>100</v>
      </c>
      <c r="J219">
        <f t="shared" si="30"/>
        <v>6</v>
      </c>
      <c r="K219">
        <f t="shared" si="31"/>
        <v>0.94</v>
      </c>
      <c r="L219">
        <f t="shared" si="32"/>
        <v>0.3004595200000002</v>
      </c>
    </row>
    <row r="220" spans="1:12" x14ac:dyDescent="0.3">
      <c r="A220">
        <v>49300</v>
      </c>
      <c r="B220">
        <v>9</v>
      </c>
      <c r="C220">
        <v>0</v>
      </c>
      <c r="D220">
        <f t="shared" si="25"/>
        <v>83.505154639175259</v>
      </c>
      <c r="E220">
        <v>3.88</v>
      </c>
      <c r="F220">
        <f t="shared" si="26"/>
        <v>1</v>
      </c>
      <c r="G220">
        <f t="shared" si="27"/>
        <v>0</v>
      </c>
      <c r="H220">
        <f t="shared" si="28"/>
        <v>1.3305898314036744</v>
      </c>
      <c r="I220">
        <f t="shared" si="29"/>
        <v>100</v>
      </c>
      <c r="J220">
        <f t="shared" si="30"/>
        <v>4</v>
      </c>
      <c r="K220">
        <f t="shared" si="31"/>
        <v>0.96</v>
      </c>
      <c r="L220">
        <f t="shared" si="32"/>
        <v>0.30790143999999997</v>
      </c>
    </row>
    <row r="221" spans="1:12" x14ac:dyDescent="0.3">
      <c r="A221">
        <v>49400</v>
      </c>
      <c r="B221">
        <v>15</v>
      </c>
      <c r="C221">
        <v>0</v>
      </c>
      <c r="D221">
        <f t="shared" si="25"/>
        <v>128.57142857142856</v>
      </c>
      <c r="E221">
        <v>4.2</v>
      </c>
      <c r="F221">
        <f t="shared" si="26"/>
        <v>1</v>
      </c>
      <c r="G221">
        <f t="shared" si="27"/>
        <v>0</v>
      </c>
      <c r="H221">
        <f t="shared" si="28"/>
        <v>0.51851851582990405</v>
      </c>
      <c r="I221">
        <f t="shared" si="29"/>
        <v>100</v>
      </c>
      <c r="J221">
        <f t="shared" si="30"/>
        <v>4</v>
      </c>
      <c r="K221">
        <f t="shared" si="31"/>
        <v>0.96</v>
      </c>
      <c r="L221">
        <f t="shared" si="32"/>
        <v>0.34394824000000002</v>
      </c>
    </row>
    <row r="222" spans="1:12" x14ac:dyDescent="0.3">
      <c r="A222">
        <v>49500</v>
      </c>
      <c r="B222">
        <v>35</v>
      </c>
      <c r="C222">
        <v>0</v>
      </c>
      <c r="D222">
        <f t="shared" si="25"/>
        <v>84.56375838926175</v>
      </c>
      <c r="E222">
        <v>14.9</v>
      </c>
      <c r="F222">
        <f t="shared" si="26"/>
        <v>1</v>
      </c>
      <c r="G222">
        <f t="shared" si="27"/>
        <v>0</v>
      </c>
      <c r="H222">
        <f t="shared" si="28"/>
        <v>0.33786847958407246</v>
      </c>
      <c r="I222">
        <f t="shared" si="29"/>
        <v>100</v>
      </c>
      <c r="J222">
        <f t="shared" si="30"/>
        <v>15</v>
      </c>
      <c r="K222">
        <f t="shared" si="31"/>
        <v>0.85</v>
      </c>
      <c r="L222">
        <f t="shared" si="32"/>
        <v>0.37128372999999992</v>
      </c>
    </row>
    <row r="223" spans="1:12" x14ac:dyDescent="0.3">
      <c r="A223">
        <v>49600</v>
      </c>
      <c r="B223">
        <v>13</v>
      </c>
      <c r="C223">
        <v>0</v>
      </c>
      <c r="D223">
        <f t="shared" si="25"/>
        <v>95.510204081632651</v>
      </c>
      <c r="E223">
        <v>4.9000000000000004</v>
      </c>
      <c r="F223">
        <f t="shared" si="26"/>
        <v>1</v>
      </c>
      <c r="G223">
        <f t="shared" si="27"/>
        <v>0</v>
      </c>
      <c r="H223">
        <f t="shared" si="28"/>
        <v>0.80539118352002492</v>
      </c>
      <c r="I223">
        <f t="shared" si="29"/>
        <v>100</v>
      </c>
      <c r="J223">
        <f t="shared" si="30"/>
        <v>5</v>
      </c>
      <c r="K223">
        <f t="shared" si="31"/>
        <v>0.95</v>
      </c>
      <c r="L223">
        <f t="shared" si="32"/>
        <v>0.31950709600000005</v>
      </c>
    </row>
    <row r="224" spans="1:12" x14ac:dyDescent="0.3">
      <c r="A224">
        <v>49700</v>
      </c>
      <c r="B224">
        <v>18</v>
      </c>
      <c r="C224">
        <v>0</v>
      </c>
      <c r="D224">
        <f t="shared" si="25"/>
        <v>89.502762430939228</v>
      </c>
      <c r="E224">
        <v>7.24</v>
      </c>
      <c r="F224">
        <f t="shared" si="26"/>
        <v>1</v>
      </c>
      <c r="G224">
        <f t="shared" si="27"/>
        <v>0</v>
      </c>
      <c r="H224">
        <f t="shared" si="28"/>
        <v>0.62071330204564101</v>
      </c>
      <c r="I224">
        <f t="shared" si="29"/>
        <v>100</v>
      </c>
      <c r="J224">
        <f t="shared" si="30"/>
        <v>7</v>
      </c>
      <c r="K224">
        <f t="shared" si="31"/>
        <v>0.93</v>
      </c>
      <c r="L224">
        <f t="shared" si="32"/>
        <v>0.32667017919999997</v>
      </c>
    </row>
    <row r="225" spans="1:12" x14ac:dyDescent="0.3">
      <c r="A225">
        <v>49800</v>
      </c>
      <c r="B225">
        <v>22</v>
      </c>
      <c r="C225">
        <v>0</v>
      </c>
      <c r="D225">
        <f t="shared" si="25"/>
        <v>86.842105263157904</v>
      </c>
      <c r="E225">
        <v>9.1199999999999992</v>
      </c>
      <c r="F225">
        <f t="shared" si="26"/>
        <v>1</v>
      </c>
      <c r="G225">
        <f t="shared" si="27"/>
        <v>0</v>
      </c>
      <c r="H225">
        <f t="shared" si="28"/>
        <v>0.52341597522178962</v>
      </c>
      <c r="I225">
        <f t="shared" si="29"/>
        <v>100</v>
      </c>
      <c r="J225">
        <f t="shared" si="30"/>
        <v>9</v>
      </c>
      <c r="K225">
        <f t="shared" si="31"/>
        <v>0.91</v>
      </c>
      <c r="L225">
        <f t="shared" si="32"/>
        <v>0.34839049599999994</v>
      </c>
    </row>
    <row r="226" spans="1:12" x14ac:dyDescent="0.3">
      <c r="A226">
        <v>49900</v>
      </c>
      <c r="B226">
        <v>24</v>
      </c>
      <c r="C226">
        <v>0</v>
      </c>
      <c r="D226">
        <f t="shared" si="25"/>
        <v>101.88679245283018</v>
      </c>
      <c r="E226">
        <v>8.48</v>
      </c>
      <c r="F226">
        <f t="shared" si="26"/>
        <v>1</v>
      </c>
      <c r="G226">
        <f t="shared" si="27"/>
        <v>0</v>
      </c>
      <c r="H226">
        <f t="shared" si="28"/>
        <v>0.4089506156115445</v>
      </c>
      <c r="I226">
        <f t="shared" si="29"/>
        <v>100</v>
      </c>
      <c r="J226">
        <f t="shared" si="30"/>
        <v>8</v>
      </c>
      <c r="K226">
        <f t="shared" si="31"/>
        <v>0.92</v>
      </c>
      <c r="L226">
        <f t="shared" si="32"/>
        <v>0.36271158400000003</v>
      </c>
    </row>
    <row r="227" spans="1:12" x14ac:dyDescent="0.3">
      <c r="A227">
        <v>50000</v>
      </c>
      <c r="B227">
        <v>20</v>
      </c>
      <c r="C227">
        <v>0</v>
      </c>
      <c r="D227">
        <f t="shared" si="25"/>
        <v>89.10891089108911</v>
      </c>
      <c r="E227">
        <v>8.08</v>
      </c>
      <c r="F227">
        <f t="shared" si="26"/>
        <v>1</v>
      </c>
      <c r="G227">
        <f t="shared" si="27"/>
        <v>0</v>
      </c>
      <c r="H227">
        <f t="shared" si="28"/>
        <v>0.56111110796265429</v>
      </c>
      <c r="I227">
        <f t="shared" si="29"/>
        <v>100</v>
      </c>
      <c r="J227">
        <f t="shared" si="30"/>
        <v>8</v>
      </c>
      <c r="K227">
        <f t="shared" si="31"/>
        <v>0.92</v>
      </c>
      <c r="L227">
        <f t="shared" si="32"/>
        <v>0.36963863200000002</v>
      </c>
    </row>
    <row r="228" spans="1:12" x14ac:dyDescent="0.3">
      <c r="A228">
        <v>50100</v>
      </c>
      <c r="B228">
        <v>17</v>
      </c>
      <c r="C228">
        <v>0</v>
      </c>
      <c r="D228">
        <f t="shared" si="25"/>
        <v>96.83544303797467</v>
      </c>
      <c r="E228">
        <v>6.32</v>
      </c>
      <c r="F228">
        <f t="shared" si="26"/>
        <v>1</v>
      </c>
      <c r="G228">
        <f t="shared" si="27"/>
        <v>0</v>
      </c>
      <c r="H228">
        <f t="shared" si="28"/>
        <v>0.60745866605234644</v>
      </c>
      <c r="I228">
        <f t="shared" si="29"/>
        <v>100</v>
      </c>
      <c r="J228">
        <f t="shared" si="30"/>
        <v>6</v>
      </c>
      <c r="K228">
        <f t="shared" si="31"/>
        <v>0.94</v>
      </c>
      <c r="L228">
        <f t="shared" si="32"/>
        <v>0.37649038599999995</v>
      </c>
    </row>
    <row r="229" spans="1:12" x14ac:dyDescent="0.3">
      <c r="A229">
        <v>50200</v>
      </c>
      <c r="B229">
        <v>27</v>
      </c>
      <c r="C229">
        <v>0</v>
      </c>
      <c r="D229">
        <f t="shared" si="25"/>
        <v>94.368932038834942</v>
      </c>
      <c r="E229">
        <v>10.3</v>
      </c>
      <c r="F229">
        <f t="shared" si="26"/>
        <v>1</v>
      </c>
      <c r="G229">
        <f t="shared" si="27"/>
        <v>0</v>
      </c>
      <c r="H229">
        <f t="shared" si="28"/>
        <v>0.3924706584200397</v>
      </c>
      <c r="I229">
        <f t="shared" si="29"/>
        <v>100</v>
      </c>
      <c r="J229">
        <f t="shared" si="30"/>
        <v>10</v>
      </c>
      <c r="K229">
        <f t="shared" si="31"/>
        <v>0.9</v>
      </c>
      <c r="L229">
        <f t="shared" si="32"/>
        <v>0.38312346699999988</v>
      </c>
    </row>
    <row r="230" spans="1:12" x14ac:dyDescent="0.3">
      <c r="A230">
        <v>50300</v>
      </c>
      <c r="B230">
        <v>24</v>
      </c>
      <c r="C230">
        <v>0</v>
      </c>
      <c r="D230">
        <f t="shared" si="25"/>
        <v>79.704797047970487</v>
      </c>
      <c r="E230">
        <v>10.84</v>
      </c>
      <c r="F230">
        <f t="shared" si="26"/>
        <v>1</v>
      </c>
      <c r="G230">
        <f t="shared" si="27"/>
        <v>0</v>
      </c>
      <c r="H230">
        <f t="shared" si="28"/>
        <v>0.5227623429462076</v>
      </c>
      <c r="I230">
        <f t="shared" si="29"/>
        <v>100</v>
      </c>
      <c r="J230">
        <f t="shared" si="30"/>
        <v>11</v>
      </c>
      <c r="K230">
        <f t="shared" si="31"/>
        <v>0.89</v>
      </c>
      <c r="L230">
        <f t="shared" si="32"/>
        <v>0.38312346699999988</v>
      </c>
    </row>
    <row r="231" spans="1:12" x14ac:dyDescent="0.3">
      <c r="A231">
        <v>50400</v>
      </c>
      <c r="B231">
        <v>19</v>
      </c>
      <c r="C231">
        <v>0</v>
      </c>
      <c r="D231">
        <f t="shared" si="25"/>
        <v>78.801843317972356</v>
      </c>
      <c r="E231">
        <v>8.68</v>
      </c>
      <c r="F231">
        <f t="shared" si="26"/>
        <v>1</v>
      </c>
      <c r="G231">
        <f t="shared" si="27"/>
        <v>0</v>
      </c>
      <c r="H231">
        <f t="shared" si="28"/>
        <v>0.6678978102513442</v>
      </c>
      <c r="I231">
        <f t="shared" si="29"/>
        <v>100</v>
      </c>
      <c r="J231">
        <f t="shared" si="30"/>
        <v>9</v>
      </c>
      <c r="K231">
        <f t="shared" si="31"/>
        <v>0.91</v>
      </c>
      <c r="L231">
        <f t="shared" si="32"/>
        <v>0.36232987599999988</v>
      </c>
    </row>
    <row r="232" spans="1:12" x14ac:dyDescent="0.3">
      <c r="A232">
        <v>50500</v>
      </c>
      <c r="B232">
        <v>23</v>
      </c>
      <c r="C232">
        <v>0</v>
      </c>
      <c r="D232">
        <f t="shared" si="25"/>
        <v>88.085106382978722</v>
      </c>
      <c r="E232">
        <v>9.4</v>
      </c>
      <c r="F232">
        <f t="shared" si="26"/>
        <v>1</v>
      </c>
      <c r="G232">
        <f t="shared" si="27"/>
        <v>0</v>
      </c>
      <c r="H232">
        <f t="shared" si="28"/>
        <v>0.49359378038238733</v>
      </c>
      <c r="I232">
        <f t="shared" si="29"/>
        <v>100</v>
      </c>
      <c r="J232">
        <f t="shared" si="30"/>
        <v>9</v>
      </c>
      <c r="K232">
        <f t="shared" si="31"/>
        <v>0.91</v>
      </c>
      <c r="L232">
        <f t="shared" si="32"/>
        <v>0.33430041999999993</v>
      </c>
    </row>
    <row r="233" spans="1:12" x14ac:dyDescent="0.3">
      <c r="A233">
        <v>50600</v>
      </c>
      <c r="B233">
        <v>18</v>
      </c>
      <c r="C233">
        <v>0</v>
      </c>
      <c r="D233">
        <f t="shared" si="25"/>
        <v>92.571428571428584</v>
      </c>
      <c r="E233">
        <v>7</v>
      </c>
      <c r="F233">
        <f t="shared" si="26"/>
        <v>1</v>
      </c>
      <c r="G233">
        <f t="shared" si="27"/>
        <v>0</v>
      </c>
      <c r="H233">
        <f t="shared" si="28"/>
        <v>0.60013717060960203</v>
      </c>
      <c r="I233">
        <f t="shared" si="29"/>
        <v>100</v>
      </c>
      <c r="J233">
        <f t="shared" si="30"/>
        <v>7</v>
      </c>
      <c r="K233">
        <f t="shared" si="31"/>
        <v>0.93</v>
      </c>
      <c r="L233">
        <f t="shared" si="32"/>
        <v>0.31966965999999997</v>
      </c>
    </row>
    <row r="234" spans="1:12" x14ac:dyDescent="0.3">
      <c r="A234">
        <v>50700</v>
      </c>
      <c r="B234">
        <v>24</v>
      </c>
      <c r="C234">
        <v>0</v>
      </c>
      <c r="D234">
        <f t="shared" si="25"/>
        <v>90.566037735849065</v>
      </c>
      <c r="E234">
        <v>9.5399999999999991</v>
      </c>
      <c r="F234">
        <f t="shared" si="26"/>
        <v>1</v>
      </c>
      <c r="G234">
        <f t="shared" si="27"/>
        <v>0</v>
      </c>
      <c r="H234">
        <f t="shared" si="28"/>
        <v>0.46006944232780544</v>
      </c>
      <c r="I234">
        <f t="shared" si="29"/>
        <v>100</v>
      </c>
      <c r="J234">
        <f t="shared" si="30"/>
        <v>10</v>
      </c>
      <c r="K234">
        <f t="shared" si="31"/>
        <v>0.9</v>
      </c>
      <c r="L234">
        <f t="shared" si="32"/>
        <v>0.31235427999999987</v>
      </c>
    </row>
    <row r="235" spans="1:12" x14ac:dyDescent="0.3">
      <c r="A235">
        <v>50800</v>
      </c>
      <c r="B235">
        <v>20</v>
      </c>
      <c r="C235">
        <v>0</v>
      </c>
      <c r="D235">
        <f t="shared" si="25"/>
        <v>88.669950738916256</v>
      </c>
      <c r="E235">
        <v>8.1199999999999992</v>
      </c>
      <c r="F235">
        <f t="shared" si="26"/>
        <v>1</v>
      </c>
      <c r="G235">
        <f t="shared" si="27"/>
        <v>0</v>
      </c>
      <c r="H235">
        <f t="shared" si="28"/>
        <v>0.56388888570918205</v>
      </c>
      <c r="I235">
        <f t="shared" si="29"/>
        <v>100</v>
      </c>
      <c r="J235">
        <f t="shared" si="30"/>
        <v>8</v>
      </c>
      <c r="K235">
        <f t="shared" si="31"/>
        <v>0.92</v>
      </c>
      <c r="L235">
        <f t="shared" si="32"/>
        <v>0.28179224800000013</v>
      </c>
    </row>
    <row r="236" spans="1:12" x14ac:dyDescent="0.3">
      <c r="A236">
        <v>50900</v>
      </c>
      <c r="B236">
        <v>15</v>
      </c>
      <c r="C236">
        <v>0</v>
      </c>
      <c r="D236">
        <f t="shared" si="25"/>
        <v>98.901098901098905</v>
      </c>
      <c r="E236">
        <v>5.46</v>
      </c>
      <c r="F236">
        <f t="shared" si="26"/>
        <v>1</v>
      </c>
      <c r="G236">
        <f t="shared" si="27"/>
        <v>0</v>
      </c>
      <c r="H236">
        <f t="shared" si="28"/>
        <v>0.67407406953031557</v>
      </c>
      <c r="I236">
        <f t="shared" si="29"/>
        <v>100</v>
      </c>
      <c r="J236">
        <f t="shared" si="30"/>
        <v>5</v>
      </c>
      <c r="K236">
        <f t="shared" si="31"/>
        <v>0.95</v>
      </c>
      <c r="L236">
        <f t="shared" si="32"/>
        <v>0.28959885400000007</v>
      </c>
    </row>
    <row r="237" spans="1:12" x14ac:dyDescent="0.3">
      <c r="A237">
        <v>51000</v>
      </c>
      <c r="B237">
        <v>16</v>
      </c>
      <c r="C237">
        <v>0</v>
      </c>
      <c r="D237">
        <f t="shared" si="25"/>
        <v>82.997118155619603</v>
      </c>
      <c r="E237">
        <v>6.94</v>
      </c>
      <c r="F237">
        <f t="shared" si="26"/>
        <v>1</v>
      </c>
      <c r="G237">
        <f t="shared" si="27"/>
        <v>0</v>
      </c>
      <c r="H237">
        <f t="shared" si="28"/>
        <v>0.75303818877377926</v>
      </c>
      <c r="I237">
        <f t="shared" si="29"/>
        <v>100</v>
      </c>
      <c r="J237">
        <f t="shared" si="30"/>
        <v>7</v>
      </c>
      <c r="K237">
        <f t="shared" si="31"/>
        <v>0.93</v>
      </c>
      <c r="L237">
        <f t="shared" si="32"/>
        <v>0.33446629480000001</v>
      </c>
    </row>
    <row r="238" spans="1:12" x14ac:dyDescent="0.3">
      <c r="A238">
        <v>51100</v>
      </c>
      <c r="B238">
        <v>15</v>
      </c>
      <c r="C238">
        <v>0</v>
      </c>
      <c r="D238">
        <f t="shared" si="25"/>
        <v>87.947882736156359</v>
      </c>
      <c r="E238">
        <v>6.14</v>
      </c>
      <c r="F238">
        <f t="shared" si="26"/>
        <v>1</v>
      </c>
      <c r="G238">
        <f t="shared" si="27"/>
        <v>0</v>
      </c>
      <c r="H238">
        <f t="shared" si="28"/>
        <v>0.75802468561201031</v>
      </c>
      <c r="I238">
        <f t="shared" si="29"/>
        <v>100</v>
      </c>
      <c r="J238">
        <f t="shared" si="30"/>
        <v>6</v>
      </c>
      <c r="K238">
        <f t="shared" si="31"/>
        <v>0.94</v>
      </c>
      <c r="L238">
        <f t="shared" si="32"/>
        <v>0.34162257119999995</v>
      </c>
    </row>
    <row r="239" spans="1:12" x14ac:dyDescent="0.3">
      <c r="A239">
        <v>51200</v>
      </c>
      <c r="B239">
        <v>15</v>
      </c>
      <c r="C239">
        <v>0</v>
      </c>
      <c r="D239">
        <f t="shared" si="25"/>
        <v>91.52542372881355</v>
      </c>
      <c r="E239">
        <v>5.9</v>
      </c>
      <c r="F239">
        <f t="shared" si="26"/>
        <v>1</v>
      </c>
      <c r="G239">
        <f t="shared" si="27"/>
        <v>0</v>
      </c>
      <c r="H239">
        <f t="shared" si="28"/>
        <v>0.72839505642280156</v>
      </c>
      <c r="I239">
        <f t="shared" si="29"/>
        <v>100</v>
      </c>
      <c r="J239">
        <f t="shared" si="30"/>
        <v>6</v>
      </c>
      <c r="K239">
        <f t="shared" si="31"/>
        <v>0.94</v>
      </c>
      <c r="L239">
        <f t="shared" si="32"/>
        <v>0.34162257120000006</v>
      </c>
    </row>
    <row r="240" spans="1:12" x14ac:dyDescent="0.3">
      <c r="A240">
        <v>51300</v>
      </c>
      <c r="B240">
        <v>23</v>
      </c>
      <c r="C240">
        <v>0</v>
      </c>
      <c r="D240">
        <f t="shared" si="25"/>
        <v>91.592920353982308</v>
      </c>
      <c r="E240">
        <v>9.0399999999999991</v>
      </c>
      <c r="F240">
        <f t="shared" si="26"/>
        <v>1</v>
      </c>
      <c r="G240">
        <f t="shared" si="27"/>
        <v>0</v>
      </c>
      <c r="H240">
        <f t="shared" si="28"/>
        <v>0.47469018888300807</v>
      </c>
      <c r="I240">
        <f t="shared" si="29"/>
        <v>100</v>
      </c>
      <c r="J240">
        <f t="shared" si="30"/>
        <v>9</v>
      </c>
      <c r="K240">
        <f t="shared" si="31"/>
        <v>0.91</v>
      </c>
      <c r="L240">
        <f t="shared" si="32"/>
        <v>0.3346185559999999</v>
      </c>
    </row>
    <row r="241" spans="1:12" x14ac:dyDescent="0.3">
      <c r="A241">
        <v>51400</v>
      </c>
      <c r="B241">
        <v>31</v>
      </c>
      <c r="C241">
        <v>0</v>
      </c>
      <c r="D241">
        <f t="shared" si="25"/>
        <v>104.29906542056075</v>
      </c>
      <c r="E241">
        <v>10.7</v>
      </c>
      <c r="F241">
        <f t="shared" si="26"/>
        <v>1</v>
      </c>
      <c r="G241">
        <f t="shared" si="27"/>
        <v>0</v>
      </c>
      <c r="H241">
        <f t="shared" si="28"/>
        <v>0.30928430936832518</v>
      </c>
      <c r="I241">
        <f t="shared" si="29"/>
        <v>100</v>
      </c>
      <c r="J241">
        <f t="shared" si="30"/>
        <v>11</v>
      </c>
      <c r="K241">
        <f t="shared" si="31"/>
        <v>0.89</v>
      </c>
      <c r="L241">
        <f t="shared" si="32"/>
        <v>0.30537102000000005</v>
      </c>
    </row>
    <row r="242" spans="1:12" x14ac:dyDescent="0.3">
      <c r="A242">
        <v>51500</v>
      </c>
      <c r="B242">
        <v>18</v>
      </c>
      <c r="C242">
        <v>0</v>
      </c>
      <c r="D242">
        <f t="shared" si="25"/>
        <v>80.397022332506197</v>
      </c>
      <c r="E242">
        <v>8.06</v>
      </c>
      <c r="F242">
        <f t="shared" si="26"/>
        <v>1</v>
      </c>
      <c r="G242">
        <f t="shared" si="27"/>
        <v>0</v>
      </c>
      <c r="H242">
        <f t="shared" si="28"/>
        <v>0.6910150843882189</v>
      </c>
      <c r="I242">
        <f t="shared" si="29"/>
        <v>100</v>
      </c>
      <c r="J242">
        <f t="shared" si="30"/>
        <v>8</v>
      </c>
      <c r="K242">
        <f t="shared" si="31"/>
        <v>0.92</v>
      </c>
      <c r="L242">
        <f t="shared" si="32"/>
        <v>0.26634692000000015</v>
      </c>
    </row>
    <row r="243" spans="1:12" x14ac:dyDescent="0.3">
      <c r="A243">
        <v>51600</v>
      </c>
      <c r="B243">
        <v>14</v>
      </c>
      <c r="C243">
        <v>0</v>
      </c>
      <c r="D243">
        <f t="shared" si="25"/>
        <v>91.304347826086968</v>
      </c>
      <c r="E243">
        <v>5.52</v>
      </c>
      <c r="F243">
        <f t="shared" si="26"/>
        <v>1</v>
      </c>
      <c r="G243">
        <f t="shared" si="27"/>
        <v>0</v>
      </c>
      <c r="H243">
        <f t="shared" si="28"/>
        <v>0.78231291904993294</v>
      </c>
      <c r="I243">
        <f t="shared" si="29"/>
        <v>100</v>
      </c>
      <c r="J243">
        <f t="shared" si="30"/>
        <v>6</v>
      </c>
      <c r="K243">
        <f t="shared" si="31"/>
        <v>0.94</v>
      </c>
      <c r="L243">
        <f t="shared" si="32"/>
        <v>0.24242345000000032</v>
      </c>
    </row>
    <row r="244" spans="1:12" x14ac:dyDescent="0.3">
      <c r="A244">
        <v>51700</v>
      </c>
      <c r="B244">
        <v>17</v>
      </c>
      <c r="C244">
        <v>0</v>
      </c>
      <c r="D244">
        <f t="shared" si="25"/>
        <v>113.75464684014871</v>
      </c>
      <c r="E244">
        <v>5.38</v>
      </c>
      <c r="F244">
        <f t="shared" si="26"/>
        <v>1</v>
      </c>
      <c r="G244">
        <f t="shared" si="27"/>
        <v>0</v>
      </c>
      <c r="H244">
        <f t="shared" si="28"/>
        <v>0.51710880163202089</v>
      </c>
      <c r="I244">
        <f t="shared" si="29"/>
        <v>100</v>
      </c>
      <c r="J244">
        <f t="shared" si="30"/>
        <v>5</v>
      </c>
      <c r="K244">
        <f t="shared" si="31"/>
        <v>0.95</v>
      </c>
      <c r="L244">
        <f t="shared" si="32"/>
        <v>0.23436412500000015</v>
      </c>
    </row>
    <row r="245" spans="1:12" x14ac:dyDescent="0.3">
      <c r="A245">
        <v>51800</v>
      </c>
      <c r="B245">
        <v>16</v>
      </c>
      <c r="C245">
        <v>0</v>
      </c>
      <c r="D245">
        <f t="shared" si="25"/>
        <v>113.38582677165354</v>
      </c>
      <c r="E245">
        <v>5.08</v>
      </c>
      <c r="F245">
        <f t="shared" si="26"/>
        <v>1</v>
      </c>
      <c r="G245">
        <f t="shared" si="27"/>
        <v>0</v>
      </c>
      <c r="H245">
        <f t="shared" si="28"/>
        <v>0.55121527473939502</v>
      </c>
      <c r="I245">
        <f t="shared" si="29"/>
        <v>100</v>
      </c>
      <c r="J245">
        <f t="shared" si="30"/>
        <v>5</v>
      </c>
      <c r="K245">
        <f t="shared" si="31"/>
        <v>0.95</v>
      </c>
      <c r="L245">
        <f t="shared" si="32"/>
        <v>0.25854210000000011</v>
      </c>
    </row>
    <row r="246" spans="1:12" x14ac:dyDescent="0.3">
      <c r="A246">
        <v>51900</v>
      </c>
      <c r="B246">
        <v>17</v>
      </c>
      <c r="C246">
        <v>0</v>
      </c>
      <c r="D246">
        <f t="shared" si="25"/>
        <v>96.226415094339629</v>
      </c>
      <c r="E246">
        <v>6.36</v>
      </c>
      <c r="F246">
        <f t="shared" si="26"/>
        <v>1</v>
      </c>
      <c r="G246">
        <f t="shared" si="27"/>
        <v>0</v>
      </c>
      <c r="H246">
        <f t="shared" si="28"/>
        <v>0.61130334113044082</v>
      </c>
      <c r="I246">
        <f t="shared" si="29"/>
        <v>100</v>
      </c>
      <c r="J246">
        <f t="shared" si="30"/>
        <v>6</v>
      </c>
      <c r="K246">
        <f t="shared" si="31"/>
        <v>0.94</v>
      </c>
      <c r="L246">
        <f t="shared" si="32"/>
        <v>0.25854210000000011</v>
      </c>
    </row>
    <row r="247" spans="1:12" x14ac:dyDescent="0.3">
      <c r="A247">
        <v>52000</v>
      </c>
      <c r="B247">
        <v>12</v>
      </c>
      <c r="C247">
        <v>0</v>
      </c>
      <c r="D247">
        <f t="shared" si="25"/>
        <v>84.046692607003891</v>
      </c>
      <c r="E247">
        <v>5.14</v>
      </c>
      <c r="F247">
        <f t="shared" si="26"/>
        <v>1</v>
      </c>
      <c r="G247">
        <f t="shared" si="27"/>
        <v>0</v>
      </c>
      <c r="H247">
        <f t="shared" si="28"/>
        <v>0.9915123358480451</v>
      </c>
      <c r="I247">
        <f t="shared" si="29"/>
        <v>100</v>
      </c>
      <c r="J247">
        <f t="shared" si="30"/>
        <v>5</v>
      </c>
      <c r="K247">
        <f t="shared" si="31"/>
        <v>0.95</v>
      </c>
      <c r="L247">
        <f t="shared" si="32"/>
        <v>0.23487855000000002</v>
      </c>
    </row>
    <row r="248" spans="1:12" x14ac:dyDescent="0.3">
      <c r="A248">
        <v>52100</v>
      </c>
      <c r="B248">
        <v>17</v>
      </c>
      <c r="C248">
        <v>0</v>
      </c>
      <c r="D248">
        <f t="shared" si="25"/>
        <v>124.39024390243904</v>
      </c>
      <c r="E248">
        <v>4.92</v>
      </c>
      <c r="F248">
        <f t="shared" si="26"/>
        <v>1</v>
      </c>
      <c r="G248">
        <f t="shared" si="27"/>
        <v>0</v>
      </c>
      <c r="H248">
        <f t="shared" si="28"/>
        <v>0.47289503813279149</v>
      </c>
      <c r="I248">
        <f t="shared" si="29"/>
        <v>100</v>
      </c>
      <c r="J248">
        <f t="shared" si="30"/>
        <v>5</v>
      </c>
      <c r="K248">
        <f t="shared" si="31"/>
        <v>0.95</v>
      </c>
      <c r="L248">
        <f t="shared" si="32"/>
        <v>0.25904028000000012</v>
      </c>
    </row>
    <row r="249" spans="1:12" x14ac:dyDescent="0.3">
      <c r="A249">
        <v>52200</v>
      </c>
      <c r="B249">
        <v>17</v>
      </c>
      <c r="C249">
        <v>0</v>
      </c>
      <c r="D249">
        <f t="shared" si="25"/>
        <v>77.078085642317376</v>
      </c>
      <c r="E249">
        <v>7.94</v>
      </c>
      <c r="F249">
        <f t="shared" si="26"/>
        <v>1</v>
      </c>
      <c r="G249">
        <f t="shared" si="27"/>
        <v>0</v>
      </c>
      <c r="H249">
        <f t="shared" si="28"/>
        <v>0.76316800647870642</v>
      </c>
      <c r="I249">
        <f t="shared" si="29"/>
        <v>100</v>
      </c>
      <c r="J249">
        <f t="shared" si="30"/>
        <v>8</v>
      </c>
      <c r="K249">
        <f t="shared" si="31"/>
        <v>0.92</v>
      </c>
      <c r="L249">
        <f t="shared" si="32"/>
        <v>0.25904028000000001</v>
      </c>
    </row>
    <row r="250" spans="1:12" x14ac:dyDescent="0.3">
      <c r="A250">
        <v>52300</v>
      </c>
      <c r="B250">
        <v>14</v>
      </c>
      <c r="C250">
        <v>0</v>
      </c>
      <c r="D250">
        <f t="shared" si="25"/>
        <v>104.56431535269709</v>
      </c>
      <c r="E250">
        <v>4.82</v>
      </c>
      <c r="F250">
        <f t="shared" si="26"/>
        <v>1</v>
      </c>
      <c r="G250">
        <f t="shared" si="27"/>
        <v>0</v>
      </c>
      <c r="H250">
        <f t="shared" si="28"/>
        <v>0.68310657129737296</v>
      </c>
      <c r="I250">
        <f t="shared" si="29"/>
        <v>100</v>
      </c>
      <c r="J250">
        <f t="shared" si="30"/>
        <v>5</v>
      </c>
      <c r="K250">
        <f t="shared" si="31"/>
        <v>0.95</v>
      </c>
      <c r="L250">
        <f t="shared" si="32"/>
        <v>0.24293246000000013</v>
      </c>
    </row>
    <row r="251" spans="1:12" x14ac:dyDescent="0.3">
      <c r="A251">
        <v>52400</v>
      </c>
      <c r="B251">
        <v>11</v>
      </c>
      <c r="C251">
        <v>0</v>
      </c>
      <c r="D251">
        <v>115</v>
      </c>
      <c r="E251">
        <v>2.92</v>
      </c>
      <c r="F251">
        <f t="shared" si="26"/>
        <v>1</v>
      </c>
      <c r="G251">
        <f t="shared" si="27"/>
        <v>0</v>
      </c>
      <c r="H251">
        <f t="shared" si="28"/>
        <v>0.79051382774297374</v>
      </c>
      <c r="I251">
        <f t="shared" si="29"/>
        <v>100</v>
      </c>
      <c r="J251">
        <f t="shared" si="30"/>
        <v>3</v>
      </c>
      <c r="K251">
        <f t="shared" si="31"/>
        <v>0.97</v>
      </c>
      <c r="L251">
        <f t="shared" si="32"/>
        <v>0.27480898799999998</v>
      </c>
    </row>
    <row r="252" spans="1:12" x14ac:dyDescent="0.3">
      <c r="A252">
        <v>52500</v>
      </c>
      <c r="B252">
        <v>19</v>
      </c>
      <c r="C252">
        <v>0</v>
      </c>
      <c r="D252">
        <f t="shared" si="25"/>
        <v>86.363636363636374</v>
      </c>
      <c r="E252">
        <v>7.92</v>
      </c>
      <c r="F252">
        <f t="shared" si="26"/>
        <v>1</v>
      </c>
      <c r="G252">
        <f t="shared" si="27"/>
        <v>0</v>
      </c>
      <c r="H252">
        <f t="shared" si="28"/>
        <v>0.60941827883457</v>
      </c>
      <c r="I252">
        <f t="shared" si="29"/>
        <v>100</v>
      </c>
      <c r="J252">
        <f t="shared" si="30"/>
        <v>8</v>
      </c>
      <c r="K252">
        <f t="shared" si="31"/>
        <v>0.92</v>
      </c>
      <c r="L252">
        <f t="shared" si="32"/>
        <v>0.28976138000000007</v>
      </c>
    </row>
    <row r="253" spans="1:12" x14ac:dyDescent="0.3">
      <c r="A253">
        <v>52600</v>
      </c>
      <c r="B253">
        <v>18</v>
      </c>
      <c r="C253">
        <v>0</v>
      </c>
      <c r="D253">
        <f t="shared" si="25"/>
        <v>119.11764705882352</v>
      </c>
      <c r="E253">
        <v>5.44</v>
      </c>
      <c r="F253">
        <f t="shared" si="26"/>
        <v>1</v>
      </c>
      <c r="G253">
        <f t="shared" si="27"/>
        <v>0</v>
      </c>
      <c r="H253">
        <f t="shared" si="28"/>
        <v>0.46639231606895215</v>
      </c>
      <c r="I253">
        <f t="shared" si="29"/>
        <v>100</v>
      </c>
      <c r="J253">
        <f t="shared" si="30"/>
        <v>5</v>
      </c>
      <c r="K253">
        <f t="shared" si="31"/>
        <v>0.95</v>
      </c>
      <c r="L253">
        <f t="shared" si="32"/>
        <v>0.2743214100000001</v>
      </c>
    </row>
    <row r="254" spans="1:12" x14ac:dyDescent="0.3">
      <c r="A254">
        <v>52700</v>
      </c>
      <c r="B254">
        <v>16</v>
      </c>
      <c r="C254">
        <v>0</v>
      </c>
      <c r="D254">
        <f t="shared" si="25"/>
        <v>102.85714285714286</v>
      </c>
      <c r="E254">
        <v>5.6</v>
      </c>
      <c r="F254">
        <f t="shared" si="26"/>
        <v>1</v>
      </c>
      <c r="G254">
        <f t="shared" si="27"/>
        <v>0</v>
      </c>
      <c r="H254">
        <f t="shared" si="28"/>
        <v>0.60763888519663867</v>
      </c>
      <c r="I254">
        <f t="shared" si="29"/>
        <v>100</v>
      </c>
      <c r="J254">
        <f t="shared" si="30"/>
        <v>6</v>
      </c>
      <c r="K254">
        <f t="shared" si="31"/>
        <v>0.94</v>
      </c>
      <c r="L254">
        <f t="shared" si="32"/>
        <v>0.3125150200000002</v>
      </c>
    </row>
    <row r="255" spans="1:12" x14ac:dyDescent="0.3">
      <c r="A255">
        <v>52800</v>
      </c>
      <c r="B255">
        <v>21</v>
      </c>
      <c r="C255">
        <v>0</v>
      </c>
      <c r="D255">
        <f t="shared" si="25"/>
        <v>83.259911894273131</v>
      </c>
      <c r="E255">
        <v>9.08</v>
      </c>
      <c r="F255">
        <f t="shared" si="26"/>
        <v>1</v>
      </c>
      <c r="G255">
        <f t="shared" si="27"/>
        <v>0</v>
      </c>
      <c r="H255">
        <f t="shared" si="28"/>
        <v>0.57193247342331388</v>
      </c>
      <c r="I255">
        <f t="shared" si="29"/>
        <v>100</v>
      </c>
      <c r="J255">
        <f t="shared" si="30"/>
        <v>9</v>
      </c>
      <c r="K255">
        <f t="shared" si="31"/>
        <v>0.91</v>
      </c>
      <c r="L255">
        <f t="shared" si="32"/>
        <v>0.35639704000000005</v>
      </c>
    </row>
    <row r="256" spans="1:12" x14ac:dyDescent="0.3">
      <c r="A256">
        <v>52900</v>
      </c>
      <c r="B256">
        <v>13</v>
      </c>
      <c r="C256">
        <v>0</v>
      </c>
      <c r="D256">
        <f t="shared" si="25"/>
        <v>85.40145985401459</v>
      </c>
      <c r="E256">
        <v>5.48</v>
      </c>
      <c r="F256">
        <f t="shared" si="26"/>
        <v>1</v>
      </c>
      <c r="G256">
        <f t="shared" si="27"/>
        <v>0</v>
      </c>
      <c r="H256">
        <f t="shared" si="28"/>
        <v>0.90072320030249342</v>
      </c>
      <c r="I256">
        <f t="shared" si="29"/>
        <v>100</v>
      </c>
      <c r="J256">
        <f t="shared" si="30"/>
        <v>5</v>
      </c>
      <c r="K256">
        <f t="shared" si="31"/>
        <v>0.95</v>
      </c>
      <c r="L256">
        <f t="shared" si="32"/>
        <v>0.32810680000000003</v>
      </c>
    </row>
    <row r="257" spans="1:12" x14ac:dyDescent="0.3">
      <c r="A257">
        <v>53000</v>
      </c>
      <c r="B257">
        <v>17</v>
      </c>
      <c r="C257">
        <v>0</v>
      </c>
      <c r="D257">
        <f t="shared" si="25"/>
        <v>110.46931407942239</v>
      </c>
      <c r="E257">
        <v>5.54</v>
      </c>
      <c r="F257">
        <f t="shared" si="26"/>
        <v>1</v>
      </c>
      <c r="G257">
        <f t="shared" si="27"/>
        <v>0</v>
      </c>
      <c r="H257">
        <f t="shared" si="28"/>
        <v>0.53248750197041439</v>
      </c>
      <c r="I257">
        <f t="shared" si="29"/>
        <v>100</v>
      </c>
      <c r="J257">
        <f t="shared" si="30"/>
        <v>6</v>
      </c>
      <c r="K257">
        <f t="shared" si="31"/>
        <v>0.94</v>
      </c>
      <c r="L257">
        <f t="shared" si="32"/>
        <v>0.37761471999999996</v>
      </c>
    </row>
    <row r="258" spans="1:12" x14ac:dyDescent="0.3">
      <c r="A258">
        <v>53100</v>
      </c>
      <c r="B258">
        <v>23</v>
      </c>
      <c r="C258">
        <v>0</v>
      </c>
      <c r="D258">
        <f t="shared" si="25"/>
        <v>80.701754385964918</v>
      </c>
      <c r="E258">
        <v>10.26</v>
      </c>
      <c r="F258">
        <f t="shared" si="26"/>
        <v>1</v>
      </c>
      <c r="G258">
        <f t="shared" si="27"/>
        <v>0</v>
      </c>
      <c r="H258">
        <f t="shared" si="28"/>
        <v>0.53875236004641913</v>
      </c>
      <c r="I258">
        <f t="shared" si="29"/>
        <v>100</v>
      </c>
      <c r="J258">
        <f t="shared" si="30"/>
        <v>10</v>
      </c>
      <c r="K258">
        <f t="shared" si="31"/>
        <v>0.9</v>
      </c>
      <c r="L258">
        <f t="shared" si="32"/>
        <v>0.37099360000000015</v>
      </c>
    </row>
    <row r="259" spans="1:12" x14ac:dyDescent="0.3">
      <c r="A259">
        <v>53200</v>
      </c>
      <c r="B259">
        <v>29</v>
      </c>
      <c r="C259">
        <v>0</v>
      </c>
      <c r="D259">
        <f t="shared" ref="D259:D269" si="33">(B259+C259)/E259*36</f>
        <v>88.324873096446694</v>
      </c>
      <c r="E259">
        <v>11.82</v>
      </c>
      <c r="F259">
        <f t="shared" ref="F259:F269" si="34">B259/(B259+C259)</f>
        <v>1</v>
      </c>
      <c r="G259">
        <f t="shared" ref="G259:G269" si="35">1-F259</f>
        <v>0</v>
      </c>
      <c r="H259">
        <f t="shared" ref="H259:H269" si="36">F259*F259*1000/((B259+C259)*D259+0.00001)</f>
        <v>0.39040824262959917</v>
      </c>
      <c r="I259">
        <f t="shared" ref="I259:I269" si="37">F259*100</f>
        <v>100</v>
      </c>
      <c r="J259">
        <f t="shared" ref="J259:J269" si="38">ROUND(E259*F259,0)</f>
        <v>12</v>
      </c>
      <c r="K259">
        <f t="shared" ref="K259:K269" si="39">(I259-J259)/I259</f>
        <v>0.88</v>
      </c>
      <c r="L259">
        <f t="shared" ref="L259:L269" si="40">1-PRODUCT(K259:K263)</f>
        <v>0.37798256000000008</v>
      </c>
    </row>
    <row r="260" spans="1:12" x14ac:dyDescent="0.3">
      <c r="A260">
        <v>53300</v>
      </c>
      <c r="B260">
        <v>18</v>
      </c>
      <c r="C260">
        <v>0</v>
      </c>
      <c r="D260">
        <f t="shared" si="33"/>
        <v>130.12048192771084</v>
      </c>
      <c r="E260">
        <v>4.9800000000000004</v>
      </c>
      <c r="F260">
        <f t="shared" si="34"/>
        <v>1</v>
      </c>
      <c r="G260">
        <f t="shared" si="35"/>
        <v>0</v>
      </c>
      <c r="H260">
        <f t="shared" si="36"/>
        <v>0.4269547306873846</v>
      </c>
      <c r="I260">
        <f t="shared" si="37"/>
        <v>100</v>
      </c>
      <c r="J260">
        <f t="shared" si="38"/>
        <v>5</v>
      </c>
      <c r="K260">
        <f t="shared" si="39"/>
        <v>0.95</v>
      </c>
      <c r="L260">
        <f t="shared" si="40"/>
        <v>0.35677742000000001</v>
      </c>
    </row>
    <row r="261" spans="1:12" x14ac:dyDescent="0.3">
      <c r="A261">
        <v>53400</v>
      </c>
      <c r="B261">
        <v>35</v>
      </c>
      <c r="C261">
        <v>0</v>
      </c>
      <c r="D261">
        <f t="shared" si="33"/>
        <v>105.52763819095478</v>
      </c>
      <c r="E261">
        <v>11.94</v>
      </c>
      <c r="F261">
        <f t="shared" si="34"/>
        <v>1</v>
      </c>
      <c r="G261">
        <f t="shared" si="35"/>
        <v>0</v>
      </c>
      <c r="H261">
        <f t="shared" si="36"/>
        <v>0.27074829858668148</v>
      </c>
      <c r="I261">
        <f t="shared" si="37"/>
        <v>100</v>
      </c>
      <c r="J261">
        <f t="shared" si="38"/>
        <v>12</v>
      </c>
      <c r="K261">
        <f t="shared" si="39"/>
        <v>0.88</v>
      </c>
      <c r="L261">
        <f t="shared" si="40"/>
        <v>0.39063123999999994</v>
      </c>
    </row>
    <row r="262" spans="1:12" x14ac:dyDescent="0.3">
      <c r="A262">
        <v>53500</v>
      </c>
      <c r="B262">
        <v>16</v>
      </c>
      <c r="C262">
        <v>0</v>
      </c>
      <c r="D262">
        <f t="shared" si="33"/>
        <v>109.09090909090909</v>
      </c>
      <c r="E262">
        <v>5.28</v>
      </c>
      <c r="F262">
        <f t="shared" si="34"/>
        <v>1</v>
      </c>
      <c r="G262">
        <f t="shared" si="35"/>
        <v>0</v>
      </c>
      <c r="H262">
        <f t="shared" si="36"/>
        <v>0.57291666338433156</v>
      </c>
      <c r="I262">
        <f t="shared" si="37"/>
        <v>100</v>
      </c>
      <c r="J262">
        <f t="shared" si="38"/>
        <v>5</v>
      </c>
      <c r="K262">
        <f t="shared" si="39"/>
        <v>0.95</v>
      </c>
      <c r="L262">
        <f t="shared" si="40"/>
        <v>0.33523407999999999</v>
      </c>
    </row>
    <row r="263" spans="1:12" x14ac:dyDescent="0.3">
      <c r="A263">
        <v>53600</v>
      </c>
      <c r="B263">
        <v>31</v>
      </c>
      <c r="C263">
        <v>0</v>
      </c>
      <c r="D263">
        <f t="shared" si="33"/>
        <v>101.45454545454547</v>
      </c>
      <c r="E263">
        <v>11</v>
      </c>
      <c r="F263">
        <f t="shared" si="34"/>
        <v>1</v>
      </c>
      <c r="G263">
        <f t="shared" si="35"/>
        <v>0</v>
      </c>
      <c r="H263">
        <f t="shared" si="36"/>
        <v>0.31795583203332339</v>
      </c>
      <c r="I263">
        <f t="shared" si="37"/>
        <v>100</v>
      </c>
      <c r="J263">
        <f t="shared" si="38"/>
        <v>11</v>
      </c>
      <c r="K263">
        <f t="shared" si="39"/>
        <v>0.89</v>
      </c>
      <c r="L263">
        <f t="shared" si="40"/>
        <v>0.34922915200000004</v>
      </c>
    </row>
    <row r="264" spans="1:12" x14ac:dyDescent="0.3">
      <c r="A264">
        <v>53700</v>
      </c>
      <c r="B264">
        <v>25</v>
      </c>
      <c r="C264">
        <v>0</v>
      </c>
      <c r="D264">
        <f t="shared" si="33"/>
        <v>94.936708860759495</v>
      </c>
      <c r="E264">
        <v>9.48</v>
      </c>
      <c r="F264">
        <f t="shared" si="34"/>
        <v>1</v>
      </c>
      <c r="G264">
        <f t="shared" si="35"/>
        <v>0</v>
      </c>
      <c r="H264">
        <f t="shared" si="36"/>
        <v>0.42133333155811548</v>
      </c>
      <c r="I264">
        <f t="shared" si="37"/>
        <v>100</v>
      </c>
      <c r="J264">
        <f t="shared" si="38"/>
        <v>9</v>
      </c>
      <c r="K264">
        <f t="shared" si="39"/>
        <v>0.91</v>
      </c>
      <c r="L264">
        <f t="shared" si="40"/>
        <v>0.31998102399999995</v>
      </c>
    </row>
    <row r="265" spans="1:12" x14ac:dyDescent="0.3">
      <c r="A265">
        <v>53800</v>
      </c>
      <c r="B265">
        <v>25</v>
      </c>
      <c r="C265">
        <v>0</v>
      </c>
      <c r="D265">
        <f t="shared" si="33"/>
        <v>86.872586872586879</v>
      </c>
      <c r="E265">
        <v>10.36</v>
      </c>
      <c r="F265">
        <f t="shared" si="34"/>
        <v>1</v>
      </c>
      <c r="G265">
        <f t="shared" si="35"/>
        <v>0</v>
      </c>
      <c r="H265">
        <f t="shared" si="36"/>
        <v>0.46044444232435355</v>
      </c>
      <c r="I265">
        <f t="shared" si="37"/>
        <v>100</v>
      </c>
      <c r="J265">
        <f t="shared" si="38"/>
        <v>10</v>
      </c>
      <c r="K265">
        <f t="shared" si="39"/>
        <v>0.9</v>
      </c>
      <c r="L265">
        <f t="shared" si="40"/>
        <v>0.31250828799999986</v>
      </c>
    </row>
    <row r="266" spans="1:12" x14ac:dyDescent="0.3">
      <c r="A266">
        <v>53900</v>
      </c>
      <c r="B266">
        <v>10</v>
      </c>
      <c r="C266">
        <v>0</v>
      </c>
      <c r="D266">
        <f t="shared" si="33"/>
        <v>94.240837696335092</v>
      </c>
      <c r="E266">
        <v>3.82</v>
      </c>
      <c r="F266">
        <f t="shared" si="34"/>
        <v>1</v>
      </c>
      <c r="G266">
        <f t="shared" si="35"/>
        <v>0</v>
      </c>
      <c r="H266">
        <f t="shared" si="36"/>
        <v>1.0611110998515432</v>
      </c>
      <c r="I266">
        <f t="shared" si="37"/>
        <v>100</v>
      </c>
      <c r="J266">
        <f t="shared" si="38"/>
        <v>4</v>
      </c>
      <c r="K266">
        <f t="shared" si="39"/>
        <v>0.96</v>
      </c>
      <c r="L266">
        <f t="shared" si="40"/>
        <v>0.23612031999999994</v>
      </c>
    </row>
    <row r="267" spans="1:12" x14ac:dyDescent="0.3">
      <c r="A267">
        <v>54000</v>
      </c>
      <c r="B267">
        <v>20</v>
      </c>
      <c r="C267">
        <v>0</v>
      </c>
      <c r="D267">
        <f t="shared" si="33"/>
        <v>97.03504043126685</v>
      </c>
      <c r="E267">
        <v>7.42</v>
      </c>
      <c r="F267">
        <f t="shared" si="34"/>
        <v>1</v>
      </c>
      <c r="G267">
        <f t="shared" si="35"/>
        <v>0</v>
      </c>
      <c r="H267">
        <f t="shared" si="36"/>
        <v>0.51527777512266593</v>
      </c>
      <c r="I267">
        <f t="shared" si="37"/>
        <v>100</v>
      </c>
      <c r="J267">
        <f t="shared" si="38"/>
        <v>7</v>
      </c>
      <c r="K267">
        <f t="shared" si="39"/>
        <v>0.93</v>
      </c>
      <c r="L267">
        <f t="shared" si="40"/>
        <v>0.20429199999999981</v>
      </c>
    </row>
    <row r="268" spans="1:12" x14ac:dyDescent="0.3">
      <c r="A268">
        <v>54100</v>
      </c>
      <c r="B268">
        <v>16</v>
      </c>
      <c r="C268">
        <v>0</v>
      </c>
      <c r="D268">
        <f t="shared" si="33"/>
        <v>84.705882352941174</v>
      </c>
      <c r="E268">
        <v>6.8</v>
      </c>
      <c r="F268">
        <f t="shared" si="34"/>
        <v>1</v>
      </c>
      <c r="G268">
        <f t="shared" si="35"/>
        <v>0</v>
      </c>
      <c r="H268">
        <f t="shared" si="36"/>
        <v>0.73784721677803711</v>
      </c>
      <c r="I268">
        <f t="shared" si="37"/>
        <v>100</v>
      </c>
      <c r="J268">
        <f t="shared" si="38"/>
        <v>7</v>
      </c>
      <c r="K268">
        <f t="shared" si="39"/>
        <v>0.93</v>
      </c>
      <c r="L268">
        <f t="shared" si="40"/>
        <v>0.14439999999999997</v>
      </c>
    </row>
    <row r="269" spans="1:12" x14ac:dyDescent="0.3">
      <c r="A269">
        <v>54200</v>
      </c>
      <c r="B269">
        <v>21</v>
      </c>
      <c r="C269">
        <v>0</v>
      </c>
      <c r="D269">
        <f t="shared" si="33"/>
        <v>92.647058823529406</v>
      </c>
      <c r="E269">
        <v>8.16</v>
      </c>
      <c r="F269">
        <f t="shared" si="34"/>
        <v>1</v>
      </c>
      <c r="G269">
        <f t="shared" si="35"/>
        <v>0</v>
      </c>
      <c r="H269">
        <f t="shared" si="36"/>
        <v>0.51398336848443926</v>
      </c>
      <c r="I269">
        <f t="shared" si="37"/>
        <v>100</v>
      </c>
      <c r="J269">
        <f t="shared" si="38"/>
        <v>8</v>
      </c>
      <c r="K269">
        <f t="shared" si="39"/>
        <v>0.92</v>
      </c>
      <c r="L269">
        <f t="shared" si="40"/>
        <v>7.999999999999996E-2</v>
      </c>
    </row>
  </sheetData>
  <autoFilter ref="A1:G26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2024-09-22T08:23:12Z</dcterms:created>
  <dcterms:modified xsi:type="dcterms:W3CDTF">2024-09-24T01:26:58Z</dcterms:modified>
</cp:coreProperties>
</file>