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E53CA16A-38AC-48C5-A021-039948DCA306}" xr6:coauthVersionLast="47" xr6:coauthVersionMax="47" xr10:uidLastSave="{00000000-0000-0000-0000-000000000000}"/>
  <bookViews>
    <workbookView xWindow="57480" yWindow="-120" windowWidth="29040" windowHeight="16440" activeTab="1" xr2:uid="{00000000-000D-0000-FFFF-FFFF00000000}"/>
  </bookViews>
  <sheets>
    <sheet name="Décomposition Cellule TOPCON" sheetId="1" r:id="rId1"/>
    <sheet name="Chaîne de valeur Solaire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E47" i="1"/>
  <c r="G47" i="1" s="1"/>
  <c r="B15" i="1"/>
  <c r="B12" i="1"/>
  <c r="B13" i="1" s="1"/>
  <c r="J56" i="1" l="1"/>
  <c r="I56" i="1"/>
  <c r="C47" i="1"/>
  <c r="C50" i="1" s="1"/>
  <c r="G50" i="1"/>
  <c r="E45" i="1"/>
  <c r="E46" i="1"/>
  <c r="E42" i="1"/>
  <c r="E43" i="1"/>
  <c r="E44" i="1"/>
  <c r="E41" i="1"/>
  <c r="K56" i="1" l="1"/>
  <c r="E50" i="1"/>
  <c r="B14" i="1"/>
  <c r="B17" i="1" l="1"/>
  <c r="B16" i="1"/>
</calcChain>
</file>

<file path=xl/sharedStrings.xml><?xml version="1.0" encoding="utf-8"?>
<sst xmlns="http://schemas.openxmlformats.org/spreadsheetml/2006/main" count="84" uniqueCount="68">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</sst>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/>
    </xf>
    <xf numFmtId="0" fontId="9" fillId="12" borderId="0" xfId="0" applyFont="1" applyFill="1"/>
    <xf numFmtId="0" fontId="1" fillId="12" borderId="1" xfId="2" applyFont="1" applyFill="1" applyBorder="1"/>
    <xf numFmtId="0" fontId="1" fillId="12" borderId="1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" fillId="12" borderId="4" xfId="2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0" fillId="12" borderId="0" xfId="0" applyFill="1" applyAlignment="1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232521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235323</xdr:colOff>
      <xdr:row>19</xdr:row>
      <xdr:rowOff>22412</xdr:rowOff>
    </xdr:from>
    <xdr:to>
      <xdr:col>8</xdr:col>
      <xdr:colOff>522636</xdr:colOff>
      <xdr:row>26</xdr:row>
      <xdr:rowOff>65272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>
          <a:endCxn id="2121" idx="0"/>
        </xdr:cNvCxnSpPr>
      </xdr:nvCxnSpPr>
      <xdr:spPr>
        <a:xfrm>
          <a:off x="7989794" y="3843618"/>
          <a:ext cx="1049313" cy="13763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697890</xdr:colOff>
      <xdr:row>26</xdr:row>
      <xdr:rowOff>65272</xdr:rowOff>
    </xdr:from>
    <xdr:to>
      <xdr:col>9</xdr:col>
      <xdr:colOff>347382</xdr:colOff>
      <xdr:row>29</xdr:row>
      <xdr:rowOff>22411</xdr:rowOff>
    </xdr:to>
    <xdr:sp macro="" textlink="">
      <xdr:nvSpPr>
        <xdr:cNvPr id="2121" name="ZoneTexte 2120">
          <a:extLst>
            <a:ext uri="{FF2B5EF4-FFF2-40B4-BE49-F238E27FC236}">
              <a16:creationId xmlns:a16="http://schemas.microsoft.com/office/drawing/2014/main" id="{FF10E5D4-90B9-4C01-B806-AB2926A3C3CA}"/>
            </a:ext>
          </a:extLst>
        </xdr:cNvPr>
        <xdr:cNvSpPr txBox="1"/>
      </xdr:nvSpPr>
      <xdr:spPr>
        <a:xfrm>
          <a:off x="8452361" y="5219978"/>
          <a:ext cx="1173492" cy="52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Spread</a:t>
          </a:r>
        </a:p>
      </xdr:txBody>
    </xdr:sp>
    <xdr:clientData/>
  </xdr:twoCellAnchor>
  <xdr:twoCellAnchor>
    <xdr:from>
      <xdr:col>8</xdr:col>
      <xdr:colOff>522636</xdr:colOff>
      <xdr:row>19</xdr:row>
      <xdr:rowOff>33618</xdr:rowOff>
    </xdr:from>
    <xdr:to>
      <xdr:col>10</xdr:col>
      <xdr:colOff>1221441</xdr:colOff>
      <xdr:row>26</xdr:row>
      <xdr:rowOff>65272</xdr:rowOff>
    </xdr:to>
    <xdr:cxnSp macro="">
      <xdr:nvCxnSpPr>
        <xdr:cNvPr id="2123" name="Connecteur droit avec flèche 2122">
          <a:extLst>
            <a:ext uri="{FF2B5EF4-FFF2-40B4-BE49-F238E27FC236}">
              <a16:creationId xmlns:a16="http://schemas.microsoft.com/office/drawing/2014/main" id="{78130D85-72CF-4451-9E8B-FCE173978F04}"/>
            </a:ext>
          </a:extLst>
        </xdr:cNvPr>
        <xdr:cNvCxnSpPr>
          <a:stCxn id="2121" idx="0"/>
        </xdr:cNvCxnSpPr>
      </xdr:nvCxnSpPr>
      <xdr:spPr>
        <a:xfrm flipV="1">
          <a:off x="9039107" y="3854824"/>
          <a:ext cx="2222805" cy="13651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opLeftCell="A19" zoomScale="81" zoomScaleNormal="99" workbookViewId="0">
      <selection activeCell="F56" sqref="F56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</cols>
  <sheetData>
    <row r="1" spans="1:15" ht="15" customHeight="1" x14ac:dyDescent="0.25">
      <c r="A1" s="37" t="s">
        <v>46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18"/>
    </row>
    <row r="2" spans="1:15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18"/>
    </row>
    <row r="3" spans="1:15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0.28999999999999998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10189.171498324997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2.3460999999999999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7.9398015837989569E-4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0.23025424593016972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18"/>
    </row>
    <row r="35" spans="1:15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18"/>
    </row>
    <row r="36" spans="1:15" x14ac:dyDescent="0.2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8"/>
    </row>
    <row r="37" spans="1:15" x14ac:dyDescent="0.2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1.18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2.3155307657331443E-4</v>
      </c>
      <c r="D47" s="12">
        <v>10.49</v>
      </c>
      <c r="E47" s="12">
        <f>10*B7</f>
        <v>80.900000000000006</v>
      </c>
      <c r="F47" s="12" t="s">
        <v>35</v>
      </c>
      <c r="G47" s="28">
        <f>7.943*(E47/1000)</f>
        <v>0.64258870000000001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0.13041780307657333</v>
      </c>
      <c r="D50" s="21" t="s">
        <v>47</v>
      </c>
      <c r="E50" s="23">
        <f>SUM(E41:E47)</f>
        <v>10189.171498324997</v>
      </c>
      <c r="G50" s="23">
        <f>SUM(G41:G49)</f>
        <v>1.8225886999999998</v>
      </c>
      <c r="H50" s="21" t="s">
        <v>43</v>
      </c>
      <c r="O50" s="18"/>
    </row>
    <row r="51" spans="1:15" x14ac:dyDescent="0.25">
      <c r="G51" s="23">
        <f>0.293*B7</f>
        <v>2.3703699999999999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0.4978125777832153</v>
      </c>
      <c r="J56" s="30">
        <f>G47/G51</f>
        <v>0.27109215017064847</v>
      </c>
      <c r="K56" s="31">
        <f>100% - SUM(I56,J56)</f>
        <v>0.23109527204613622</v>
      </c>
      <c r="O56" s="18"/>
    </row>
    <row r="57" spans="1:15" x14ac:dyDescent="0.25"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O60" s="18"/>
    </row>
    <row r="61" spans="1:15" x14ac:dyDescent="0.25">
      <c r="A61" s="15"/>
      <c r="B61" s="15"/>
      <c r="C61" s="15"/>
      <c r="D61" s="15"/>
      <c r="E61" s="15"/>
      <c r="F61" s="15"/>
      <c r="O61" s="18"/>
    </row>
    <row r="62" spans="1:15" x14ac:dyDescent="0.25">
      <c r="A62" s="15"/>
      <c r="B62" s="15"/>
      <c r="C62" s="15"/>
      <c r="D62" s="15"/>
      <c r="E62" s="15"/>
      <c r="F62" s="15"/>
      <c r="O62" s="18"/>
    </row>
    <row r="63" spans="1:15" x14ac:dyDescent="0.25">
      <c r="A63" s="15"/>
      <c r="B63" s="15"/>
      <c r="C63" s="15"/>
      <c r="D63" s="15"/>
      <c r="E63" s="15"/>
      <c r="F63" s="15"/>
      <c r="O63" s="18"/>
    </row>
    <row r="64" spans="1:15" x14ac:dyDescent="0.25">
      <c r="A64" s="15"/>
      <c r="B64" s="15"/>
      <c r="C64" s="15"/>
      <c r="D64" s="15"/>
      <c r="E64" s="15"/>
      <c r="F64" s="15"/>
      <c r="O64" s="18"/>
    </row>
    <row r="65" spans="1:15" x14ac:dyDescent="0.25">
      <c r="A65" s="15"/>
      <c r="B65" s="15"/>
      <c r="C65" s="15"/>
      <c r="D65" s="15"/>
      <c r="E65" s="15"/>
      <c r="F65" s="15"/>
      <c r="O65" s="18"/>
    </row>
    <row r="66" spans="1:15" x14ac:dyDescent="0.25">
      <c r="A66" s="15"/>
      <c r="B66" s="15"/>
      <c r="C66" s="15"/>
      <c r="D66" s="15"/>
      <c r="E66" s="15"/>
      <c r="F66" s="15"/>
      <c r="O66" s="18"/>
    </row>
    <row r="67" spans="1:15" x14ac:dyDescent="0.25">
      <c r="A67" s="15"/>
      <c r="B67" s="15"/>
      <c r="C67" s="15"/>
      <c r="D67" s="15"/>
      <c r="E67" s="15"/>
      <c r="F67" s="15"/>
      <c r="O67" s="18"/>
    </row>
    <row r="68" spans="1:15" x14ac:dyDescent="0.25">
      <c r="A68" s="15"/>
      <c r="B68" s="15"/>
      <c r="C68" s="15"/>
      <c r="D68" s="15"/>
      <c r="E68" s="15"/>
      <c r="F68" s="15"/>
      <c r="O68" s="18"/>
    </row>
    <row r="69" spans="1:15" x14ac:dyDescent="0.25">
      <c r="A69" s="15"/>
      <c r="B69" s="15"/>
      <c r="C69" s="15"/>
      <c r="D69" s="15"/>
      <c r="E69" s="15"/>
      <c r="F69" s="15"/>
      <c r="O69" s="18"/>
    </row>
    <row r="70" spans="1:15" x14ac:dyDescent="0.25">
      <c r="F70" s="16"/>
      <c r="O70" s="18"/>
    </row>
    <row r="71" spans="1:15" x14ac:dyDescent="0.25">
      <c r="B71" s="35" t="s">
        <v>37</v>
      </c>
      <c r="C71" s="35"/>
      <c r="D71" s="35"/>
      <c r="E71" s="35"/>
      <c r="F71" s="17"/>
      <c r="O71" s="18"/>
    </row>
    <row r="72" spans="1:15" x14ac:dyDescent="0.25">
      <c r="F72" s="16"/>
      <c r="O72" s="18"/>
    </row>
    <row r="73" spans="1:15" x14ac:dyDescent="0.25">
      <c r="O73" s="18"/>
    </row>
    <row r="74" spans="1:15" x14ac:dyDescent="0.25">
      <c r="O74" s="18"/>
    </row>
    <row r="75" spans="1:15" x14ac:dyDescent="0.25">
      <c r="O75" s="18"/>
    </row>
    <row r="76" spans="1:15" x14ac:dyDescent="0.25">
      <c r="O76" s="18"/>
    </row>
    <row r="77" spans="1:15" ht="15" customHeight="1" x14ac:dyDescent="0.25">
      <c r="A77" s="36" t="s">
        <v>40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</row>
    <row r="78" spans="1:15" x14ac:dyDescent="0.25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</row>
    <row r="79" spans="1:15" x14ac:dyDescent="0.2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4">
    <mergeCell ref="B71:E71"/>
    <mergeCell ref="A77:O79"/>
    <mergeCell ref="A1:N3"/>
    <mergeCell ref="A34:N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1"/>
  <sheetViews>
    <sheetView tabSelected="1" topLeftCell="A23" zoomScale="85" zoomScaleNormal="85" workbookViewId="0">
      <selection activeCell="G54" sqref="G54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32"/>
      <c r="B1" s="32"/>
      <c r="C1" s="32"/>
      <c r="D1" s="32"/>
      <c r="E1" s="32"/>
      <c r="F1" s="32"/>
      <c r="G1" s="39" t="s">
        <v>65</v>
      </c>
      <c r="H1" s="39"/>
      <c r="I1" s="39"/>
      <c r="J1" s="39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x14ac:dyDescent="0.25">
      <c r="A2" s="32"/>
      <c r="B2" s="32"/>
      <c r="C2" s="32"/>
      <c r="D2" s="32"/>
      <c r="E2" s="32"/>
      <c r="F2" s="32"/>
      <c r="G2" s="39"/>
      <c r="H2" s="39"/>
      <c r="I2" s="39"/>
      <c r="J2" s="39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48" t="s">
        <v>64</v>
      </c>
      <c r="J8" s="48"/>
      <c r="K8" s="48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49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40" t="s">
        <v>61</v>
      </c>
      <c r="P13" s="40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4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4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47" t="s">
        <v>56</v>
      </c>
      <c r="F17" s="32"/>
      <c r="G17" s="43" t="s">
        <v>58</v>
      </c>
      <c r="H17" s="43"/>
      <c r="I17" s="43"/>
      <c r="J17" s="32"/>
      <c r="K17" s="50" t="s">
        <v>59</v>
      </c>
      <c r="L17" s="51"/>
      <c r="M17" s="52"/>
      <c r="N17" s="3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43"/>
      <c r="H18" s="43"/>
      <c r="I18" s="43"/>
      <c r="J18" s="32"/>
      <c r="K18" s="53"/>
      <c r="L18" s="54"/>
      <c r="M18" s="55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43"/>
      <c r="H19" s="43"/>
      <c r="I19" s="43"/>
      <c r="J19" s="32"/>
      <c r="K19" s="56"/>
      <c r="L19" s="57"/>
      <c r="M19" s="58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44" t="s">
        <v>60</v>
      </c>
      <c r="C20" s="45"/>
      <c r="D20" s="32"/>
      <c r="E20" s="42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40" t="s">
        <v>53</v>
      </c>
      <c r="P22" s="40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42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59" t="s">
        <v>67</v>
      </c>
      <c r="M39" s="5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46"/>
      <c r="C40" s="46"/>
      <c r="D40" s="46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46"/>
      <c r="C41" s="46"/>
      <c r="D41" s="46"/>
      <c r="E41" s="41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</sheetData>
  <mergeCells count="8">
    <mergeCell ref="G1:J2"/>
    <mergeCell ref="G17:I19"/>
    <mergeCell ref="I8:K8"/>
    <mergeCell ref="K17:M19"/>
    <mergeCell ref="B20:C20"/>
    <mergeCell ref="O13:P13"/>
    <mergeCell ref="O22:P22"/>
    <mergeCell ref="B40:D41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Décomposition Cellule TOPCON</vt:lpstr>
      <vt:lpstr>Chaîne de valeur Solaire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2025-03-05T13:25:36Z</cp:lastPrinted>
  <dcterms:created xsi:type="dcterms:W3CDTF">2025-01-29T10:07:54Z</dcterms:created>
  <dcterms:modified xsi:type="dcterms:W3CDTF">2025-03-06T10:34:40Z</dcterms:modified>
</cp:coreProperties>
</file>