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0E79A6A3-F980-4525-BB59-66947BA5926D}" xr6:coauthVersionLast="47" xr6:coauthVersionMax="47" xr10:uidLastSave="{00000000-0000-0000-0000-000000000000}"/>
  <bookViews>
    <workbookView xWindow="57480" yWindow="-120" windowWidth="29040" windowHeight="16440" activeTab="2" xr2:uid="{00000000-000D-0000-FFFF-FFFF00000000}"/>
  </bookViews>
  <sheets>
    <sheet name="Décomposition Cellule TOPCON" sheetId="1" r:id="rId1"/>
    <sheet name="Chaîne de valeur Solaire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E47" i="1"/>
  <c r="G47" i="1" s="1"/>
  <c r="B15" i="1"/>
  <c r="B12" i="1"/>
  <c r="B13" i="1" s="1"/>
  <c r="J56" i="1" l="1"/>
  <c r="I56" i="1"/>
  <c r="C47" i="1"/>
  <c r="C50" i="1" s="1"/>
  <c r="G50" i="1"/>
  <c r="E45" i="1"/>
  <c r="E46" i="1"/>
  <c r="E42" i="1"/>
  <c r="E43" i="1"/>
  <c r="E44" i="1"/>
  <c r="E41" i="1"/>
  <c r="K56" i="1" l="1"/>
  <c r="E50" i="1"/>
  <c r="B14" i="1"/>
  <c r="B17" i="1" l="1"/>
  <c r="B16" i="1"/>
</calcChain>
</file>

<file path=xl/sharedStrings.xml><?xml version="1.0" encoding="utf-8"?>
<sst xmlns="http://schemas.openxmlformats.org/spreadsheetml/2006/main" count="87" uniqueCount="71">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</sst>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232521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opLeftCell="A19" zoomScale="81" zoomScaleNormal="99" workbookViewId="0">
      <selection activeCell="F56" sqref="F56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</cols>
  <sheetData>
    <row r="1" spans="1:15" ht="15" customHeight="1" x14ac:dyDescent="0.25">
      <c r="A1" s="42" t="s">
        <v>46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18"/>
    </row>
    <row r="2" spans="1:1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18"/>
    </row>
    <row r="3" spans="1:1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0.28999999999999998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10189.171498324997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2.3460999999999999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7.9398015837989569E-4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0.23025424593016972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18"/>
    </row>
    <row r="35" spans="1:15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18"/>
    </row>
    <row r="36" spans="1:15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18"/>
    </row>
    <row r="37" spans="1:15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1.18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2.3155307657331443E-4</v>
      </c>
      <c r="D47" s="12">
        <v>10.49</v>
      </c>
      <c r="E47" s="12">
        <f>10*B7</f>
        <v>80.900000000000006</v>
      </c>
      <c r="F47" s="12" t="s">
        <v>35</v>
      </c>
      <c r="G47" s="28">
        <f>7.943*(E47/1000)</f>
        <v>0.64258870000000001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0.13041780307657333</v>
      </c>
      <c r="D50" s="21" t="s">
        <v>47</v>
      </c>
      <c r="E50" s="23">
        <f>SUM(E41:E47)</f>
        <v>10189.171498324997</v>
      </c>
      <c r="G50" s="23">
        <f>SUM(G41:G49)</f>
        <v>1.8225886999999998</v>
      </c>
      <c r="H50" s="21" t="s">
        <v>43</v>
      </c>
      <c r="O50" s="18"/>
    </row>
    <row r="51" spans="1:15" x14ac:dyDescent="0.25">
      <c r="G51" s="23">
        <f>0.293*B7</f>
        <v>2.3703699999999999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0.4978125777832153</v>
      </c>
      <c r="J56" s="30">
        <f>G47/G51</f>
        <v>0.27109215017064847</v>
      </c>
      <c r="K56" s="31">
        <f>100% - SUM(I56,J56)</f>
        <v>0.23109527204613622</v>
      </c>
      <c r="O56" s="18"/>
    </row>
    <row r="57" spans="1:15" x14ac:dyDescent="0.25"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O60" s="18"/>
    </row>
    <row r="61" spans="1:15" x14ac:dyDescent="0.25">
      <c r="A61" s="15"/>
      <c r="B61" s="15"/>
      <c r="C61" s="15"/>
      <c r="D61" s="15"/>
      <c r="E61" s="15"/>
      <c r="F61" s="15"/>
      <c r="O61" s="18"/>
    </row>
    <row r="62" spans="1:15" x14ac:dyDescent="0.25">
      <c r="A62" s="15"/>
      <c r="B62" s="15"/>
      <c r="C62" s="15"/>
      <c r="D62" s="15"/>
      <c r="E62" s="15"/>
      <c r="F62" s="15"/>
      <c r="O62" s="18"/>
    </row>
    <row r="63" spans="1:15" x14ac:dyDescent="0.25">
      <c r="A63" s="15"/>
      <c r="B63" s="15"/>
      <c r="C63" s="15"/>
      <c r="D63" s="15"/>
      <c r="E63" s="15"/>
      <c r="F63" s="15"/>
      <c r="O63" s="18"/>
    </row>
    <row r="64" spans="1:15" x14ac:dyDescent="0.25">
      <c r="A64" s="15"/>
      <c r="B64" s="15"/>
      <c r="C64" s="15"/>
      <c r="D64" s="15"/>
      <c r="E64" s="15"/>
      <c r="F64" s="15"/>
      <c r="O64" s="18"/>
    </row>
    <row r="65" spans="1:15" x14ac:dyDescent="0.25">
      <c r="A65" s="15"/>
      <c r="B65" s="15"/>
      <c r="C65" s="15"/>
      <c r="D65" s="15"/>
      <c r="E65" s="15"/>
      <c r="F65" s="15"/>
      <c r="O65" s="18"/>
    </row>
    <row r="66" spans="1:15" x14ac:dyDescent="0.25">
      <c r="A66" s="15"/>
      <c r="B66" s="15"/>
      <c r="C66" s="15"/>
      <c r="D66" s="15"/>
      <c r="E66" s="15"/>
      <c r="F66" s="15"/>
      <c r="O66" s="18"/>
    </row>
    <row r="67" spans="1:15" x14ac:dyDescent="0.25">
      <c r="A67" s="15"/>
      <c r="B67" s="15"/>
      <c r="C67" s="15"/>
      <c r="D67" s="15"/>
      <c r="E67" s="15"/>
      <c r="F67" s="15"/>
      <c r="O67" s="18"/>
    </row>
    <row r="68" spans="1:15" x14ac:dyDescent="0.25">
      <c r="A68" s="15"/>
      <c r="B68" s="15"/>
      <c r="C68" s="15"/>
      <c r="D68" s="15"/>
      <c r="E68" s="15"/>
      <c r="F68" s="15"/>
      <c r="O68" s="18"/>
    </row>
    <row r="69" spans="1:15" x14ac:dyDescent="0.25">
      <c r="A69" s="15"/>
      <c r="B69" s="15"/>
      <c r="C69" s="15"/>
      <c r="D69" s="15"/>
      <c r="E69" s="15"/>
      <c r="F69" s="15"/>
      <c r="O69" s="18"/>
    </row>
    <row r="70" spans="1:15" x14ac:dyDescent="0.25">
      <c r="F70" s="16"/>
      <c r="O70" s="18"/>
    </row>
    <row r="71" spans="1:15" x14ac:dyDescent="0.25">
      <c r="B71" s="40" t="s">
        <v>37</v>
      </c>
      <c r="C71" s="40"/>
      <c r="D71" s="40"/>
      <c r="E71" s="40"/>
      <c r="F71" s="17"/>
      <c r="O71" s="18"/>
    </row>
    <row r="72" spans="1:15" x14ac:dyDescent="0.25">
      <c r="F72" s="16"/>
      <c r="O72" s="18"/>
    </row>
    <row r="73" spans="1:15" x14ac:dyDescent="0.25">
      <c r="O73" s="18"/>
    </row>
    <row r="74" spans="1:15" x14ac:dyDescent="0.25">
      <c r="O74" s="18"/>
    </row>
    <row r="75" spans="1:15" x14ac:dyDescent="0.25">
      <c r="O75" s="18"/>
    </row>
    <row r="76" spans="1:15" x14ac:dyDescent="0.25">
      <c r="O76" s="18"/>
    </row>
    <row r="77" spans="1:15" ht="15" customHeight="1" x14ac:dyDescent="0.25">
      <c r="A77" s="41" t="s">
        <v>40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 spans="1:15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 spans="1:15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4">
    <mergeCell ref="B71:E71"/>
    <mergeCell ref="A77:O79"/>
    <mergeCell ref="A1:N3"/>
    <mergeCell ref="A34:N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7" zoomScale="85" zoomScaleNormal="85" workbookViewId="0">
      <selection activeCell="V21" sqref="V21:W21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44" t="s">
        <v>65</v>
      </c>
      <c r="H1" s="44"/>
      <c r="I1" s="44"/>
      <c r="J1" s="44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44"/>
      <c r="H2" s="44"/>
      <c r="I2" s="44"/>
      <c r="J2" s="44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46" t="s">
        <v>64</v>
      </c>
      <c r="J8" s="46"/>
      <c r="K8" s="46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58" t="s">
        <v>61</v>
      </c>
      <c r="P13" s="58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45" t="s">
        <v>58</v>
      </c>
      <c r="H17" s="45"/>
      <c r="I17" s="45"/>
      <c r="J17" s="32"/>
      <c r="K17" s="47" t="s">
        <v>59</v>
      </c>
      <c r="L17" s="48"/>
      <c r="M17" s="49"/>
      <c r="N17" s="3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45"/>
      <c r="H18" s="45"/>
      <c r="I18" s="45"/>
      <c r="J18" s="32"/>
      <c r="K18" s="50"/>
      <c r="L18" s="51"/>
      <c r="M18" s="52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45"/>
      <c r="H19" s="45"/>
      <c r="I19" s="45"/>
      <c r="J19" s="32"/>
      <c r="K19" s="53"/>
      <c r="L19" s="54"/>
      <c r="M19" s="55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56" t="s">
        <v>60</v>
      </c>
      <c r="C20" s="57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60" t="s">
        <v>69</v>
      </c>
      <c r="U20" s="60"/>
      <c r="V20" s="60" t="s">
        <v>70</v>
      </c>
      <c r="W20" s="60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61" t="s">
        <v>68</v>
      </c>
      <c r="U21" s="61"/>
      <c r="V21" s="60"/>
      <c r="W21" s="60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58" t="s">
        <v>53</v>
      </c>
      <c r="P22" s="58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59"/>
      <c r="C40" s="59"/>
      <c r="D40" s="59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59"/>
      <c r="C41" s="59"/>
      <c r="D41" s="59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V20:W20"/>
    <mergeCell ref="V21:W21"/>
    <mergeCell ref="O13:P13"/>
    <mergeCell ref="O22:P22"/>
    <mergeCell ref="B40:D41"/>
    <mergeCell ref="T20:U20"/>
    <mergeCell ref="T21:U21"/>
    <mergeCell ref="G1:J2"/>
    <mergeCell ref="G17:I19"/>
    <mergeCell ref="I8:K8"/>
    <mergeCell ref="K17:M19"/>
    <mergeCell ref="B20:C20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"/>
  <sheetViews>
    <sheetView tabSelected="1" workbookViewId="0">
      <selection activeCell="J20" sqref="J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Décomposition Cellule TOPCON</vt:lpstr>
      <vt:lpstr>Chaîne de valeur Solaire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2025-03-05T13:25:36Z</cp:lastPrinted>
  <dcterms:created xsi:type="dcterms:W3CDTF">2025-01-29T10:07:54Z</dcterms:created>
  <dcterms:modified xsi:type="dcterms:W3CDTF">2025-03-06T16:02:22Z</dcterms:modified>
</cp:coreProperties>
</file>