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A5B49D90-8033-46FA-901B-147D3AFCCD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ld" sheetId="1" r:id="rId1"/>
    <sheet name="Menu" sheetId="2" r:id="rId2"/>
    <sheet name="TotalMængde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3" l="1"/>
  <c r="C18" i="3"/>
  <c r="C17" i="3"/>
  <c r="C16" i="3"/>
  <c r="C14" i="3"/>
  <c r="B14" i="3"/>
  <c r="C13" i="3"/>
  <c r="B13" i="3"/>
  <c r="C11" i="3"/>
  <c r="C10" i="3"/>
  <c r="C9" i="3"/>
  <c r="C8" i="3"/>
  <c r="C6" i="3"/>
  <c r="B6" i="3"/>
  <c r="C102" i="1"/>
  <c r="D102" i="1"/>
  <c r="E102" i="1"/>
  <c r="F102" i="1"/>
  <c r="B102" i="1"/>
  <c r="C101" i="1"/>
  <c r="D101" i="1"/>
  <c r="E101" i="1"/>
  <c r="F101" i="1"/>
  <c r="B101" i="1"/>
  <c r="B19" i="3" l="1"/>
  <c r="B18" i="3"/>
  <c r="B17" i="3"/>
  <c r="B16" i="3"/>
  <c r="B11" i="3"/>
  <c r="B10" i="3"/>
  <c r="B9" i="3"/>
  <c r="B8" i="3"/>
  <c r="B4" i="3"/>
  <c r="B3" i="3"/>
  <c r="C4" i="3"/>
  <c r="C3" i="3"/>
  <c r="J5" i="1"/>
  <c r="L5" i="1"/>
  <c r="M5" i="1"/>
  <c r="K5" i="1"/>
  <c r="I5" i="1"/>
</calcChain>
</file>

<file path=xl/sharedStrings.xml><?xml version="1.0" encoding="utf-8"?>
<sst xmlns="http://schemas.openxmlformats.org/spreadsheetml/2006/main" count="58" uniqueCount="25">
  <si>
    <t>Forret</t>
  </si>
  <si>
    <t>Mellemret</t>
  </si>
  <si>
    <t>Hovedret</t>
  </si>
  <si>
    <t>Ost</t>
  </si>
  <si>
    <t>dessert</t>
  </si>
  <si>
    <t>Dessert</t>
  </si>
  <si>
    <t>Total</t>
  </si>
  <si>
    <t>Forventet</t>
  </si>
  <si>
    <t>vægt/antal pr cuvert</t>
  </si>
  <si>
    <t>Mellem ret</t>
  </si>
  <si>
    <t>Rødtunge timbale</t>
  </si>
  <si>
    <t>Andepostej med sytlede grisetær</t>
  </si>
  <si>
    <t>Lamme ryg</t>
  </si>
  <si>
    <t>ost</t>
  </si>
  <si>
    <t>Squashkage</t>
  </si>
  <si>
    <t>Bisque</t>
  </si>
  <si>
    <t>knuste kartofler</t>
  </si>
  <si>
    <t>Oliven, syltede valnøder og blommekompt</t>
  </si>
  <si>
    <t>karamel is</t>
  </si>
  <si>
    <t>Kål og andet grønt</t>
  </si>
  <si>
    <t>Bærkompot</t>
  </si>
  <si>
    <t>Sovs med rosmarin</t>
  </si>
  <si>
    <t>Grøn krymel</t>
  </si>
  <si>
    <t>Solgt</t>
  </si>
  <si>
    <t>Produceret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</si>
</sst>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workbookViewId="0">
      <selection activeCell="F15" sqref="F15"/>
    </sheetView>
  </sheetViews>
  <sheetFormatPr defaultRowHeight="15"/>
  <cols>
    <col min="2" max="2" width="9.7109375" customWidth="1"/>
    <col min="3" max="3" width="9.85546875" bestFit="1" customWidth="1"/>
    <col min="4" max="5" width="9.85546875" customWidth="1"/>
    <col min="6" max="6" width="10.42578125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3">
      <c r="A2">
        <v>1</v>
      </c>
      <c r="B2">
        <v>3</v>
      </c>
      <c r="D2">
        <v>3</v>
      </c>
      <c r="F2">
        <v>3</v>
      </c>
    </row>
    <row r="3" spans="1:13">
      <c r="A3">
        <v>2</v>
      </c>
      <c r="B3">
        <v>5</v>
      </c>
      <c r="C3">
        <v>5</v>
      </c>
      <c r="D3">
        <v>5</v>
      </c>
      <c r="E3">
        <v>5</v>
      </c>
      <c r="F3">
        <v>5</v>
      </c>
    </row>
    <row r="4" spans="1:13">
      <c r="A4">
        <v>3</v>
      </c>
      <c r="B4">
        <v>8</v>
      </c>
      <c r="C4">
        <v>8</v>
      </c>
      <c r="E4">
        <v>8</v>
      </c>
      <c r="I4" t="s">
        <v>0</v>
      </c>
      <c r="J4" t="s">
        <v>1</v>
      </c>
      <c r="K4" t="s">
        <v>2</v>
      </c>
      <c r="L4" t="s">
        <v>3</v>
      </c>
      <c r="M4" t="s">
        <v>5</v>
      </c>
    </row>
    <row r="5" spans="1:13">
      <c r="A5">
        <v>4</v>
      </c>
      <c r="H5" t="s">
        <v>6</v>
      </c>
      <c r="I5">
        <f>B101</f>
        <v>28</v>
      </c>
      <c r="J5">
        <f t="shared" ref="J5:M5" si="0">C101</f>
        <v>20</v>
      </c>
      <c r="K5">
        <f t="shared" si="0"/>
        <v>29</v>
      </c>
      <c r="L5">
        <f t="shared" si="0"/>
        <v>25</v>
      </c>
      <c r="M5">
        <f t="shared" si="0"/>
        <v>32</v>
      </c>
    </row>
    <row r="6" spans="1:13">
      <c r="A6">
        <v>5</v>
      </c>
      <c r="B6">
        <v>2</v>
      </c>
      <c r="D6">
        <v>2</v>
      </c>
      <c r="F6">
        <v>2</v>
      </c>
      <c r="H6" t="s">
        <v>7</v>
      </c>
      <c r="I6">
        <v>250</v>
      </c>
      <c r="J6">
        <v>75</v>
      </c>
      <c r="K6">
        <v>100</v>
      </c>
      <c r="L6">
        <v>100</v>
      </c>
      <c r="M6">
        <v>150</v>
      </c>
    </row>
    <row r="7" spans="1:13">
      <c r="A7">
        <v>6</v>
      </c>
    </row>
    <row r="8" spans="1:13">
      <c r="A8">
        <v>7</v>
      </c>
      <c r="D8">
        <v>4</v>
      </c>
      <c r="E8">
        <v>4</v>
      </c>
    </row>
    <row r="9" spans="1:13">
      <c r="A9">
        <v>8</v>
      </c>
      <c r="B9">
        <v>4</v>
      </c>
      <c r="C9">
        <v>4</v>
      </c>
      <c r="D9">
        <v>4</v>
      </c>
      <c r="F9">
        <v>4</v>
      </c>
    </row>
    <row r="10" spans="1:13">
      <c r="A10">
        <v>9</v>
      </c>
      <c r="C10">
        <v>3</v>
      </c>
      <c r="D10">
        <v>3</v>
      </c>
      <c r="E10">
        <v>3</v>
      </c>
      <c r="F10">
        <v>3</v>
      </c>
    </row>
    <row r="11" spans="1:13">
      <c r="A11">
        <v>10</v>
      </c>
      <c r="B11">
        <v>5</v>
      </c>
      <c r="D11">
        <v>5</v>
      </c>
      <c r="E11">
        <v>5</v>
      </c>
      <c r="F11">
        <v>5</v>
      </c>
    </row>
    <row r="12" spans="1:13">
      <c r="A12">
        <v>11</v>
      </c>
    </row>
    <row r="13" spans="1:13">
      <c r="A13">
        <v>12</v>
      </c>
    </row>
    <row r="14" spans="1:13">
      <c r="A14">
        <v>13</v>
      </c>
      <c r="B14">
        <v>1</v>
      </c>
      <c r="D14">
        <v>3</v>
      </c>
      <c r="F14">
        <v>10</v>
      </c>
    </row>
    <row r="15" spans="1:13">
      <c r="A15">
        <v>14</v>
      </c>
    </row>
    <row r="16" spans="1:13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6">
      <c r="A97">
        <v>96</v>
      </c>
    </row>
    <row r="98" spans="1:6">
      <c r="A98">
        <v>97</v>
      </c>
    </row>
    <row r="99" spans="1:6">
      <c r="A99">
        <v>98</v>
      </c>
    </row>
    <row r="100" spans="1:6">
      <c r="A100">
        <v>99</v>
      </c>
    </row>
    <row r="101" spans="1:6">
      <c r="A101" t="s">
        <v>6</v>
      </c>
      <c r="B101">
        <f>SUM(B2:B100)</f>
        <v>28</v>
      </c>
      <c r="C101">
        <f t="shared" ref="C101:F101" si="1">SUM(C2:C100)</f>
        <v>20</v>
      </c>
      <c r="D101">
        <f t="shared" si="1"/>
        <v>29</v>
      </c>
      <c r="E101">
        <f t="shared" si="1"/>
        <v>25</v>
      </c>
      <c r="F101">
        <f t="shared" si="1"/>
        <v>32</v>
      </c>
    </row>
    <row r="102" spans="1:6">
      <c r="A102" t="s">
        <v>7</v>
      </c>
      <c r="B102">
        <f>I6</f>
        <v>250</v>
      </c>
      <c r="C102">
        <f t="shared" ref="C102:F102" si="2">J6</f>
        <v>75</v>
      </c>
      <c r="D102">
        <f t="shared" si="2"/>
        <v>100</v>
      </c>
      <c r="E102">
        <f t="shared" si="2"/>
        <v>100</v>
      </c>
      <c r="F102">
        <f t="shared" si="2"/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55F4-0A50-47F2-AA4D-226D4D8DCF2E}">
  <dimension ref="A1:J5"/>
  <sheetViews>
    <sheetView workbookViewId="0">
      <selection activeCell="A7" sqref="A7"/>
    </sheetView>
  </sheetViews>
  <sheetFormatPr defaultRowHeight="15"/>
  <cols>
    <col min="1" max="1" width="16.28515625" bestFit="1" customWidth="1"/>
    <col min="2" max="2" width="18.28515625" bestFit="1" customWidth="1"/>
    <col min="3" max="3" width="29.5703125" bestFit="1" customWidth="1"/>
    <col min="4" max="4" width="18.28515625" bestFit="1" customWidth="1"/>
    <col min="5" max="5" width="16.5703125" bestFit="1" customWidth="1"/>
    <col min="6" max="6" width="18.28515625" bestFit="1" customWidth="1"/>
    <col min="7" max="7" width="37.7109375" bestFit="1" customWidth="1"/>
    <col min="8" max="8" width="18.28515625" bestFit="1" customWidth="1"/>
    <col min="9" max="9" width="11.5703125" bestFit="1" customWidth="1"/>
    <col min="10" max="10" width="18.28515625" bestFit="1" customWidth="1"/>
  </cols>
  <sheetData>
    <row r="1" spans="1:10">
      <c r="A1" t="s">
        <v>0</v>
      </c>
      <c r="B1" t="s">
        <v>8</v>
      </c>
      <c r="C1" t="s">
        <v>9</v>
      </c>
      <c r="D1" t="s">
        <v>8</v>
      </c>
      <c r="E1" t="s">
        <v>2</v>
      </c>
      <c r="F1" t="s">
        <v>8</v>
      </c>
      <c r="G1" t="s">
        <v>3</v>
      </c>
      <c r="H1" t="s">
        <v>8</v>
      </c>
      <c r="I1" t="s">
        <v>5</v>
      </c>
      <c r="J1" t="s">
        <v>8</v>
      </c>
    </row>
    <row r="2" spans="1:10">
      <c r="A2" t="s">
        <v>10</v>
      </c>
      <c r="B2">
        <v>1</v>
      </c>
      <c r="C2" t="s">
        <v>11</v>
      </c>
      <c r="D2">
        <v>1</v>
      </c>
      <c r="E2" t="s">
        <v>12</v>
      </c>
      <c r="F2">
        <v>175</v>
      </c>
      <c r="G2" t="s">
        <v>13</v>
      </c>
      <c r="H2">
        <v>1</v>
      </c>
      <c r="I2" t="s">
        <v>14</v>
      </c>
      <c r="J2">
        <v>1</v>
      </c>
    </row>
    <row r="3" spans="1:10">
      <c r="A3" t="s">
        <v>15</v>
      </c>
      <c r="B3">
        <v>50</v>
      </c>
      <c r="E3" t="s">
        <v>16</v>
      </c>
      <c r="F3">
        <v>220</v>
      </c>
      <c r="G3" t="s">
        <v>17</v>
      </c>
      <c r="H3">
        <v>1</v>
      </c>
      <c r="I3" t="s">
        <v>18</v>
      </c>
      <c r="J3">
        <v>1</v>
      </c>
    </row>
    <row r="4" spans="1:10">
      <c r="E4" t="s">
        <v>19</v>
      </c>
      <c r="F4">
        <v>175</v>
      </c>
      <c r="I4" t="s">
        <v>20</v>
      </c>
      <c r="J4">
        <v>40</v>
      </c>
    </row>
    <row r="5" spans="1:10">
      <c r="E5" t="s">
        <v>21</v>
      </c>
      <c r="F5">
        <v>150</v>
      </c>
      <c r="I5" t="s">
        <v>22</v>
      </c>
      <c r="J5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BF48-4A97-480A-8118-CD7EBC25F035}">
  <dimension ref="A1:D19"/>
  <sheetViews>
    <sheetView workbookViewId="0">
      <selection activeCell="C4" sqref="C4"/>
    </sheetView>
  </sheetViews>
  <sheetFormatPr defaultRowHeight="15"/>
  <cols>
    <col min="1" max="1" width="35.28515625" customWidth="1"/>
    <col min="4" max="4" width="10.28515625" customWidth="1"/>
  </cols>
  <sheetData>
    <row r="1" spans="1:4">
      <c r="B1" t="s">
        <v>23</v>
      </c>
      <c r="C1" t="s">
        <v>7</v>
      </c>
      <c r="D1" t="s">
        <v>24</v>
      </c>
    </row>
    <row r="2" spans="1:4">
      <c r="A2" t="s">
        <v>0</v>
      </c>
    </row>
    <row r="3" spans="1:4">
      <c r="A3" t="s">
        <v>10</v>
      </c>
      <c r="B3">
        <f>Menu!B2*Hold!B101</f>
        <v>28</v>
      </c>
      <c r="C3">
        <f>Menu!B2*Hold!B102</f>
        <v>250</v>
      </c>
    </row>
    <row r="4" spans="1:4">
      <c r="A4" t="s">
        <v>15</v>
      </c>
      <c r="B4">
        <f>Menu!B3*Hold!B101</f>
        <v>1400</v>
      </c>
      <c r="C4">
        <f>Menu!B3*Hold!B102</f>
        <v>12500</v>
      </c>
    </row>
    <row r="5" spans="1:4">
      <c r="A5" t="s">
        <v>9</v>
      </c>
    </row>
    <row r="6" spans="1:4">
      <c r="A6" t="s">
        <v>11</v>
      </c>
      <c r="B6">
        <f>Menu!D2*Hold!C101</f>
        <v>20</v>
      </c>
      <c r="C6">
        <f>Menu!D2*Hold!C102</f>
        <v>75</v>
      </c>
    </row>
    <row r="7" spans="1:4">
      <c r="A7" t="s">
        <v>2</v>
      </c>
    </row>
    <row r="8" spans="1:4">
      <c r="A8" t="s">
        <v>12</v>
      </c>
      <c r="B8">
        <f>Menu!F2*Hold!D101</f>
        <v>5075</v>
      </c>
      <c r="C8">
        <f>Menu!F2*Hold!D102</f>
        <v>17500</v>
      </c>
    </row>
    <row r="9" spans="1:4">
      <c r="A9" t="s">
        <v>16</v>
      </c>
      <c r="B9">
        <f>Menu!F3*Hold!D101</f>
        <v>6380</v>
      </c>
      <c r="C9">
        <f>Menu!F3*Hold!D102</f>
        <v>22000</v>
      </c>
    </row>
    <row r="10" spans="1:4">
      <c r="A10" t="s">
        <v>19</v>
      </c>
      <c r="B10">
        <f>Menu!F4*Hold!D101</f>
        <v>5075</v>
      </c>
      <c r="C10">
        <f>Menu!F4*Hold!D102</f>
        <v>17500</v>
      </c>
    </row>
    <row r="11" spans="1:4">
      <c r="A11" t="s">
        <v>21</v>
      </c>
      <c r="B11">
        <f>Menu!F5*Hold!D101</f>
        <v>4350</v>
      </c>
      <c r="C11">
        <f>Menu!F5*Hold!D102</f>
        <v>15000</v>
      </c>
    </row>
    <row r="12" spans="1:4">
      <c r="A12" t="s">
        <v>3</v>
      </c>
    </row>
    <row r="13" spans="1:4">
      <c r="A13" t="s">
        <v>13</v>
      </c>
      <c r="B13">
        <f>Menu!H2*Hold!E101</f>
        <v>25</v>
      </c>
      <c r="C13">
        <f>Menu!H2*Hold!E102</f>
        <v>100</v>
      </c>
    </row>
    <row r="14" spans="1:4">
      <c r="A14" t="s">
        <v>17</v>
      </c>
      <c r="B14">
        <f>Menu!H3*Hold!E101</f>
        <v>25</v>
      </c>
      <c r="C14">
        <f>Menu!H3*Hold!E102</f>
        <v>100</v>
      </c>
    </row>
    <row r="15" spans="1:4">
      <c r="A15" t="s">
        <v>5</v>
      </c>
    </row>
    <row r="16" spans="1:4">
      <c r="A16" t="s">
        <v>14</v>
      </c>
      <c r="B16">
        <f>Menu!J2*Hold!F101</f>
        <v>32</v>
      </c>
      <c r="C16">
        <f>Menu!J2*Hold!F102</f>
        <v>150</v>
      </c>
    </row>
    <row r="17" spans="1:3">
      <c r="A17" t="s">
        <v>18</v>
      </c>
      <c r="B17">
        <f>Menu!J3*Hold!F101</f>
        <v>32</v>
      </c>
      <c r="C17">
        <f>Menu!J3*Hold!F102</f>
        <v>150</v>
      </c>
    </row>
    <row r="18" spans="1:3">
      <c r="A18" t="s">
        <v>20</v>
      </c>
      <c r="B18">
        <f>Menu!J4*Hold!F101</f>
        <v>1280</v>
      </c>
      <c r="C18">
        <f>Menu!J4*Hold!F102</f>
        <v>6000</v>
      </c>
    </row>
    <row r="19" spans="1:3">
      <c r="A19" t="s">
        <v>22</v>
      </c>
      <c r="B19">
        <f>Menu!J5*Hold!F101</f>
        <v>1280</v>
      </c>
      <c r="C19">
        <f>Menu!J5*Hold!F102</f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2024-10-10T19:05:06Z</dcterms:created>
  <dcterms:modified xsi:type="dcterms:W3CDTF">2024-10-28T20:26:59Z</dcterms:modified>
  <cp:category/>
  <cp:contentStatus/>
</cp:coreProperties>
</file>