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ptrinh\hocki7\Seminar-Modern-Technologies\number_plate_detection\"/>
    </mc:Choice>
  </mc:AlternateContent>
  <xr:revisionPtr revIDLastSave="0" documentId="13_ncr:1_{D21D6E65-5B19-4862-91B5-FDAA9511D41B}" xr6:coauthVersionLast="47" xr6:coauthVersionMax="47" xr10:uidLastSave="{00000000-0000-0000-0000-000000000000}"/>
  <bookViews>
    <workbookView xWindow="-108" yWindow="-108" windowWidth="23256" windowHeight="13176" activeTab="1" xr2:uid="{E0E4419E-BA9A-4C59-B99E-719DE1EC5E53}"/>
  </bookViews>
  <sheets>
    <sheet name="Sheet1" sheetId="1" r:id="rId1"/>
    <sheet name="Sheet2" sheetId="2" r:id="rId2"/>
  </sheets>
  <definedNames>
    <definedName name="_xlnm._FilterDatabase" localSheetId="0" hidden="1">Sheet1!$A$1:$F$1</definedName>
    <definedName name="_xlnm._FilterDatabase" localSheetId="1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F22" i="2"/>
  <c r="E31" i="2"/>
  <c r="F31" i="2"/>
  <c r="E24" i="2"/>
  <c r="F24" i="2"/>
  <c r="E54" i="2"/>
  <c r="F54" i="2"/>
  <c r="E28" i="2"/>
  <c r="F28" i="2"/>
  <c r="E10" i="2"/>
  <c r="F10" i="2"/>
  <c r="E57" i="2"/>
  <c r="F57" i="2"/>
  <c r="E11" i="2"/>
  <c r="F11" i="2"/>
  <c r="E68" i="2"/>
  <c r="F68" i="2"/>
  <c r="E17" i="2"/>
  <c r="F17" i="2"/>
  <c r="E20" i="2"/>
  <c r="F20" i="2"/>
  <c r="E41" i="2"/>
  <c r="F41" i="2"/>
  <c r="E46" i="2"/>
  <c r="F46" i="2"/>
  <c r="E4" i="2"/>
  <c r="F4" i="2"/>
  <c r="E65" i="2"/>
  <c r="F65" i="2"/>
  <c r="E73" i="2"/>
  <c r="F73" i="2"/>
  <c r="E45" i="2"/>
  <c r="F45" i="2"/>
  <c r="E79" i="2"/>
  <c r="F79" i="2"/>
  <c r="E15" i="2"/>
  <c r="F15" i="2"/>
  <c r="E5" i="2"/>
  <c r="F5" i="2"/>
  <c r="E60" i="2"/>
  <c r="F60" i="2"/>
  <c r="E80" i="2"/>
  <c r="F80" i="2"/>
  <c r="E23" i="2"/>
  <c r="F23" i="2"/>
  <c r="E77" i="2"/>
  <c r="F77" i="2"/>
  <c r="E69" i="2"/>
  <c r="F69" i="2"/>
  <c r="E13" i="2"/>
  <c r="F13" i="2"/>
  <c r="E63" i="2"/>
  <c r="F63" i="2"/>
  <c r="E78" i="2"/>
  <c r="F78" i="2"/>
  <c r="E42" i="2"/>
  <c r="F42" i="2"/>
  <c r="E82" i="2"/>
  <c r="F82" i="2"/>
  <c r="E39" i="2"/>
  <c r="F39" i="2"/>
  <c r="E75" i="2"/>
  <c r="F75" i="2"/>
  <c r="E8" i="2"/>
  <c r="F8" i="2"/>
  <c r="E34" i="2"/>
  <c r="F34" i="2"/>
  <c r="E56" i="2"/>
  <c r="F56" i="2"/>
  <c r="E33" i="2"/>
  <c r="F33" i="2"/>
  <c r="E83" i="2"/>
  <c r="F83" i="2"/>
  <c r="E84" i="2"/>
  <c r="F84" i="2"/>
  <c r="E50" i="2"/>
  <c r="F50" i="2"/>
  <c r="E14" i="2"/>
  <c r="F14" i="2"/>
  <c r="E40" i="2"/>
  <c r="F40" i="2"/>
  <c r="E44" i="2"/>
  <c r="F44" i="2"/>
  <c r="E49" i="2"/>
  <c r="F49" i="2"/>
  <c r="E7" i="2"/>
  <c r="F7" i="2"/>
  <c r="E2" i="2"/>
  <c r="F2" i="2"/>
  <c r="E35" i="2"/>
  <c r="F35" i="2"/>
  <c r="E29" i="2"/>
  <c r="F29" i="2"/>
  <c r="E53" i="2"/>
  <c r="F53" i="2"/>
  <c r="E61" i="2"/>
  <c r="F61" i="2"/>
  <c r="E76" i="2"/>
  <c r="F76" i="2"/>
  <c r="E51" i="2"/>
  <c r="F51" i="2"/>
  <c r="E12" i="2"/>
  <c r="F12" i="2"/>
  <c r="E18" i="2"/>
  <c r="F18" i="2"/>
  <c r="E37" i="2"/>
  <c r="F37" i="2"/>
  <c r="E74" i="2"/>
  <c r="F74" i="2"/>
  <c r="E81" i="2"/>
  <c r="F81" i="2"/>
  <c r="E52" i="2"/>
  <c r="F52" i="2"/>
  <c r="E71" i="2"/>
  <c r="F71" i="2"/>
  <c r="E59" i="2"/>
  <c r="F59" i="2"/>
  <c r="E85" i="2"/>
  <c r="F85" i="2"/>
  <c r="E36" i="2"/>
  <c r="F36" i="2"/>
  <c r="E25" i="2"/>
  <c r="F25" i="2"/>
  <c r="E38" i="2"/>
  <c r="F38" i="2"/>
  <c r="E48" i="2"/>
  <c r="F48" i="2"/>
  <c r="E58" i="2"/>
  <c r="F58" i="2"/>
  <c r="E55" i="2"/>
  <c r="F55" i="2"/>
  <c r="E43" i="2"/>
  <c r="F43" i="2"/>
  <c r="E86" i="2"/>
  <c r="F86" i="2"/>
  <c r="E47" i="2"/>
  <c r="F47" i="2"/>
  <c r="E70" i="2"/>
  <c r="F70" i="2"/>
  <c r="E19" i="2"/>
  <c r="F19" i="2"/>
  <c r="E6" i="2"/>
  <c r="F6" i="2"/>
  <c r="E66" i="2"/>
  <c r="F66" i="2"/>
  <c r="E27" i="2"/>
  <c r="F27" i="2"/>
  <c r="E62" i="2"/>
  <c r="F62" i="2"/>
  <c r="E16" i="2"/>
  <c r="F16" i="2"/>
  <c r="E87" i="2"/>
  <c r="F87" i="2"/>
  <c r="E67" i="2"/>
  <c r="F67" i="2"/>
  <c r="E64" i="2"/>
  <c r="F64" i="2"/>
  <c r="E30" i="2"/>
  <c r="F30" i="2"/>
  <c r="E32" i="2"/>
  <c r="F32" i="2"/>
  <c r="E72" i="2"/>
  <c r="F72" i="2"/>
  <c r="E9" i="2"/>
  <c r="F9" i="2"/>
  <c r="E3" i="2"/>
  <c r="F3" i="2"/>
  <c r="E26" i="2"/>
  <c r="F26" i="2"/>
  <c r="F21" i="2"/>
  <c r="E21" i="2"/>
  <c r="J15" i="1"/>
  <c r="E5" i="1"/>
  <c r="D5" i="1"/>
  <c r="M5" i="1"/>
</calcChain>
</file>

<file path=xl/sharedStrings.xml><?xml version="1.0" encoding="utf-8"?>
<sst xmlns="http://schemas.openxmlformats.org/spreadsheetml/2006/main" count="218" uniqueCount="206">
  <si>
    <t xml:space="preserve"> result/extracted_objects/17MDD79999_1.jpg</t>
  </si>
  <si>
    <t xml:space="preserve"> result/extracted_objects/29A99999_1.jpg</t>
  </si>
  <si>
    <t xml:space="preserve"> result/extracted_objects/30G59447_1.jpg</t>
  </si>
  <si>
    <t xml:space="preserve"> result/extracted_objects/60A99999_1.jpg</t>
  </si>
  <si>
    <t xml:space="preserve"> result/extracted_objects/63V28794_1.jpg</t>
  </si>
  <si>
    <t xml:space="preserve"> result/extracted_objects/63X77818_1.jpg</t>
  </si>
  <si>
    <t xml:space="preserve"> result/extracted_objects/64A04075_1.jpg</t>
  </si>
  <si>
    <t xml:space="preserve"> result/extracted_objects/64C105506_1.jpg</t>
  </si>
  <si>
    <t xml:space="preserve"> result/extracted_objects/64F106510_1.jpg</t>
  </si>
  <si>
    <t xml:space="preserve"> result/extracted_objects/64H21557_1.jpg</t>
  </si>
  <si>
    <t xml:space="preserve"> result/extracted_objects/64H28118_1.jpg</t>
  </si>
  <si>
    <t xml:space="preserve"> result/extracted_objects/64H44807_1.jpg</t>
  </si>
  <si>
    <t xml:space="preserve"> result/extracted_objects/64K67969_1.jpg</t>
  </si>
  <si>
    <t xml:space="preserve"> result/extracted_objects/64K85772_1.jpg</t>
  </si>
  <si>
    <t xml:space="preserve"> result/extracted_objects/64K85772_2.jpg</t>
  </si>
  <si>
    <t xml:space="preserve"> result/extracted_objects/64K89380_1.jpg</t>
  </si>
  <si>
    <t xml:space="preserve"> result/extracted_objects/64K95859_1.jpg</t>
  </si>
  <si>
    <t xml:space="preserve"> result/extracted_objects/64L14012_1.jpg</t>
  </si>
  <si>
    <t xml:space="preserve"> result/extracted_objects/64U13872_1.jpg</t>
  </si>
  <si>
    <t xml:space="preserve"> result/extracted_objects/65B104566_1.jpg</t>
  </si>
  <si>
    <t xml:space="preserve"> result/extracted_objects/65B122893_1.jpg</t>
  </si>
  <si>
    <t xml:space="preserve"> result/extracted_objects/65D100574_1.jpg</t>
  </si>
  <si>
    <t xml:space="preserve"> result/extracted_objects/65D108424_1.jpg</t>
  </si>
  <si>
    <t xml:space="preserve"> result/extracted_objects/65D109231_1.jpg</t>
  </si>
  <si>
    <t xml:space="preserve"> result/extracted_objects/65F103952_1.jpg</t>
  </si>
  <si>
    <t xml:space="preserve"> result/extracted_objects/65G104942_1.jpg</t>
  </si>
  <si>
    <t xml:space="preserve"> result/extracted_objects/65HE0033_1.jpg</t>
  </si>
  <si>
    <t xml:space="preserve"> result/extracted_objects/65K104114_1.jpg</t>
  </si>
  <si>
    <t xml:space="preserve"> result/extracted_objects/65L100780_1.jpg</t>
  </si>
  <si>
    <t xml:space="preserve"> result/extracted_objects/65N15245_1.jpg</t>
  </si>
  <si>
    <t xml:space="preserve"> result/extracted_objects/65N24474_1.jpg</t>
  </si>
  <si>
    <t xml:space="preserve"> result/extracted_objects/65P15209_1.jpg</t>
  </si>
  <si>
    <t xml:space="preserve"> result/extracted_objects/65P18611_1.jpg</t>
  </si>
  <si>
    <t xml:space="preserve"> result/extracted_objects/65P55051_1.jpg</t>
  </si>
  <si>
    <t xml:space="preserve"> result/extracted_objects/65P73835_1.jpg</t>
  </si>
  <si>
    <t xml:space="preserve"> result/extracted_objects/65P77280_1.jpg</t>
  </si>
  <si>
    <t xml:space="preserve"> result/extracted_objects/65R17326_1.jpg</t>
  </si>
  <si>
    <t xml:space="preserve"> result/extracted_objects/65T10601_1.jpg</t>
  </si>
  <si>
    <t xml:space="preserve"> result/extracted_objects/65U18790_1.jpg</t>
  </si>
  <si>
    <t xml:space="preserve"> result/extracted_objects/65U19111_1.jpg </t>
  </si>
  <si>
    <t xml:space="preserve"> result/extracted_objects/65U22712_1.jpg</t>
  </si>
  <si>
    <t xml:space="preserve"> result/extracted_objects/65V20206_1.jpg</t>
  </si>
  <si>
    <t xml:space="preserve"> result/extracted_objects/65X31313_1.jpg</t>
  </si>
  <si>
    <t xml:space="preserve"> result/extracted_objects/65X31313_2.jpg</t>
  </si>
  <si>
    <t xml:space="preserve"> result/extracted_objects/65X44424_1.jpg</t>
  </si>
  <si>
    <t xml:space="preserve"> result/extracted_objects/65X47589_1.jpg</t>
  </si>
  <si>
    <t xml:space="preserve"> result/extracted_objects/66B106999_1.jpg</t>
  </si>
  <si>
    <t xml:space="preserve"> result/extracted_objects/66K86475_1.jpg</t>
  </si>
  <si>
    <t xml:space="preserve"> result/extracted_objects/66K96118_1.jpg</t>
  </si>
  <si>
    <t xml:space="preserve"> result/extracted_objects/66L105273_1.jpg</t>
  </si>
  <si>
    <t xml:space="preserve"> result/extracted_objects/66N4882_1.jpg</t>
  </si>
  <si>
    <t xml:space="preserve"> result/extracted_objects/66N4882_2.jpg</t>
  </si>
  <si>
    <t xml:space="preserve"> result/extracted_objects/66V134567_1.jpg</t>
  </si>
  <si>
    <t xml:space="preserve"> result/extracted_objects/66V134567_2.jpg</t>
  </si>
  <si>
    <t xml:space="preserve"> result/extracted_objects/66V134567_3.jpg</t>
  </si>
  <si>
    <t xml:space="preserve"> result/extracted_objects/67K62032_1.jpg</t>
  </si>
  <si>
    <t xml:space="preserve"> result/extracted_objects/67L68286_1.jpg</t>
  </si>
  <si>
    <t xml:space="preserve"> result/extracted_objects/67S23990_1.jpg</t>
  </si>
  <si>
    <t xml:space="preserve"> result/extracted_objects/67T34461_1.jpg</t>
  </si>
  <si>
    <t xml:space="preserve"> result/extracted_objects/67V15283_1.jpg</t>
  </si>
  <si>
    <t xml:space="preserve"> result/extracted_objects/68F26766_1.jpg</t>
  </si>
  <si>
    <t xml:space="preserve"> result/extracted_objects/68M39934_1.jpg</t>
  </si>
  <si>
    <t xml:space="preserve"> result/extracted_objects/68M70753_1.jpg</t>
  </si>
  <si>
    <t xml:space="preserve"> result/extracted_objects/68P27299_1.jpg</t>
  </si>
  <si>
    <t xml:space="preserve"> result/extracted_objects/68S94964_1.jpg</t>
  </si>
  <si>
    <t xml:space="preserve"> result/extracted_objects/68T106653_1.jpg</t>
  </si>
  <si>
    <t xml:space="preserve"> result/extracted_objects/68V22855_1.jpg</t>
  </si>
  <si>
    <t xml:space="preserve"> result/extracted_objects/69C118915_1.jpg</t>
  </si>
  <si>
    <t xml:space="preserve"> result/extracted_objects/69F102341_1.jpg</t>
  </si>
  <si>
    <t xml:space="preserve"> result/extracted_objects/69F104117_1.jpg</t>
  </si>
  <si>
    <t xml:space="preserve"> result/extracted_objects/69F70310_1.jpg</t>
  </si>
  <si>
    <t xml:space="preserve"> result/extracted_objects/69F70310_2.jpg</t>
  </si>
  <si>
    <t xml:space="preserve"> result/extracted_objects/69K105919_1.jpg</t>
  </si>
  <si>
    <t xml:space="preserve"> result/extracted_objects/69K57909_1.jpg</t>
  </si>
  <si>
    <t xml:space="preserve"> result/extracted_objects/69R15137_1.jpg</t>
  </si>
  <si>
    <t xml:space="preserve"> result/extracted_objects/71H80820_1.jpg</t>
  </si>
  <si>
    <t xml:space="preserve"> result/extracted_objects/76A22222_1.jpg</t>
  </si>
  <si>
    <t xml:space="preserve"> result/extracted_objects/76A22222_2.jpg</t>
  </si>
  <si>
    <t xml:space="preserve"> result/extracted_objects/81H109005_1.jpg</t>
  </si>
  <si>
    <t xml:space="preserve"> result/extracted_objects/83C103243_1.jpg</t>
  </si>
  <si>
    <t xml:space="preserve"> result/extracted_objects/83C106271_1.jpg</t>
  </si>
  <si>
    <t xml:space="preserve"> result/extracted_objects/83E101692_1.jpg</t>
  </si>
  <si>
    <t xml:space="preserve"> result/extracted_objects/83F59916_1.jpg</t>
  </si>
  <si>
    <t xml:space="preserve"> result/extracted_objects/83F88583_1.jpg</t>
  </si>
  <si>
    <t xml:space="preserve"> result/extracted_objects/83H28458_1.jpg</t>
  </si>
  <si>
    <t xml:space="preserve"> result/extracted_objects/83H92735_1.jpg</t>
  </si>
  <si>
    <t xml:space="preserve"> result/extracted_objects/83H96050_1.jpg</t>
  </si>
  <si>
    <t xml:space="preserve"> result/extracted_objects/83K10496_1.jpg</t>
  </si>
  <si>
    <t xml:space="preserve"> result/extracted_objects/83N11216_1.jpg</t>
  </si>
  <si>
    <t xml:space="preserve"> result/extracted_objects/83P120882_1.jpg</t>
  </si>
  <si>
    <t xml:space="preserve"> result/extracted_objects/83P164932_1.jpg</t>
  </si>
  <si>
    <t xml:space="preserve"> result/extracted_objects/83S58378_1.jpg</t>
  </si>
  <si>
    <t xml:space="preserve"> result/extracted_objects/83S63309_1.jpg</t>
  </si>
  <si>
    <t xml:space="preserve"> result/extracted_objects/84V10819_1.jpg</t>
  </si>
  <si>
    <t xml:space="preserve"> result/extracted_objects/86F97974_1.jpg</t>
  </si>
  <si>
    <t xml:space="preserve"> result/extracted_objects/89E118896_1.jpg</t>
  </si>
  <si>
    <t xml:space="preserve"> result/extracted_objects/93F77330_1.jpg</t>
  </si>
  <si>
    <t xml:space="preserve"> result/extracted_objects/94E101304_1.jpg</t>
  </si>
  <si>
    <t xml:space="preserve"> result/extracted_objects/94F18709_1.jpg</t>
  </si>
  <si>
    <t xml:space="preserve"> result/extracted_objects/94F40216_1.jpg</t>
  </si>
  <si>
    <t xml:space="preserve"> result/extracted_objects/94FC2228_1.jpg</t>
  </si>
  <si>
    <t xml:space="preserve"> result/extracted_objects/94H52146_1.jpg</t>
  </si>
  <si>
    <t xml:space="preserve"> result/extracted_objects/94S10269_1.jpg</t>
  </si>
  <si>
    <t xml:space="preserve"> result/extracted_objects/95H15032_1.jpg</t>
  </si>
  <si>
    <t xml:space="preserve"> result/extracted_objects/95P18777_1.jpg</t>
  </si>
  <si>
    <t xml:space="preserve"> result/extracted_objects/95P20790_1.jpg</t>
  </si>
  <si>
    <t xml:space="preserve"> result/extracted_objects/95P22098_1.jpg</t>
  </si>
  <si>
    <t xml:space="preserve"> result/extracted_objects/95U18284_1.jpg</t>
  </si>
  <si>
    <t xml:space="preserve"> result/extracted_objects/99H77060_1.jpg</t>
  </si>
  <si>
    <t xml:space="preserve"> inf</t>
  </si>
  <si>
    <t>White</t>
  </si>
  <si>
    <t>Black</t>
  </si>
  <si>
    <t>Total</t>
  </si>
  <si>
    <t>Ratio</t>
  </si>
  <si>
    <t>Percentage</t>
  </si>
  <si>
    <t>Name</t>
  </si>
  <si>
    <t>R</t>
  </si>
  <si>
    <t>G</t>
  </si>
  <si>
    <t>B</t>
  </si>
  <si>
    <t>17MDD79999_1</t>
  </si>
  <si>
    <t>29A99999_1</t>
  </si>
  <si>
    <t>30G59447_1</t>
  </si>
  <si>
    <t>60A99999_1</t>
  </si>
  <si>
    <t>63X77818_1</t>
  </si>
  <si>
    <t>64A04075_1</t>
  </si>
  <si>
    <t>64C105506_1</t>
  </si>
  <si>
    <t>64F106510_1</t>
  </si>
  <si>
    <t>64H28118_1</t>
  </si>
  <si>
    <t>64H44807_1</t>
  </si>
  <si>
    <t>64K85772_1</t>
  </si>
  <si>
    <t>64K85772_2</t>
  </si>
  <si>
    <t>64K89380_1</t>
  </si>
  <si>
    <t>64K95859_1</t>
  </si>
  <si>
    <t>64L14012_1</t>
  </si>
  <si>
    <t>64U13872_1</t>
  </si>
  <si>
    <t>65B104566_1</t>
  </si>
  <si>
    <t>65B122893_1</t>
  </si>
  <si>
    <t>65D100574_1</t>
  </si>
  <si>
    <t>65D108424_1</t>
  </si>
  <si>
    <t>65D109231_1</t>
  </si>
  <si>
    <t>65F103952_1</t>
  </si>
  <si>
    <t>65HE0033_1</t>
  </si>
  <si>
    <t>65K104114_1</t>
  </si>
  <si>
    <t>65N15245_1</t>
  </si>
  <si>
    <t>65N24474_1</t>
  </si>
  <si>
    <t>65P15209_1</t>
  </si>
  <si>
    <t>65P18611_1</t>
  </si>
  <si>
    <t>65P73835_1</t>
  </si>
  <si>
    <t>65P77280_1</t>
  </si>
  <si>
    <t>65R17326_1</t>
  </si>
  <si>
    <t>65U18790_1</t>
  </si>
  <si>
    <t>65U19111_1</t>
  </si>
  <si>
    <t>65U22712_1</t>
  </si>
  <si>
    <t>65V20206_1</t>
  </si>
  <si>
    <t>65X31313_1</t>
  </si>
  <si>
    <t>65X31313_2</t>
  </si>
  <si>
    <t>65X44424_1</t>
  </si>
  <si>
    <t>66B106999_1</t>
  </si>
  <si>
    <t>66L105273_1</t>
  </si>
  <si>
    <t>66N4882_2</t>
  </si>
  <si>
    <t>66V134567_1</t>
  </si>
  <si>
    <t>66V134567_2</t>
  </si>
  <si>
    <t>66V134567_3</t>
  </si>
  <si>
    <t>67L68286_1</t>
  </si>
  <si>
    <t>67S23990_1</t>
  </si>
  <si>
    <t>67T34461_1</t>
  </si>
  <si>
    <t>67V15283_1</t>
  </si>
  <si>
    <t>68F26766_1</t>
  </si>
  <si>
    <t>68M39934_1</t>
  </si>
  <si>
    <t>68M70753_1</t>
  </si>
  <si>
    <t>68P27299_1</t>
  </si>
  <si>
    <t>68S94964_1</t>
  </si>
  <si>
    <t>68T106653_1</t>
  </si>
  <si>
    <t>69C118915_1</t>
  </si>
  <si>
    <t>69F102341_1</t>
  </si>
  <si>
    <t>69F104117_1</t>
  </si>
  <si>
    <t>69F70310_1</t>
  </si>
  <si>
    <t>69K57909_1</t>
  </si>
  <si>
    <t>69R15137_1</t>
  </si>
  <si>
    <t>71H80820_1</t>
  </si>
  <si>
    <t>76A22222_1</t>
  </si>
  <si>
    <t>81H109005_1</t>
  </si>
  <si>
    <t>83C106271_1</t>
  </si>
  <si>
    <t>83E101692_1</t>
  </si>
  <si>
    <t>83F59916_1</t>
  </si>
  <si>
    <t>83F88583_1</t>
  </si>
  <si>
    <t>83H96050_1</t>
  </si>
  <si>
    <t>83K10496_1</t>
  </si>
  <si>
    <t>83P120882_1</t>
  </si>
  <si>
    <t>83S58378_1</t>
  </si>
  <si>
    <t>83S63309_1</t>
  </si>
  <si>
    <t>84V10819_1</t>
  </si>
  <si>
    <t>86F97974_1</t>
  </si>
  <si>
    <t>89E118896_1</t>
  </si>
  <si>
    <t>93F77330_1</t>
  </si>
  <si>
    <t>94E101304_1</t>
  </si>
  <si>
    <t>94F18709_1</t>
  </si>
  <si>
    <t>94H52146_1</t>
  </si>
  <si>
    <t>94S10269_1</t>
  </si>
  <si>
    <t>95H15032_1</t>
  </si>
  <si>
    <t>95P18777_1</t>
  </si>
  <si>
    <t>95P20790_1</t>
  </si>
  <si>
    <t>95P22098_1</t>
  </si>
  <si>
    <t>95U18284_1</t>
  </si>
  <si>
    <t>99H77060_1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</si>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</sst>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1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B52B-A58F-45AB-8EE0-474A81DE1D50}">
  <dimension ref="A1:M111"/>
  <sheetViews>
    <sheetView workbookViewId="0">
      <selection activeCell="E8" sqref="E8"/>
    </sheetView>
  </sheetViews>
  <sheetFormatPr defaultRowHeight="14.4" x14ac:dyDescent="0.3"/>
  <cols>
    <col min="1" max="3" width="11.21875" style="1" bestFit="1" customWidth="1"/>
    <col min="4" max="5" width="12.109375" style="2" bestFit="1" customWidth="1"/>
    <col min="6" max="6" width="37.77734375" bestFit="1" customWidth="1"/>
  </cols>
  <sheetData>
    <row r="1" spans="1:13" x14ac:dyDescent="0.3">
      <c r="A1" s="1" t="s">
        <v>110</v>
      </c>
      <c r="B1" s="1" t="s">
        <v>111</v>
      </c>
      <c r="C1" s="1" t="s">
        <v>112</v>
      </c>
      <c r="D1" s="2" t="s">
        <v>113</v>
      </c>
      <c r="E1" s="2" t="s">
        <v>114</v>
      </c>
      <c r="F1" t="s">
        <v>115</v>
      </c>
    </row>
    <row r="2" spans="1:13" x14ac:dyDescent="0.3">
      <c r="A2" s="1">
        <v>0</v>
      </c>
      <c r="B2" s="1">
        <v>954</v>
      </c>
      <c r="C2" s="1">
        <v>12728</v>
      </c>
      <c r="D2" s="2">
        <v>0</v>
      </c>
      <c r="E2" s="2">
        <v>0</v>
      </c>
      <c r="F2" t="s">
        <v>51</v>
      </c>
    </row>
    <row r="3" spans="1:13" x14ac:dyDescent="0.3">
      <c r="A3" s="1">
        <v>20</v>
      </c>
      <c r="B3" s="1">
        <v>3683</v>
      </c>
      <c r="C3" s="1">
        <v>24003</v>
      </c>
      <c r="D3" s="2">
        <v>5.4303556882975799E-3</v>
      </c>
      <c r="E3" s="2">
        <v>8.3322917968587198E-4</v>
      </c>
      <c r="F3" t="s">
        <v>14</v>
      </c>
    </row>
    <row r="4" spans="1:13" x14ac:dyDescent="0.3">
      <c r="A4" s="1">
        <v>97</v>
      </c>
      <c r="B4" s="1">
        <v>2235</v>
      </c>
      <c r="C4" s="1">
        <v>13206</v>
      </c>
      <c r="D4" s="2">
        <v>4.3400447427293001E-2</v>
      </c>
      <c r="E4" s="2">
        <v>7.3451461456913499E-3</v>
      </c>
      <c r="F4" t="s">
        <v>59</v>
      </c>
      <c r="J4" t="s">
        <v>116</v>
      </c>
      <c r="K4" t="s">
        <v>117</v>
      </c>
      <c r="L4" t="s">
        <v>118</v>
      </c>
    </row>
    <row r="5" spans="1:13" x14ac:dyDescent="0.3">
      <c r="A5" s="1">
        <v>212744</v>
      </c>
      <c r="B5" s="1">
        <v>292840</v>
      </c>
      <c r="C5" s="1">
        <v>868472</v>
      </c>
      <c r="D5" s="2">
        <f>A5/B5</f>
        <v>0.72648545280699361</v>
      </c>
      <c r="E5" s="2">
        <f>A5/C5</f>
        <v>0.24496356819793844</v>
      </c>
      <c r="F5" t="s">
        <v>0</v>
      </c>
      <c r="J5">
        <v>0.29899999999999999</v>
      </c>
      <c r="K5">
        <v>0.58699999999999997</v>
      </c>
      <c r="L5">
        <v>0.114</v>
      </c>
      <c r="M5">
        <f>J6*J5+K6*K5+L6*L5</f>
        <v>85.281999999999996</v>
      </c>
    </row>
    <row r="6" spans="1:13" x14ac:dyDescent="0.3">
      <c r="A6" s="1">
        <v>2258</v>
      </c>
      <c r="B6" s="1">
        <v>10468</v>
      </c>
      <c r="C6" s="1">
        <v>80115</v>
      </c>
      <c r="D6" s="2">
        <v>0.215705005731753</v>
      </c>
      <c r="E6" s="2">
        <v>2.8184484803095499E-2</v>
      </c>
      <c r="F6" t="s">
        <v>88</v>
      </c>
      <c r="J6">
        <v>86</v>
      </c>
      <c r="K6">
        <v>84</v>
      </c>
      <c r="L6">
        <v>90</v>
      </c>
    </row>
    <row r="7" spans="1:13" x14ac:dyDescent="0.3">
      <c r="A7" s="1">
        <v>8850</v>
      </c>
      <c r="B7" s="1">
        <v>15871</v>
      </c>
      <c r="C7" s="1">
        <v>205800</v>
      </c>
      <c r="D7" s="2">
        <v>0.55762081784386597</v>
      </c>
      <c r="E7" s="2">
        <v>4.3002915451895003E-2</v>
      </c>
      <c r="F7" t="s">
        <v>31</v>
      </c>
    </row>
    <row r="8" spans="1:13" x14ac:dyDescent="0.3">
      <c r="A8" s="1">
        <v>1423</v>
      </c>
      <c r="B8" s="1">
        <v>4646</v>
      </c>
      <c r="C8" s="1">
        <v>29440</v>
      </c>
      <c r="D8" s="2">
        <v>0.30628497632371898</v>
      </c>
      <c r="E8" s="2">
        <v>4.8335597826086901E-2</v>
      </c>
      <c r="F8" t="s">
        <v>48</v>
      </c>
    </row>
    <row r="9" spans="1:13" x14ac:dyDescent="0.3">
      <c r="A9" s="1">
        <v>13074</v>
      </c>
      <c r="B9" s="1">
        <v>38075</v>
      </c>
      <c r="C9" s="1">
        <v>270000</v>
      </c>
      <c r="D9" s="2">
        <v>0.34337491792514702</v>
      </c>
      <c r="E9" s="2">
        <v>4.84222222222222E-2</v>
      </c>
      <c r="F9" t="s">
        <v>64</v>
      </c>
    </row>
    <row r="10" spans="1:13" x14ac:dyDescent="0.3">
      <c r="A10" s="1">
        <v>13761</v>
      </c>
      <c r="B10" s="1">
        <v>40576</v>
      </c>
      <c r="C10" s="1">
        <v>238173</v>
      </c>
      <c r="D10" s="2">
        <v>0.33914136435331199</v>
      </c>
      <c r="E10" s="2">
        <v>5.77773299240468E-2</v>
      </c>
      <c r="F10" t="s">
        <v>107</v>
      </c>
    </row>
    <row r="11" spans="1:13" x14ac:dyDescent="0.3">
      <c r="A11" s="1">
        <v>14678</v>
      </c>
      <c r="B11" s="1">
        <v>49124</v>
      </c>
      <c r="C11" s="1">
        <v>252000</v>
      </c>
      <c r="D11" s="2">
        <v>0.29879488640990098</v>
      </c>
      <c r="E11" s="2">
        <v>5.8246031746031698E-2</v>
      </c>
      <c r="F11" t="s">
        <v>7</v>
      </c>
    </row>
    <row r="12" spans="1:13" x14ac:dyDescent="0.3">
      <c r="A12" s="1">
        <v>2105</v>
      </c>
      <c r="B12" s="1">
        <v>4878</v>
      </c>
      <c r="C12" s="1">
        <v>34241</v>
      </c>
      <c r="D12" s="2">
        <v>0.43152931529315203</v>
      </c>
      <c r="E12" s="2">
        <v>6.1476008294150203E-2</v>
      </c>
      <c r="F12" t="s">
        <v>85</v>
      </c>
    </row>
    <row r="13" spans="1:13" x14ac:dyDescent="0.3">
      <c r="A13" s="1">
        <v>16908</v>
      </c>
      <c r="B13" s="1">
        <v>71062</v>
      </c>
      <c r="C13" s="1">
        <v>270000</v>
      </c>
      <c r="D13" s="2">
        <v>0.237933072528214</v>
      </c>
      <c r="E13" s="2">
        <v>6.2622222222222204E-2</v>
      </c>
      <c r="F13" t="s">
        <v>40</v>
      </c>
      <c r="J13">
        <v>1112</v>
      </c>
    </row>
    <row r="14" spans="1:13" x14ac:dyDescent="0.3">
      <c r="A14" s="1">
        <v>17667</v>
      </c>
      <c r="B14" s="1">
        <v>68148</v>
      </c>
      <c r="C14" s="1">
        <v>270000</v>
      </c>
      <c r="D14" s="2">
        <v>0.25924458531431499</v>
      </c>
      <c r="E14" s="2">
        <v>6.5433333333333302E-2</v>
      </c>
      <c r="F14" t="s">
        <v>23</v>
      </c>
      <c r="J14">
        <v>781</v>
      </c>
    </row>
    <row r="15" spans="1:13" x14ac:dyDescent="0.3">
      <c r="A15" s="1">
        <v>17260</v>
      </c>
      <c r="B15" s="1">
        <v>38961</v>
      </c>
      <c r="C15" s="1">
        <v>253800</v>
      </c>
      <c r="D15" s="2">
        <v>0.44300710967377599</v>
      </c>
      <c r="E15" s="2">
        <v>6.8006304176516902E-2</v>
      </c>
      <c r="F15" t="s">
        <v>106</v>
      </c>
      <c r="J15">
        <f>J14*J13</f>
        <v>868472</v>
      </c>
    </row>
    <row r="16" spans="1:13" x14ac:dyDescent="0.3">
      <c r="A16" s="1">
        <v>19104</v>
      </c>
      <c r="B16" s="1">
        <v>83933</v>
      </c>
      <c r="C16" s="1">
        <v>270000</v>
      </c>
      <c r="D16" s="2">
        <v>0.22761011759379501</v>
      </c>
      <c r="E16" s="2">
        <v>7.0755555555555502E-2</v>
      </c>
      <c r="F16" t="s">
        <v>93</v>
      </c>
    </row>
    <row r="17" spans="1:6" x14ac:dyDescent="0.3">
      <c r="A17" s="1">
        <v>19798</v>
      </c>
      <c r="B17" s="1">
        <v>78982</v>
      </c>
      <c r="C17" s="1">
        <v>270000</v>
      </c>
      <c r="D17" s="2">
        <v>0.250664708414575</v>
      </c>
      <c r="E17" s="2">
        <v>7.3325925925925906E-2</v>
      </c>
      <c r="F17" t="s">
        <v>56</v>
      </c>
    </row>
    <row r="18" spans="1:6" x14ac:dyDescent="0.3">
      <c r="A18" s="1">
        <v>18807</v>
      </c>
      <c r="B18" s="1">
        <v>79261</v>
      </c>
      <c r="C18" s="1">
        <v>254400</v>
      </c>
      <c r="D18" s="2">
        <v>0.237279368163409</v>
      </c>
      <c r="E18" s="2">
        <v>7.3926886792452795E-2</v>
      </c>
      <c r="F18" t="s">
        <v>57</v>
      </c>
    </row>
    <row r="19" spans="1:6" x14ac:dyDescent="0.3">
      <c r="A19" s="1">
        <v>22468</v>
      </c>
      <c r="B19" s="1">
        <v>27253</v>
      </c>
      <c r="C19" s="1">
        <v>270000</v>
      </c>
      <c r="D19" s="2">
        <v>0.82442299930282903</v>
      </c>
      <c r="E19" s="2">
        <v>8.3214814814814797E-2</v>
      </c>
      <c r="F19" t="s">
        <v>27</v>
      </c>
    </row>
    <row r="20" spans="1:6" x14ac:dyDescent="0.3">
      <c r="A20" s="1">
        <v>15732</v>
      </c>
      <c r="B20" s="1">
        <v>50877</v>
      </c>
      <c r="C20" s="1">
        <v>185400</v>
      </c>
      <c r="D20" s="2">
        <v>0.30921634530337799</v>
      </c>
      <c r="E20" s="2">
        <v>8.4854368932038807E-2</v>
      </c>
      <c r="F20" t="s">
        <v>108</v>
      </c>
    </row>
    <row r="21" spans="1:6" x14ac:dyDescent="0.3">
      <c r="A21" s="1">
        <v>23371</v>
      </c>
      <c r="B21" s="1">
        <v>50475</v>
      </c>
      <c r="C21" s="1">
        <v>270000</v>
      </c>
      <c r="D21" s="2">
        <v>0.46302129767211397</v>
      </c>
      <c r="E21" s="2">
        <v>8.6559259259259197E-2</v>
      </c>
      <c r="F21" t="s">
        <v>97</v>
      </c>
    </row>
    <row r="22" spans="1:6" x14ac:dyDescent="0.3">
      <c r="A22" s="1">
        <v>24532</v>
      </c>
      <c r="B22" s="1">
        <v>58412</v>
      </c>
      <c r="C22" s="1">
        <v>270000</v>
      </c>
      <c r="D22" s="2">
        <v>0.41998219543929299</v>
      </c>
      <c r="E22" s="2">
        <v>9.0859259259259195E-2</v>
      </c>
      <c r="F22" t="s">
        <v>65</v>
      </c>
    </row>
    <row r="23" spans="1:6" x14ac:dyDescent="0.3">
      <c r="A23" s="1">
        <v>18998</v>
      </c>
      <c r="B23" s="1">
        <v>60895</v>
      </c>
      <c r="C23" s="1">
        <v>207000</v>
      </c>
      <c r="D23" s="2">
        <v>0.31197963708021997</v>
      </c>
      <c r="E23" s="2">
        <v>9.1777777777777694E-2</v>
      </c>
      <c r="F23" t="s">
        <v>10</v>
      </c>
    </row>
    <row r="24" spans="1:6" x14ac:dyDescent="0.3">
      <c r="A24" s="1">
        <v>25433</v>
      </c>
      <c r="B24" s="1">
        <v>43786</v>
      </c>
      <c r="C24" s="1">
        <v>270000</v>
      </c>
      <c r="D24" s="2">
        <v>0.58084775955784895</v>
      </c>
      <c r="E24" s="2">
        <v>9.4196296296296195E-2</v>
      </c>
      <c r="F24" t="s">
        <v>92</v>
      </c>
    </row>
    <row r="25" spans="1:6" x14ac:dyDescent="0.3">
      <c r="A25" s="1">
        <v>1274</v>
      </c>
      <c r="B25" s="1">
        <v>888</v>
      </c>
      <c r="C25" s="1">
        <v>13293</v>
      </c>
      <c r="D25" s="2">
        <v>1.4346846846846799</v>
      </c>
      <c r="E25" s="2">
        <v>9.5839915745128998E-2</v>
      </c>
      <c r="F25" t="s">
        <v>37</v>
      </c>
    </row>
    <row r="26" spans="1:6" x14ac:dyDescent="0.3">
      <c r="A26" s="1">
        <v>2925</v>
      </c>
      <c r="B26" s="1">
        <v>2933</v>
      </c>
      <c r="C26" s="1">
        <v>26596</v>
      </c>
      <c r="D26" s="2">
        <v>0.99727241732015004</v>
      </c>
      <c r="E26" s="2">
        <v>0.109978944202135</v>
      </c>
      <c r="F26" t="s">
        <v>4</v>
      </c>
    </row>
    <row r="27" spans="1:6" x14ac:dyDescent="0.3">
      <c r="A27" s="1">
        <v>5408</v>
      </c>
      <c r="B27" s="1">
        <v>10572</v>
      </c>
      <c r="C27" s="1">
        <v>43855</v>
      </c>
      <c r="D27" s="2">
        <v>0.51153991676125599</v>
      </c>
      <c r="E27" s="2">
        <v>0.123315471439972</v>
      </c>
      <c r="F27" t="s">
        <v>77</v>
      </c>
    </row>
    <row r="28" spans="1:6" x14ac:dyDescent="0.3">
      <c r="A28" s="1">
        <v>1572</v>
      </c>
      <c r="B28" s="1">
        <v>1733</v>
      </c>
      <c r="C28" s="1">
        <v>12540</v>
      </c>
      <c r="D28" s="2">
        <v>0.907097518753606</v>
      </c>
      <c r="E28" s="2">
        <v>0.125358851674641</v>
      </c>
      <c r="F28" t="s">
        <v>41</v>
      </c>
    </row>
    <row r="29" spans="1:6" x14ac:dyDescent="0.3">
      <c r="A29" s="1">
        <v>1674</v>
      </c>
      <c r="B29" s="1">
        <v>545</v>
      </c>
      <c r="C29" s="1">
        <v>11830</v>
      </c>
      <c r="D29" s="2">
        <v>3.0715596330275199</v>
      </c>
      <c r="E29" s="2">
        <v>0.14150464919695599</v>
      </c>
      <c r="F29" t="s">
        <v>5</v>
      </c>
    </row>
    <row r="30" spans="1:6" x14ac:dyDescent="0.3">
      <c r="A30" s="1">
        <v>6391</v>
      </c>
      <c r="B30" s="1">
        <v>23031</v>
      </c>
      <c r="C30" s="1">
        <v>44196</v>
      </c>
      <c r="D30" s="2">
        <v>0.277495549476792</v>
      </c>
      <c r="E30" s="2">
        <v>0.14460584668295701</v>
      </c>
      <c r="F30" t="s">
        <v>17</v>
      </c>
    </row>
    <row r="31" spans="1:6" x14ac:dyDescent="0.3">
      <c r="A31" s="1">
        <v>10226</v>
      </c>
      <c r="B31" s="1">
        <v>10394</v>
      </c>
      <c r="C31" s="1">
        <v>64163</v>
      </c>
      <c r="D31" s="2">
        <v>0.98383682893977298</v>
      </c>
      <c r="E31" s="2">
        <v>0.159375340928572</v>
      </c>
      <c r="F31" t="s">
        <v>67</v>
      </c>
    </row>
    <row r="32" spans="1:6" x14ac:dyDescent="0.3">
      <c r="A32" s="1">
        <v>11816</v>
      </c>
      <c r="B32" s="1">
        <v>15861</v>
      </c>
      <c r="C32" s="1">
        <v>73264</v>
      </c>
      <c r="D32" s="2">
        <v>0.74497194376142695</v>
      </c>
      <c r="E32" s="2">
        <v>0.16127975540511</v>
      </c>
      <c r="F32" t="s">
        <v>13</v>
      </c>
    </row>
    <row r="33" spans="1:6" x14ac:dyDescent="0.3">
      <c r="A33" s="1">
        <v>5106</v>
      </c>
      <c r="B33" s="1">
        <v>4652</v>
      </c>
      <c r="C33" s="1">
        <v>21516</v>
      </c>
      <c r="D33" s="2">
        <v>1.09759243336199</v>
      </c>
      <c r="E33" s="2">
        <v>0.23731176798661399</v>
      </c>
      <c r="F33" t="s">
        <v>84</v>
      </c>
    </row>
    <row r="34" spans="1:6" x14ac:dyDescent="0.3">
      <c r="A34" s="1">
        <v>4823</v>
      </c>
      <c r="B34" s="1">
        <v>744</v>
      </c>
      <c r="C34" s="1">
        <v>18054</v>
      </c>
      <c r="D34" s="2">
        <v>6.48252688172043</v>
      </c>
      <c r="E34" s="2">
        <v>0.26714301539824897</v>
      </c>
      <c r="F34" t="s">
        <v>8</v>
      </c>
    </row>
    <row r="35" spans="1:6" x14ac:dyDescent="0.3">
      <c r="A35" s="1">
        <v>14816</v>
      </c>
      <c r="B35" s="1">
        <v>21208</v>
      </c>
      <c r="C35" s="1">
        <v>55071</v>
      </c>
      <c r="D35" s="2">
        <v>0.69860430026405096</v>
      </c>
      <c r="E35" s="2">
        <v>0.26903451907537501</v>
      </c>
      <c r="F35" t="s">
        <v>22</v>
      </c>
    </row>
    <row r="36" spans="1:6" x14ac:dyDescent="0.3">
      <c r="A36" s="1">
        <v>8610</v>
      </c>
      <c r="B36" s="1">
        <v>3877</v>
      </c>
      <c r="C36" s="1">
        <v>26740</v>
      </c>
      <c r="D36" s="2">
        <v>2.2207892700541598</v>
      </c>
      <c r="E36" s="2">
        <v>0.321989528795811</v>
      </c>
      <c r="F36" t="s">
        <v>43</v>
      </c>
    </row>
    <row r="37" spans="1:6" x14ac:dyDescent="0.3">
      <c r="A37" s="1">
        <v>4571</v>
      </c>
      <c r="B37" s="1">
        <v>7</v>
      </c>
      <c r="C37" s="1">
        <v>14124</v>
      </c>
      <c r="D37" s="2">
        <v>653</v>
      </c>
      <c r="E37" s="2">
        <v>0.323633531577456</v>
      </c>
      <c r="F37" t="s">
        <v>12</v>
      </c>
    </row>
    <row r="38" spans="1:6" x14ac:dyDescent="0.3">
      <c r="A38" s="1">
        <v>7408</v>
      </c>
      <c r="B38" s="1">
        <v>3575</v>
      </c>
      <c r="C38" s="1">
        <v>19656</v>
      </c>
      <c r="D38" s="2">
        <v>2.0721678321678301</v>
      </c>
      <c r="E38" s="2">
        <v>0.37688237688237602</v>
      </c>
      <c r="F38" t="s">
        <v>35</v>
      </c>
    </row>
    <row r="39" spans="1:6" x14ac:dyDescent="0.3">
      <c r="A39" s="1">
        <v>6858</v>
      </c>
      <c r="B39" s="1">
        <v>2984</v>
      </c>
      <c r="C39" s="1">
        <v>16642</v>
      </c>
      <c r="D39" s="2">
        <v>2.2982573726541502</v>
      </c>
      <c r="E39" s="2">
        <v>0.41208989304170102</v>
      </c>
      <c r="F39" t="s">
        <v>104</v>
      </c>
    </row>
    <row r="40" spans="1:6" x14ac:dyDescent="0.3">
      <c r="A40" s="1">
        <v>7902</v>
      </c>
      <c r="B40" s="1">
        <v>3483</v>
      </c>
      <c r="C40" s="1">
        <v>19096</v>
      </c>
      <c r="D40" s="2">
        <v>2.2687338501291898</v>
      </c>
      <c r="E40" s="2">
        <v>0.41380393799748599</v>
      </c>
      <c r="F40" t="s">
        <v>28</v>
      </c>
    </row>
    <row r="41" spans="1:6" x14ac:dyDescent="0.3">
      <c r="A41" s="1">
        <v>8537</v>
      </c>
      <c r="B41" s="1">
        <v>1569</v>
      </c>
      <c r="C41" s="1">
        <v>19320</v>
      </c>
      <c r="D41" s="2">
        <v>5.4410452517527004</v>
      </c>
      <c r="E41" s="2">
        <v>0.44187370600414</v>
      </c>
      <c r="F41" t="s">
        <v>81</v>
      </c>
    </row>
    <row r="42" spans="1:6" x14ac:dyDescent="0.3">
      <c r="A42" s="1">
        <v>5290</v>
      </c>
      <c r="B42" s="1">
        <v>225</v>
      </c>
      <c r="C42" s="1">
        <v>11180</v>
      </c>
      <c r="D42" s="2">
        <v>23.511111111111099</v>
      </c>
      <c r="E42" s="2">
        <v>0.47316636851520499</v>
      </c>
      <c r="F42" t="s">
        <v>66</v>
      </c>
    </row>
    <row r="43" spans="1:6" x14ac:dyDescent="0.3">
      <c r="A43" s="1">
        <v>225144</v>
      </c>
      <c r="B43" s="1">
        <v>116101</v>
      </c>
      <c r="C43" s="1">
        <v>474734</v>
      </c>
      <c r="D43" s="2">
        <v>1.93920810328937</v>
      </c>
      <c r="E43" s="2">
        <v>0.47425295007309298</v>
      </c>
      <c r="F43" t="s">
        <v>95</v>
      </c>
    </row>
    <row r="44" spans="1:6" x14ac:dyDescent="0.3">
      <c r="A44" s="1">
        <v>34148</v>
      </c>
      <c r="B44" s="1">
        <v>10847</v>
      </c>
      <c r="C44" s="1">
        <v>71574</v>
      </c>
      <c r="D44" s="2">
        <v>3.1481515626440402</v>
      </c>
      <c r="E44" s="2">
        <v>0.47710062313130402</v>
      </c>
      <c r="F44" t="s">
        <v>103</v>
      </c>
    </row>
    <row r="45" spans="1:6" x14ac:dyDescent="0.3">
      <c r="A45" s="1">
        <v>30909</v>
      </c>
      <c r="B45" s="1">
        <v>1865</v>
      </c>
      <c r="C45" s="1">
        <v>60279</v>
      </c>
      <c r="D45" s="2">
        <v>16.573190348525401</v>
      </c>
      <c r="E45" s="2">
        <v>0.51276563977504597</v>
      </c>
      <c r="F45" t="s">
        <v>61</v>
      </c>
    </row>
    <row r="46" spans="1:6" x14ac:dyDescent="0.3">
      <c r="A46" s="1">
        <v>57015</v>
      </c>
      <c r="B46" s="1">
        <v>10369</v>
      </c>
      <c r="C46" s="1">
        <v>108288</v>
      </c>
      <c r="D46" s="2">
        <v>5.4986016009258298</v>
      </c>
      <c r="E46" s="2">
        <v>0.52651263297872297</v>
      </c>
      <c r="F46" t="s">
        <v>20</v>
      </c>
    </row>
    <row r="47" spans="1:6" x14ac:dyDescent="0.3">
      <c r="A47" s="1">
        <v>8110</v>
      </c>
      <c r="B47" s="1">
        <v>1377</v>
      </c>
      <c r="C47" s="1">
        <v>14847</v>
      </c>
      <c r="D47" s="2">
        <v>5.8896151053013801</v>
      </c>
      <c r="E47" s="2">
        <v>0.54623829729911699</v>
      </c>
      <c r="F47" t="s">
        <v>86</v>
      </c>
    </row>
    <row r="48" spans="1:6" x14ac:dyDescent="0.3">
      <c r="A48" s="1">
        <v>9892</v>
      </c>
      <c r="B48" s="1">
        <v>2027</v>
      </c>
      <c r="C48" s="1">
        <v>17427</v>
      </c>
      <c r="D48" s="2">
        <v>4.88011840157868</v>
      </c>
      <c r="E48" s="2">
        <v>0.567624949790554</v>
      </c>
      <c r="F48" t="s">
        <v>50</v>
      </c>
    </row>
    <row r="49" spans="1:6" x14ac:dyDescent="0.3">
      <c r="A49" s="1">
        <v>31951</v>
      </c>
      <c r="B49" s="1">
        <v>660</v>
      </c>
      <c r="C49" s="1">
        <v>55825</v>
      </c>
      <c r="D49" s="2">
        <v>48.410606060606</v>
      </c>
      <c r="E49" s="2">
        <v>0.57234214061800204</v>
      </c>
      <c r="F49" t="s">
        <v>100</v>
      </c>
    </row>
    <row r="50" spans="1:6" x14ac:dyDescent="0.3">
      <c r="A50" s="1">
        <v>10915</v>
      </c>
      <c r="B50" s="1">
        <v>3007</v>
      </c>
      <c r="C50" s="1">
        <v>18810</v>
      </c>
      <c r="D50" s="2">
        <v>3.6298636514798801</v>
      </c>
      <c r="E50" s="2">
        <v>0.58027644869750095</v>
      </c>
      <c r="F50" t="s">
        <v>38</v>
      </c>
    </row>
    <row r="51" spans="1:6" x14ac:dyDescent="0.3">
      <c r="A51" s="1">
        <v>25247</v>
      </c>
      <c r="B51" s="1">
        <v>191</v>
      </c>
      <c r="C51" s="1">
        <v>43296</v>
      </c>
      <c r="D51" s="2">
        <v>132.18324607329799</v>
      </c>
      <c r="E51" s="2">
        <v>0.583125461936437</v>
      </c>
      <c r="F51" t="s">
        <v>94</v>
      </c>
    </row>
    <row r="52" spans="1:6" x14ac:dyDescent="0.3">
      <c r="A52" s="1">
        <v>13618</v>
      </c>
      <c r="B52" s="1">
        <v>3904</v>
      </c>
      <c r="C52" s="1">
        <v>22509</v>
      </c>
      <c r="D52" s="2">
        <v>3.48821721311475</v>
      </c>
      <c r="E52" s="2">
        <v>0.60500244346705701</v>
      </c>
      <c r="F52" t="s">
        <v>90</v>
      </c>
    </row>
    <row r="53" spans="1:6" x14ac:dyDescent="0.3">
      <c r="A53" s="1">
        <v>29906</v>
      </c>
      <c r="B53" s="1">
        <v>15383</v>
      </c>
      <c r="C53" s="1">
        <v>49266</v>
      </c>
      <c r="D53" s="2">
        <v>1.9440941298836301</v>
      </c>
      <c r="E53" s="2">
        <v>0.60703121828441498</v>
      </c>
      <c r="F53" t="s">
        <v>1</v>
      </c>
    </row>
    <row r="54" spans="1:6" x14ac:dyDescent="0.3">
      <c r="A54" s="1">
        <v>39354</v>
      </c>
      <c r="B54" s="1">
        <v>775</v>
      </c>
      <c r="C54" s="1">
        <v>64350</v>
      </c>
      <c r="D54" s="2">
        <v>50.779354838709601</v>
      </c>
      <c r="E54" s="2">
        <v>0.61156177156177105</v>
      </c>
      <c r="F54" t="s">
        <v>96</v>
      </c>
    </row>
    <row r="55" spans="1:6" x14ac:dyDescent="0.3">
      <c r="A55" s="1">
        <v>29924</v>
      </c>
      <c r="B55" s="1">
        <v>931</v>
      </c>
      <c r="C55" s="1">
        <v>48708</v>
      </c>
      <c r="D55" s="2">
        <v>32.141783029000997</v>
      </c>
      <c r="E55" s="2">
        <v>0.61435493142810205</v>
      </c>
      <c r="F55" t="s">
        <v>44</v>
      </c>
    </row>
    <row r="56" spans="1:6" x14ac:dyDescent="0.3">
      <c r="A56" s="1">
        <v>35325</v>
      </c>
      <c r="B56" s="1">
        <v>1097</v>
      </c>
      <c r="C56" s="1">
        <v>57339</v>
      </c>
      <c r="D56" s="2">
        <v>32.201458523245201</v>
      </c>
      <c r="E56" s="2">
        <v>0.616072830010987</v>
      </c>
      <c r="F56" t="s">
        <v>29</v>
      </c>
    </row>
    <row r="57" spans="1:6" x14ac:dyDescent="0.3">
      <c r="A57" s="1">
        <v>8367</v>
      </c>
      <c r="B57" s="1">
        <v>3560</v>
      </c>
      <c r="C57" s="1">
        <v>13462</v>
      </c>
      <c r="D57" s="2">
        <v>2.3502808988764001</v>
      </c>
      <c r="E57" s="2">
        <v>0.621527261922448</v>
      </c>
      <c r="F57" t="s">
        <v>3</v>
      </c>
    </row>
    <row r="58" spans="1:6" x14ac:dyDescent="0.3">
      <c r="A58" s="1">
        <v>8261</v>
      </c>
      <c r="B58" s="1">
        <v>577</v>
      </c>
      <c r="C58" s="1">
        <v>13230</v>
      </c>
      <c r="D58" s="2">
        <v>14.317157712305001</v>
      </c>
      <c r="E58" s="2">
        <v>0.62441421012849496</v>
      </c>
      <c r="F58" t="s">
        <v>42</v>
      </c>
    </row>
    <row r="59" spans="1:6" x14ac:dyDescent="0.3">
      <c r="A59" s="1">
        <v>61706</v>
      </c>
      <c r="B59" s="1">
        <v>9517</v>
      </c>
      <c r="C59" s="1">
        <v>98088</v>
      </c>
      <c r="D59" s="2">
        <v>6.48376589261321</v>
      </c>
      <c r="E59" s="2">
        <v>0.62908816572873305</v>
      </c>
      <c r="F59" t="s">
        <v>47</v>
      </c>
    </row>
    <row r="60" spans="1:6" x14ac:dyDescent="0.3">
      <c r="A60" s="1">
        <v>11493</v>
      </c>
      <c r="B60" s="1">
        <v>1041</v>
      </c>
      <c r="C60" s="1">
        <v>18096</v>
      </c>
      <c r="D60" s="2">
        <v>11.0403458213256</v>
      </c>
      <c r="E60" s="2">
        <v>0.63511273209549002</v>
      </c>
      <c r="F60" t="s">
        <v>83</v>
      </c>
    </row>
    <row r="61" spans="1:6" x14ac:dyDescent="0.3">
      <c r="A61" s="1">
        <v>91867</v>
      </c>
      <c r="B61" s="1">
        <v>40270</v>
      </c>
      <c r="C61" s="1">
        <v>144418</v>
      </c>
      <c r="D61" s="2">
        <v>2.2812763844052601</v>
      </c>
      <c r="E61" s="2">
        <v>0.63611876635876397</v>
      </c>
      <c r="F61" t="s">
        <v>78</v>
      </c>
    </row>
    <row r="62" spans="1:6" x14ac:dyDescent="0.3">
      <c r="A62" s="1">
        <v>41513</v>
      </c>
      <c r="B62" s="1">
        <v>352</v>
      </c>
      <c r="C62" s="1">
        <v>64670</v>
      </c>
      <c r="D62" s="2">
        <v>117.93465909090899</v>
      </c>
      <c r="E62" s="2">
        <v>0.64192051956084695</v>
      </c>
      <c r="F62" t="s">
        <v>18</v>
      </c>
    </row>
    <row r="63" spans="1:6" x14ac:dyDescent="0.3">
      <c r="A63" s="1">
        <v>52387</v>
      </c>
      <c r="B63" s="1">
        <v>2357</v>
      </c>
      <c r="C63" s="1">
        <v>80586</v>
      </c>
      <c r="D63" s="2">
        <v>22.2261349172677</v>
      </c>
      <c r="E63" s="2">
        <v>0.65007569553024103</v>
      </c>
      <c r="F63" t="s">
        <v>49</v>
      </c>
    </row>
    <row r="64" spans="1:6" x14ac:dyDescent="0.3">
      <c r="A64" s="1">
        <v>8997</v>
      </c>
      <c r="B64" s="1">
        <v>2114</v>
      </c>
      <c r="C64" s="1">
        <v>13800</v>
      </c>
      <c r="D64" s="2">
        <v>4.2559129612109698</v>
      </c>
      <c r="E64" s="2">
        <v>0.65195652173912999</v>
      </c>
      <c r="F64" t="s">
        <v>52</v>
      </c>
    </row>
    <row r="65" spans="1:6" x14ac:dyDescent="0.3">
      <c r="A65" s="1">
        <v>27363</v>
      </c>
      <c r="B65" s="1">
        <v>0</v>
      </c>
      <c r="C65" s="1">
        <v>41952</v>
      </c>
      <c r="D65" s="2" t="s">
        <v>109</v>
      </c>
      <c r="E65" s="2">
        <v>0.65224542334096103</v>
      </c>
      <c r="F65" t="s">
        <v>55</v>
      </c>
    </row>
    <row r="66" spans="1:6" x14ac:dyDescent="0.3">
      <c r="A66" s="1">
        <v>39899</v>
      </c>
      <c r="B66" s="1">
        <v>775</v>
      </c>
      <c r="C66" s="1">
        <v>61152</v>
      </c>
      <c r="D66" s="2">
        <v>51.4825806451612</v>
      </c>
      <c r="E66" s="2">
        <v>0.65245617477760298</v>
      </c>
      <c r="F66" t="s">
        <v>34</v>
      </c>
    </row>
    <row r="67" spans="1:6" x14ac:dyDescent="0.3">
      <c r="A67" s="1">
        <v>29478</v>
      </c>
      <c r="B67" s="1">
        <v>74</v>
      </c>
      <c r="C67" s="1">
        <v>44736</v>
      </c>
      <c r="D67" s="2">
        <v>398.35135135135101</v>
      </c>
      <c r="E67" s="2">
        <v>0.65893240343347603</v>
      </c>
      <c r="F67" t="s">
        <v>98</v>
      </c>
    </row>
    <row r="68" spans="1:6" x14ac:dyDescent="0.3">
      <c r="A68" s="1">
        <v>42646</v>
      </c>
      <c r="B68" s="1">
        <v>1102</v>
      </c>
      <c r="C68" s="1">
        <v>64581</v>
      </c>
      <c r="D68" s="2">
        <v>38.698729582577101</v>
      </c>
      <c r="E68" s="2">
        <v>0.66034901906133303</v>
      </c>
      <c r="F68" t="s">
        <v>62</v>
      </c>
    </row>
    <row r="69" spans="1:6" x14ac:dyDescent="0.3">
      <c r="A69" s="1">
        <v>12645</v>
      </c>
      <c r="B69" s="1">
        <v>2118</v>
      </c>
      <c r="C69" s="1">
        <v>19116</v>
      </c>
      <c r="D69" s="2">
        <v>5.9702549575070796</v>
      </c>
      <c r="E69" s="2">
        <v>0.66148775894538603</v>
      </c>
      <c r="F69" t="s">
        <v>15</v>
      </c>
    </row>
    <row r="70" spans="1:6" x14ac:dyDescent="0.3">
      <c r="A70" s="1">
        <v>51734</v>
      </c>
      <c r="B70" s="1">
        <v>71</v>
      </c>
      <c r="C70" s="1">
        <v>78003</v>
      </c>
      <c r="D70" s="2">
        <v>728.647887323943</v>
      </c>
      <c r="E70" s="2">
        <v>0.66323090137558804</v>
      </c>
      <c r="F70" t="s">
        <v>25</v>
      </c>
    </row>
    <row r="71" spans="1:6" x14ac:dyDescent="0.3">
      <c r="A71" s="1">
        <v>16643</v>
      </c>
      <c r="B71" s="1">
        <v>1251</v>
      </c>
      <c r="C71" s="1">
        <v>25026</v>
      </c>
      <c r="D71" s="2">
        <v>13.303756994404401</v>
      </c>
      <c r="E71" s="2">
        <v>0.66502837049468499</v>
      </c>
      <c r="F71" t="s">
        <v>89</v>
      </c>
    </row>
    <row r="72" spans="1:6" x14ac:dyDescent="0.3">
      <c r="A72" s="1">
        <v>24427</v>
      </c>
      <c r="B72" s="1">
        <v>15</v>
      </c>
      <c r="C72" s="1">
        <v>36192</v>
      </c>
      <c r="D72" s="2">
        <v>1628.4666666666601</v>
      </c>
      <c r="E72" s="2">
        <v>0.67492816091954</v>
      </c>
      <c r="F72" t="s">
        <v>105</v>
      </c>
    </row>
    <row r="73" spans="1:6" x14ac:dyDescent="0.3">
      <c r="A73" s="1">
        <v>58432</v>
      </c>
      <c r="B73" s="1">
        <v>686</v>
      </c>
      <c r="C73" s="1">
        <v>86250</v>
      </c>
      <c r="D73" s="2">
        <v>85.177842565597601</v>
      </c>
      <c r="E73" s="2">
        <v>0.67747246376811598</v>
      </c>
      <c r="F73" t="s">
        <v>24</v>
      </c>
    </row>
    <row r="74" spans="1:6" x14ac:dyDescent="0.3">
      <c r="A74" s="1">
        <v>11925</v>
      </c>
      <c r="B74" s="1">
        <v>2503</v>
      </c>
      <c r="C74" s="1">
        <v>17600</v>
      </c>
      <c r="D74" s="2">
        <v>4.7642828605673104</v>
      </c>
      <c r="E74" s="2">
        <v>0.67755681818181801</v>
      </c>
      <c r="F74" t="s">
        <v>80</v>
      </c>
    </row>
    <row r="75" spans="1:6" x14ac:dyDescent="0.3">
      <c r="A75" s="1">
        <v>12054</v>
      </c>
      <c r="B75" s="1">
        <v>419</v>
      </c>
      <c r="C75" s="1">
        <v>17696</v>
      </c>
      <c r="D75" s="2">
        <v>28.7684964200477</v>
      </c>
      <c r="E75" s="2">
        <v>0.681170886075949</v>
      </c>
      <c r="F75" t="s">
        <v>102</v>
      </c>
    </row>
    <row r="76" spans="1:6" x14ac:dyDescent="0.3">
      <c r="A76" s="1">
        <v>9386</v>
      </c>
      <c r="B76" s="1">
        <v>193</v>
      </c>
      <c r="C76" s="1">
        <v>13720</v>
      </c>
      <c r="D76" s="2">
        <v>48.632124352331601</v>
      </c>
      <c r="E76" s="2">
        <v>0.68411078717201101</v>
      </c>
      <c r="F76" t="s">
        <v>74</v>
      </c>
    </row>
    <row r="77" spans="1:6" x14ac:dyDescent="0.3">
      <c r="A77" s="1">
        <v>32988</v>
      </c>
      <c r="B77" s="1">
        <v>70</v>
      </c>
      <c r="C77" s="1">
        <v>48192</v>
      </c>
      <c r="D77" s="2">
        <v>471.25714285714201</v>
      </c>
      <c r="E77" s="2">
        <v>0.68451195219123495</v>
      </c>
      <c r="F77" t="s">
        <v>73</v>
      </c>
    </row>
    <row r="78" spans="1:6" x14ac:dyDescent="0.3">
      <c r="A78" s="1">
        <v>10435</v>
      </c>
      <c r="B78" s="1">
        <v>836</v>
      </c>
      <c r="C78" s="1">
        <v>15244</v>
      </c>
      <c r="D78" s="2">
        <v>12.482057416267899</v>
      </c>
      <c r="E78" s="2">
        <v>0.68453161899763804</v>
      </c>
      <c r="F78" t="s">
        <v>63</v>
      </c>
    </row>
    <row r="79" spans="1:6" x14ac:dyDescent="0.3">
      <c r="A79" s="1">
        <v>9079</v>
      </c>
      <c r="B79" s="1">
        <v>256</v>
      </c>
      <c r="C79" s="1">
        <v>13248</v>
      </c>
      <c r="D79" s="2">
        <v>35.46484375</v>
      </c>
      <c r="E79" s="2">
        <v>0.68531099033816401</v>
      </c>
      <c r="F79" t="s">
        <v>82</v>
      </c>
    </row>
    <row r="80" spans="1:6" x14ac:dyDescent="0.3">
      <c r="A80" s="1">
        <v>120033</v>
      </c>
      <c r="B80" s="1">
        <v>48272</v>
      </c>
      <c r="C80" s="1">
        <v>174472</v>
      </c>
      <c r="D80" s="2">
        <v>2.4865967848856401</v>
      </c>
      <c r="E80" s="2">
        <v>0.68797858682195401</v>
      </c>
      <c r="F80" t="s">
        <v>6</v>
      </c>
    </row>
    <row r="81" spans="1:6" x14ac:dyDescent="0.3">
      <c r="A81" s="1">
        <v>8556</v>
      </c>
      <c r="B81" s="1">
        <v>1474</v>
      </c>
      <c r="C81" s="1">
        <v>12416</v>
      </c>
      <c r="D81" s="2">
        <v>5.8046132971506097</v>
      </c>
      <c r="E81" s="2">
        <v>0.68911082474226804</v>
      </c>
      <c r="F81" t="s">
        <v>53</v>
      </c>
    </row>
    <row r="82" spans="1:6" x14ac:dyDescent="0.3">
      <c r="A82" s="1">
        <v>76278</v>
      </c>
      <c r="B82" s="1">
        <v>29847</v>
      </c>
      <c r="C82" s="1">
        <v>110466</v>
      </c>
      <c r="D82" s="2">
        <v>2.5556337320333702</v>
      </c>
      <c r="E82" s="2">
        <v>0.69051110749008704</v>
      </c>
      <c r="F82" t="s">
        <v>6</v>
      </c>
    </row>
    <row r="83" spans="1:6" x14ac:dyDescent="0.3">
      <c r="A83" s="1">
        <v>11091</v>
      </c>
      <c r="B83" s="1">
        <v>1142</v>
      </c>
      <c r="C83" s="1">
        <v>16023</v>
      </c>
      <c r="D83" s="2">
        <v>9.7119089316987708</v>
      </c>
      <c r="E83" s="2">
        <v>0.69219247331960299</v>
      </c>
      <c r="F83" t="s">
        <v>72</v>
      </c>
    </row>
    <row r="84" spans="1:6" x14ac:dyDescent="0.3">
      <c r="A84" s="1">
        <v>58369</v>
      </c>
      <c r="B84" s="1">
        <v>413</v>
      </c>
      <c r="C84" s="1">
        <v>84109</v>
      </c>
      <c r="D84" s="2">
        <v>141.329297820823</v>
      </c>
      <c r="E84" s="2">
        <v>0.69396854082202797</v>
      </c>
      <c r="F84" t="s">
        <v>101</v>
      </c>
    </row>
    <row r="85" spans="1:6" x14ac:dyDescent="0.3">
      <c r="A85" s="1">
        <v>8864</v>
      </c>
      <c r="B85" s="1">
        <v>929</v>
      </c>
      <c r="C85" s="1">
        <v>12768</v>
      </c>
      <c r="D85" s="2">
        <v>9.5414424111948293</v>
      </c>
      <c r="E85" s="2">
        <v>0.69423558897243098</v>
      </c>
      <c r="F85" t="s">
        <v>70</v>
      </c>
    </row>
    <row r="86" spans="1:6" x14ac:dyDescent="0.3">
      <c r="A86" s="1">
        <v>8567</v>
      </c>
      <c r="B86" s="1">
        <v>1095</v>
      </c>
      <c r="C86" s="1">
        <v>12255</v>
      </c>
      <c r="D86" s="2">
        <v>7.8237442922374401</v>
      </c>
      <c r="E86" s="2">
        <v>0.69906160750713997</v>
      </c>
      <c r="F86" t="s">
        <v>60</v>
      </c>
    </row>
    <row r="87" spans="1:6" x14ac:dyDescent="0.3">
      <c r="A87" s="1">
        <v>10318</v>
      </c>
      <c r="B87" s="1">
        <v>2575</v>
      </c>
      <c r="C87" s="1">
        <v>14751</v>
      </c>
      <c r="D87" s="2">
        <v>4.00699029126213</v>
      </c>
      <c r="E87" s="2">
        <v>0.69947800149142403</v>
      </c>
      <c r="F87" t="s">
        <v>58</v>
      </c>
    </row>
    <row r="88" spans="1:6" x14ac:dyDescent="0.3">
      <c r="A88" s="1">
        <v>24170</v>
      </c>
      <c r="B88" s="1">
        <v>0</v>
      </c>
      <c r="C88" s="1">
        <v>34454</v>
      </c>
      <c r="D88" s="2" t="s">
        <v>109</v>
      </c>
      <c r="E88" s="2">
        <v>0.70151506356301097</v>
      </c>
      <c r="F88" t="s">
        <v>36</v>
      </c>
    </row>
    <row r="89" spans="1:6" x14ac:dyDescent="0.3">
      <c r="A89" s="1">
        <v>54605</v>
      </c>
      <c r="B89" s="1">
        <v>2620</v>
      </c>
      <c r="C89" s="1">
        <v>77736</v>
      </c>
      <c r="D89" s="2">
        <v>20.841603053435101</v>
      </c>
      <c r="E89" s="2">
        <v>0.70244159720078203</v>
      </c>
      <c r="F89" t="s">
        <v>45</v>
      </c>
    </row>
    <row r="90" spans="1:6" x14ac:dyDescent="0.3">
      <c r="A90" s="1">
        <v>14297</v>
      </c>
      <c r="B90" s="1">
        <v>1274</v>
      </c>
      <c r="C90" s="1">
        <v>20340</v>
      </c>
      <c r="D90" s="2">
        <v>11.2221350078492</v>
      </c>
      <c r="E90" s="2">
        <v>0.70290068829891805</v>
      </c>
      <c r="F90" t="s">
        <v>16</v>
      </c>
    </row>
    <row r="91" spans="1:6" x14ac:dyDescent="0.3">
      <c r="A91" s="1">
        <v>31694</v>
      </c>
      <c r="B91" s="1">
        <v>226</v>
      </c>
      <c r="C91" s="1">
        <v>45056</v>
      </c>
      <c r="D91" s="2">
        <v>140.238938053097</v>
      </c>
      <c r="E91" s="2">
        <v>0.70343572443181801</v>
      </c>
      <c r="F91" t="s">
        <v>32</v>
      </c>
    </row>
    <row r="92" spans="1:6" x14ac:dyDescent="0.3">
      <c r="A92" s="1">
        <v>30985</v>
      </c>
      <c r="B92" s="1">
        <v>111</v>
      </c>
      <c r="C92" s="1">
        <v>43575</v>
      </c>
      <c r="D92" s="2">
        <v>279.14414414414398</v>
      </c>
      <c r="E92" s="2">
        <v>0.71107286288009097</v>
      </c>
      <c r="F92" t="s">
        <v>11</v>
      </c>
    </row>
    <row r="93" spans="1:6" x14ac:dyDescent="0.3">
      <c r="A93" s="1">
        <v>48888</v>
      </c>
      <c r="B93" s="1">
        <v>34</v>
      </c>
      <c r="C93" s="1">
        <v>68400</v>
      </c>
      <c r="D93" s="2">
        <v>1437.88235294117</v>
      </c>
      <c r="E93" s="2">
        <v>0.714736842105263</v>
      </c>
      <c r="F93" t="s">
        <v>79</v>
      </c>
    </row>
    <row r="94" spans="1:6" x14ac:dyDescent="0.3">
      <c r="A94" s="1">
        <v>45838</v>
      </c>
      <c r="B94" s="1">
        <v>0</v>
      </c>
      <c r="C94" s="1">
        <v>63900</v>
      </c>
      <c r="D94" s="2" t="s">
        <v>109</v>
      </c>
      <c r="E94" s="2">
        <v>0.717339593114241</v>
      </c>
      <c r="F94" t="s">
        <v>26</v>
      </c>
    </row>
    <row r="95" spans="1:6" x14ac:dyDescent="0.3">
      <c r="A95" s="1">
        <v>168117</v>
      </c>
      <c r="B95" s="1">
        <v>51758</v>
      </c>
      <c r="C95" s="1">
        <v>233258</v>
      </c>
      <c r="D95" s="2">
        <v>3.2481355539240302</v>
      </c>
      <c r="E95" s="2">
        <v>0.72073412273105297</v>
      </c>
      <c r="F95" t="s">
        <v>2</v>
      </c>
    </row>
    <row r="96" spans="1:6" x14ac:dyDescent="0.3">
      <c r="A96" s="1">
        <v>34632</v>
      </c>
      <c r="B96" s="1">
        <v>0</v>
      </c>
      <c r="C96" s="1">
        <v>47988</v>
      </c>
      <c r="D96" s="2" t="s">
        <v>109</v>
      </c>
      <c r="E96" s="2">
        <v>0.72168042010502598</v>
      </c>
      <c r="F96" t="s">
        <v>46</v>
      </c>
    </row>
    <row r="97" spans="1:6" x14ac:dyDescent="0.3">
      <c r="A97" s="1">
        <v>30039</v>
      </c>
      <c r="B97" s="1">
        <v>93</v>
      </c>
      <c r="C97" s="1">
        <v>41553</v>
      </c>
      <c r="D97" s="2">
        <v>323</v>
      </c>
      <c r="E97" s="2">
        <v>0.72290809327846295</v>
      </c>
      <c r="F97" t="s">
        <v>19</v>
      </c>
    </row>
    <row r="98" spans="1:6" x14ac:dyDescent="0.3">
      <c r="A98" s="1">
        <v>29308</v>
      </c>
      <c r="B98" s="1">
        <v>22</v>
      </c>
      <c r="C98" s="1">
        <v>40080</v>
      </c>
      <c r="D98" s="2">
        <v>1332.1818181818101</v>
      </c>
      <c r="E98" s="2">
        <v>0.73123752495009897</v>
      </c>
      <c r="F98" t="s">
        <v>30</v>
      </c>
    </row>
    <row r="99" spans="1:6" x14ac:dyDescent="0.3">
      <c r="A99" s="1">
        <v>9178</v>
      </c>
      <c r="B99" s="1">
        <v>1078</v>
      </c>
      <c r="C99" s="1">
        <v>12540</v>
      </c>
      <c r="D99" s="2">
        <v>8.5139146567717994</v>
      </c>
      <c r="E99" s="2">
        <v>0.73189792663476805</v>
      </c>
      <c r="F99" t="s">
        <v>54</v>
      </c>
    </row>
    <row r="100" spans="1:6" x14ac:dyDescent="0.3">
      <c r="A100" s="1">
        <v>41011</v>
      </c>
      <c r="B100" s="1">
        <v>17</v>
      </c>
      <c r="C100" s="1">
        <v>55575</v>
      </c>
      <c r="D100" s="2">
        <v>2412.4117647058802</v>
      </c>
      <c r="E100" s="2">
        <v>0.73793972109761496</v>
      </c>
      <c r="F100" t="s">
        <v>99</v>
      </c>
    </row>
    <row r="101" spans="1:6" x14ac:dyDescent="0.3">
      <c r="A101" s="1">
        <v>9030</v>
      </c>
      <c r="B101" s="1">
        <v>111</v>
      </c>
      <c r="C101" s="1">
        <v>12052</v>
      </c>
      <c r="D101" s="2">
        <v>81.351351351351298</v>
      </c>
      <c r="E101" s="2">
        <v>0.74925323597743099</v>
      </c>
      <c r="F101" t="s">
        <v>33</v>
      </c>
    </row>
    <row r="102" spans="1:6" x14ac:dyDescent="0.3">
      <c r="A102" s="1">
        <v>9364</v>
      </c>
      <c r="B102" s="1">
        <v>19</v>
      </c>
      <c r="C102" s="1">
        <v>12460</v>
      </c>
      <c r="D102" s="2">
        <v>492.84210526315701</v>
      </c>
      <c r="E102" s="2">
        <v>0.75152487961476699</v>
      </c>
      <c r="F102" t="s">
        <v>91</v>
      </c>
    </row>
    <row r="103" spans="1:6" x14ac:dyDescent="0.3">
      <c r="A103" s="1">
        <v>42086</v>
      </c>
      <c r="B103" s="1">
        <v>0</v>
      </c>
      <c r="C103" s="1">
        <v>55348</v>
      </c>
      <c r="D103" s="2" t="s">
        <v>109</v>
      </c>
      <c r="E103" s="2">
        <v>0.76038881260388802</v>
      </c>
      <c r="F103" t="s">
        <v>69</v>
      </c>
    </row>
    <row r="104" spans="1:6" x14ac:dyDescent="0.3">
      <c r="A104" s="1">
        <v>21553</v>
      </c>
      <c r="B104" s="1">
        <v>4858</v>
      </c>
      <c r="C104" s="1">
        <v>28098</v>
      </c>
      <c r="D104" s="2">
        <v>4.4365994236311197</v>
      </c>
      <c r="E104" s="2">
        <v>0.76706527154957604</v>
      </c>
      <c r="F104" t="s">
        <v>76</v>
      </c>
    </row>
    <row r="105" spans="1:6" x14ac:dyDescent="0.3">
      <c r="A105" s="1">
        <v>20178</v>
      </c>
      <c r="B105" s="1">
        <v>7</v>
      </c>
      <c r="C105" s="1">
        <v>26248</v>
      </c>
      <c r="D105" s="2">
        <v>2882.5714285714198</v>
      </c>
      <c r="E105" s="2">
        <v>0.76874428527887795</v>
      </c>
      <c r="F105" t="s">
        <v>68</v>
      </c>
    </row>
    <row r="106" spans="1:6" x14ac:dyDescent="0.3">
      <c r="A106" s="1">
        <v>27811</v>
      </c>
      <c r="B106" s="1">
        <v>6</v>
      </c>
      <c r="C106" s="1">
        <v>36064</v>
      </c>
      <c r="D106" s="2">
        <v>4635.1666666666597</v>
      </c>
      <c r="E106" s="2">
        <v>0.77115683229813603</v>
      </c>
      <c r="F106" t="s">
        <v>39</v>
      </c>
    </row>
    <row r="107" spans="1:6" x14ac:dyDescent="0.3">
      <c r="A107" s="1">
        <v>20102</v>
      </c>
      <c r="B107" s="1">
        <v>0</v>
      </c>
      <c r="C107" s="1">
        <v>26030</v>
      </c>
      <c r="D107" s="2" t="s">
        <v>109</v>
      </c>
      <c r="E107" s="2">
        <v>0.77226277372262697</v>
      </c>
      <c r="F107" t="s">
        <v>75</v>
      </c>
    </row>
    <row r="108" spans="1:6" x14ac:dyDescent="0.3">
      <c r="A108" s="1">
        <v>35657</v>
      </c>
      <c r="B108" s="1">
        <v>3</v>
      </c>
      <c r="C108" s="1">
        <v>45880</v>
      </c>
      <c r="D108" s="2">
        <v>11885.666666666601</v>
      </c>
      <c r="E108" s="2">
        <v>0.77717959895379196</v>
      </c>
      <c r="F108" t="s">
        <v>21</v>
      </c>
    </row>
    <row r="109" spans="1:6" x14ac:dyDescent="0.3">
      <c r="A109" s="1">
        <v>37415</v>
      </c>
      <c r="B109" s="1">
        <v>20</v>
      </c>
      <c r="C109" s="1">
        <v>46905</v>
      </c>
      <c r="D109" s="2">
        <v>1870.75</v>
      </c>
      <c r="E109" s="2">
        <v>0.79767615392815205</v>
      </c>
      <c r="F109" t="s">
        <v>9</v>
      </c>
    </row>
    <row r="110" spans="1:6" x14ac:dyDescent="0.3">
      <c r="A110" s="1">
        <v>30160</v>
      </c>
      <c r="B110" s="1">
        <v>4</v>
      </c>
      <c r="C110" s="1">
        <v>37516</v>
      </c>
      <c r="D110" s="2">
        <v>7540</v>
      </c>
      <c r="E110" s="2">
        <v>0.803923659238724</v>
      </c>
      <c r="F110" t="s">
        <v>87</v>
      </c>
    </row>
    <row r="111" spans="1:6" x14ac:dyDescent="0.3">
      <c r="A111" s="1">
        <v>9063</v>
      </c>
      <c r="B111" s="1">
        <v>0</v>
      </c>
      <c r="C111" s="1">
        <v>10769</v>
      </c>
      <c r="D111" s="2" t="s">
        <v>109</v>
      </c>
      <c r="E111" s="2">
        <v>0.84158231962113395</v>
      </c>
      <c r="F111" t="s">
        <v>71</v>
      </c>
    </row>
  </sheetData>
  <autoFilter ref="A1:F1" xr:uid="{9AA0B52B-A58F-45AB-8EE0-474A81DE1D50}">
    <sortState xmlns:xlrd2="http://schemas.microsoft.com/office/spreadsheetml/2017/richdata2" ref="A2:F111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59C0-D178-43AA-8A3D-03D67F380AF3}">
  <dimension ref="A1:F87"/>
  <sheetViews>
    <sheetView tabSelected="1" topLeftCell="A65" workbookViewId="0">
      <selection activeCell="D83" sqref="D83"/>
    </sheetView>
  </sheetViews>
  <sheetFormatPr defaultRowHeight="14.4" x14ac:dyDescent="0.3"/>
  <cols>
    <col min="1" max="3" width="11.21875" style="1" bestFit="1" customWidth="1"/>
    <col min="4" max="4" width="13.77734375" bestFit="1" customWidth="1"/>
    <col min="6" max="6" width="8.88671875" style="4"/>
  </cols>
  <sheetData>
    <row r="1" spans="1:6" x14ac:dyDescent="0.3">
      <c r="A1" s="1" t="s">
        <v>110</v>
      </c>
      <c r="B1" s="1" t="s">
        <v>111</v>
      </c>
      <c r="C1" s="1" t="s">
        <v>112</v>
      </c>
      <c r="D1" t="s">
        <v>115</v>
      </c>
      <c r="E1" t="s">
        <v>113</v>
      </c>
      <c r="F1" s="4" t="s">
        <v>205</v>
      </c>
    </row>
    <row r="2" spans="1:6" x14ac:dyDescent="0.3">
      <c r="A2" s="1">
        <v>23591</v>
      </c>
      <c r="B2" s="1">
        <v>90101</v>
      </c>
      <c r="C2" s="1">
        <v>254400</v>
      </c>
      <c r="D2" t="s">
        <v>164</v>
      </c>
      <c r="E2">
        <f>A2/B2</f>
        <v>0.26182839258165835</v>
      </c>
      <c r="F2" s="4">
        <f>A2/C2</f>
        <v>9.273191823899371E-2</v>
      </c>
    </row>
    <row r="3" spans="1:6" x14ac:dyDescent="0.3">
      <c r="A3" s="1">
        <v>18543</v>
      </c>
      <c r="B3" s="1">
        <v>53159</v>
      </c>
      <c r="C3" s="1">
        <v>238173</v>
      </c>
      <c r="D3" t="s">
        <v>203</v>
      </c>
      <c r="E3">
        <f>A3/B3</f>
        <v>0.34882146014785831</v>
      </c>
      <c r="F3" s="4">
        <f>A3/C3</f>
        <v>7.785517250066129E-2</v>
      </c>
    </row>
    <row r="4" spans="1:6" x14ac:dyDescent="0.3">
      <c r="A4" s="1">
        <v>9133</v>
      </c>
      <c r="B4" s="1">
        <v>25306</v>
      </c>
      <c r="C4" s="1">
        <v>43434</v>
      </c>
      <c r="D4" t="s">
        <v>133</v>
      </c>
      <c r="E4">
        <f>A4/B4</f>
        <v>0.36090255275428751</v>
      </c>
      <c r="F4" s="4">
        <f>A4/C4</f>
        <v>0.21027305797301654</v>
      </c>
    </row>
    <row r="5" spans="1:6" x14ac:dyDescent="0.3">
      <c r="A5" s="1">
        <v>29897</v>
      </c>
      <c r="B5" s="1">
        <v>82809</v>
      </c>
      <c r="C5" s="1">
        <v>270000</v>
      </c>
      <c r="D5" t="s">
        <v>139</v>
      </c>
      <c r="E5">
        <f>A5/B5</f>
        <v>0.36103563622311585</v>
      </c>
      <c r="F5" s="4">
        <f>A5/C5</f>
        <v>0.11072962962962964</v>
      </c>
    </row>
    <row r="6" spans="1:6" x14ac:dyDescent="0.3">
      <c r="A6" s="1">
        <v>38435</v>
      </c>
      <c r="B6" s="1">
        <v>96508</v>
      </c>
      <c r="C6" s="1">
        <v>270000</v>
      </c>
      <c r="D6" t="s">
        <v>191</v>
      </c>
      <c r="E6">
        <f>A6/B6</f>
        <v>0.39825713930451362</v>
      </c>
      <c r="F6" s="4">
        <f>A6/C6</f>
        <v>0.14235185185185184</v>
      </c>
    </row>
    <row r="7" spans="1:6" x14ac:dyDescent="0.3">
      <c r="A7" s="1">
        <v>39340</v>
      </c>
      <c r="B7" s="1">
        <v>98676</v>
      </c>
      <c r="C7" s="1">
        <v>270000</v>
      </c>
      <c r="D7" t="s">
        <v>163</v>
      </c>
      <c r="E7">
        <f>A7/B7</f>
        <v>0.39867850338481498</v>
      </c>
      <c r="F7" s="4">
        <f>A7/C7</f>
        <v>0.1457037037037037</v>
      </c>
    </row>
    <row r="8" spans="1:6" x14ac:dyDescent="0.3">
      <c r="A8" s="1">
        <v>36539</v>
      </c>
      <c r="B8" s="1">
        <v>82266</v>
      </c>
      <c r="C8" s="1">
        <v>270000</v>
      </c>
      <c r="D8" t="s">
        <v>152</v>
      </c>
      <c r="E8">
        <f>A8/B8</f>
        <v>0.44415675977925267</v>
      </c>
      <c r="F8" s="4">
        <f>A8/C8</f>
        <v>0.13532962962962963</v>
      </c>
    </row>
    <row r="9" spans="1:6" x14ac:dyDescent="0.3">
      <c r="A9" s="1">
        <v>26873</v>
      </c>
      <c r="B9" s="1">
        <v>57054</v>
      </c>
      <c r="C9" s="1">
        <v>253800</v>
      </c>
      <c r="D9" t="s">
        <v>202</v>
      </c>
      <c r="E9">
        <f>A9/B9</f>
        <v>0.47100992042626283</v>
      </c>
      <c r="F9" s="4">
        <f>A9/C9</f>
        <v>0.10588258471237194</v>
      </c>
    </row>
    <row r="10" spans="1:6" x14ac:dyDescent="0.3">
      <c r="A10" s="1">
        <v>28179</v>
      </c>
      <c r="B10" s="1">
        <v>58902</v>
      </c>
      <c r="C10" s="1">
        <v>252000</v>
      </c>
      <c r="D10" t="s">
        <v>125</v>
      </c>
      <c r="E10">
        <f>A10/B10</f>
        <v>0.47840480798614649</v>
      </c>
      <c r="F10" s="4">
        <f>A10/C10</f>
        <v>0.11182142857142857</v>
      </c>
    </row>
    <row r="11" spans="1:6" x14ac:dyDescent="0.3">
      <c r="A11" s="1">
        <v>9134</v>
      </c>
      <c r="B11" s="1">
        <v>16918</v>
      </c>
      <c r="C11" s="1">
        <v>35343</v>
      </c>
      <c r="D11" t="s">
        <v>127</v>
      </c>
      <c r="E11">
        <f>A11/B11</f>
        <v>0.53989833313630453</v>
      </c>
      <c r="F11" s="4">
        <f>A11/C11</f>
        <v>0.2584387290269643</v>
      </c>
    </row>
    <row r="12" spans="1:6" x14ac:dyDescent="0.3">
      <c r="A12" s="1">
        <v>27008</v>
      </c>
      <c r="B12" s="1">
        <v>46497</v>
      </c>
      <c r="C12" s="1">
        <v>270000</v>
      </c>
      <c r="D12" t="s">
        <v>171</v>
      </c>
      <c r="E12">
        <f>A12/B12</f>
        <v>0.58085467879648145</v>
      </c>
      <c r="F12" s="4">
        <f>A12/C12</f>
        <v>0.10002962962962964</v>
      </c>
    </row>
    <row r="13" spans="1:6" x14ac:dyDescent="0.3">
      <c r="A13" s="1">
        <v>13097</v>
      </c>
      <c r="B13" s="1">
        <v>19121</v>
      </c>
      <c r="C13" s="1">
        <v>205800</v>
      </c>
      <c r="D13" t="s">
        <v>145</v>
      </c>
      <c r="E13">
        <f>A13/B13</f>
        <v>0.68495371580984254</v>
      </c>
      <c r="F13" s="4">
        <f>A13/C13</f>
        <v>6.363945578231292E-2</v>
      </c>
    </row>
    <row r="14" spans="1:6" x14ac:dyDescent="0.3">
      <c r="A14" s="1">
        <v>915</v>
      </c>
      <c r="B14" s="1">
        <v>1265</v>
      </c>
      <c r="C14" s="1">
        <v>12728</v>
      </c>
      <c r="D14" t="s">
        <v>159</v>
      </c>
      <c r="E14">
        <f>A14/B14</f>
        <v>0.72332015810276684</v>
      </c>
      <c r="F14" s="4">
        <f>A14/C14</f>
        <v>7.1888749214330611E-2</v>
      </c>
    </row>
    <row r="15" spans="1:6" x14ac:dyDescent="0.3">
      <c r="A15" s="1">
        <v>19156</v>
      </c>
      <c r="B15" s="1">
        <v>24136</v>
      </c>
      <c r="C15" s="1">
        <v>54549</v>
      </c>
      <c r="D15" t="s">
        <v>138</v>
      </c>
      <c r="E15">
        <f>A15/B15</f>
        <v>0.79366920782234007</v>
      </c>
      <c r="F15" s="4">
        <f>A15/C15</f>
        <v>0.35117050725036209</v>
      </c>
    </row>
    <row r="16" spans="1:6" x14ac:dyDescent="0.3">
      <c r="A16" s="1">
        <v>48607</v>
      </c>
      <c r="B16" s="1">
        <v>57567</v>
      </c>
      <c r="C16" s="1">
        <v>270000</v>
      </c>
      <c r="D16" s="3" t="s">
        <v>195</v>
      </c>
      <c r="E16">
        <f>A16/B16</f>
        <v>0.84435527298625945</v>
      </c>
      <c r="F16" s="4">
        <f>A16/C16</f>
        <v>0.18002592592592592</v>
      </c>
    </row>
    <row r="17" spans="1:6" x14ac:dyDescent="0.3">
      <c r="A17" s="1">
        <v>18284</v>
      </c>
      <c r="B17" s="1">
        <v>20091</v>
      </c>
      <c r="C17" s="1">
        <v>73264</v>
      </c>
      <c r="D17" t="s">
        <v>129</v>
      </c>
      <c r="E17">
        <f>A17/B17</f>
        <v>0.9100592305012194</v>
      </c>
      <c r="F17" s="4">
        <f>A17/C17</f>
        <v>0.24956322341122517</v>
      </c>
    </row>
    <row r="18" spans="1:6" x14ac:dyDescent="0.3">
      <c r="A18" s="1">
        <v>66247</v>
      </c>
      <c r="B18" s="1">
        <v>69871</v>
      </c>
      <c r="C18" s="1">
        <v>270000</v>
      </c>
      <c r="D18" t="s">
        <v>172</v>
      </c>
      <c r="E18">
        <f>A18/B18</f>
        <v>0.94813298793490863</v>
      </c>
      <c r="F18" s="4">
        <f>A18/C18</f>
        <v>0.24535925925925925</v>
      </c>
    </row>
    <row r="19" spans="1:6" x14ac:dyDescent="0.3">
      <c r="A19" s="1">
        <v>66424</v>
      </c>
      <c r="B19" s="1">
        <v>55630</v>
      </c>
      <c r="C19" s="1">
        <v>270000</v>
      </c>
      <c r="D19" t="s">
        <v>190</v>
      </c>
      <c r="E19">
        <f>A19/B19</f>
        <v>1.194031997123854</v>
      </c>
      <c r="F19" s="4">
        <f>A19/C19</f>
        <v>0.24601481481481483</v>
      </c>
    </row>
    <row r="20" spans="1:6" x14ac:dyDescent="0.3">
      <c r="A20" s="1">
        <v>7538</v>
      </c>
      <c r="B20" s="1">
        <v>4509</v>
      </c>
      <c r="C20" s="1">
        <v>24003</v>
      </c>
      <c r="D20" t="s">
        <v>130</v>
      </c>
      <c r="E20">
        <f>A20/B20</f>
        <v>1.6717675759591928</v>
      </c>
      <c r="F20" s="4">
        <f>A20/C20</f>
        <v>0.31404407782360538</v>
      </c>
    </row>
    <row r="21" spans="1:6" x14ac:dyDescent="0.3">
      <c r="A21" s="1">
        <v>496003</v>
      </c>
      <c r="B21" s="1">
        <v>295275</v>
      </c>
      <c r="C21" s="1">
        <v>868472</v>
      </c>
      <c r="D21" t="s">
        <v>119</v>
      </c>
      <c r="E21">
        <f>A21/B21</f>
        <v>1.6798001862670393</v>
      </c>
      <c r="F21" s="4">
        <f>A21/C21</f>
        <v>0.57112146390442065</v>
      </c>
    </row>
    <row r="22" spans="1:6" x14ac:dyDescent="0.3">
      <c r="A22" s="1">
        <v>31868</v>
      </c>
      <c r="B22" s="1">
        <v>15619</v>
      </c>
      <c r="C22" s="1">
        <v>49266</v>
      </c>
      <c r="D22" t="s">
        <v>120</v>
      </c>
      <c r="E22">
        <f>A22/B22</f>
        <v>2.0403354888277097</v>
      </c>
      <c r="F22" s="4">
        <f>A22/C22</f>
        <v>0.64685584378679006</v>
      </c>
    </row>
    <row r="23" spans="1:6" x14ac:dyDescent="0.3">
      <c r="A23" s="1">
        <v>75679</v>
      </c>
      <c r="B23" s="1">
        <v>34478</v>
      </c>
      <c r="C23" s="1">
        <v>270000</v>
      </c>
      <c r="D23" t="s">
        <v>142</v>
      </c>
      <c r="E23">
        <f>A23/B23</f>
        <v>2.1949939091594639</v>
      </c>
      <c r="F23" s="4">
        <f>A23/C23</f>
        <v>0.28029259259259259</v>
      </c>
    </row>
    <row r="24" spans="1:6" x14ac:dyDescent="0.3">
      <c r="A24" s="1">
        <v>8876</v>
      </c>
      <c r="B24" s="1">
        <v>3768</v>
      </c>
      <c r="C24" s="1">
        <v>13462</v>
      </c>
      <c r="D24" t="s">
        <v>122</v>
      </c>
      <c r="E24">
        <f>A24/B24</f>
        <v>2.3556263269639066</v>
      </c>
      <c r="F24" s="4">
        <f>A24/C24</f>
        <v>0.6593373941464864</v>
      </c>
    </row>
    <row r="25" spans="1:6" x14ac:dyDescent="0.3">
      <c r="A25" s="1">
        <v>97922</v>
      </c>
      <c r="B25" s="1">
        <v>41108</v>
      </c>
      <c r="C25" s="1">
        <v>144418</v>
      </c>
      <c r="D25" t="s">
        <v>181</v>
      </c>
      <c r="E25">
        <f>A25/B25</f>
        <v>2.3820667509973728</v>
      </c>
      <c r="F25" s="4">
        <f>A25/C25</f>
        <v>0.67804567297705276</v>
      </c>
    </row>
    <row r="26" spans="1:6" x14ac:dyDescent="0.3">
      <c r="A26" s="1">
        <v>123368</v>
      </c>
      <c r="B26" s="1">
        <v>51573</v>
      </c>
      <c r="C26" s="1">
        <v>185400</v>
      </c>
      <c r="D26" t="s">
        <v>204</v>
      </c>
      <c r="E26">
        <f>A26/B26</f>
        <v>2.392104395710934</v>
      </c>
      <c r="F26" s="4">
        <f>A26/C26</f>
        <v>0.6654153182308522</v>
      </c>
    </row>
    <row r="27" spans="1:6" x14ac:dyDescent="0.3">
      <c r="A27" s="1">
        <v>325772</v>
      </c>
      <c r="B27" s="1">
        <v>131629</v>
      </c>
      <c r="C27" s="1">
        <v>474734</v>
      </c>
      <c r="D27" s="3" t="s">
        <v>193</v>
      </c>
      <c r="E27">
        <f>A27/B27</f>
        <v>2.4749257382491701</v>
      </c>
      <c r="F27" s="4">
        <f>A27/C27</f>
        <v>0.68622007271440433</v>
      </c>
    </row>
    <row r="28" spans="1:6" x14ac:dyDescent="0.3">
      <c r="A28" s="1">
        <v>77448</v>
      </c>
      <c r="B28" s="1">
        <v>30413</v>
      </c>
      <c r="C28" s="1">
        <v>110466</v>
      </c>
      <c r="D28" t="s">
        <v>124</v>
      </c>
      <c r="E28">
        <f>A28/B28</f>
        <v>2.5465425969157924</v>
      </c>
      <c r="F28" s="4">
        <f>A28/C28</f>
        <v>0.70110260170550209</v>
      </c>
    </row>
    <row r="29" spans="1:6" x14ac:dyDescent="0.3">
      <c r="A29" s="1">
        <v>7920</v>
      </c>
      <c r="B29" s="1">
        <v>2434</v>
      </c>
      <c r="C29" s="1">
        <v>12194</v>
      </c>
      <c r="D29" t="s">
        <v>166</v>
      </c>
      <c r="E29">
        <f>A29/B29</f>
        <v>3.2539030402629416</v>
      </c>
      <c r="F29" s="4">
        <f>A29/C29</f>
        <v>0.64949975397736592</v>
      </c>
    </row>
    <row r="30" spans="1:6" x14ac:dyDescent="0.3">
      <c r="A30" s="1">
        <v>39296</v>
      </c>
      <c r="B30" s="1">
        <v>11930</v>
      </c>
      <c r="C30" s="1">
        <v>67648</v>
      </c>
      <c r="D30" t="s">
        <v>199</v>
      </c>
      <c r="E30">
        <f>A30/B30</f>
        <v>3.2938809723386422</v>
      </c>
      <c r="F30" s="4">
        <f>A30/C30</f>
        <v>0.58088930936613059</v>
      </c>
    </row>
    <row r="31" spans="1:6" x14ac:dyDescent="0.3">
      <c r="A31" s="1">
        <v>175399</v>
      </c>
      <c r="B31" s="1">
        <v>52671</v>
      </c>
      <c r="C31" s="1">
        <v>233258</v>
      </c>
      <c r="D31" t="s">
        <v>121</v>
      </c>
      <c r="E31">
        <f>A31/B31</f>
        <v>3.330086765013005</v>
      </c>
      <c r="F31" s="4">
        <f>A31/C31</f>
        <v>0.75195277332395882</v>
      </c>
    </row>
    <row r="32" spans="1:6" x14ac:dyDescent="0.3">
      <c r="A32" s="1">
        <v>11624</v>
      </c>
      <c r="B32" s="1">
        <v>2819</v>
      </c>
      <c r="C32" s="1">
        <v>15606</v>
      </c>
      <c r="D32" t="s">
        <v>200</v>
      </c>
      <c r="E32">
        <f>A32/B32</f>
        <v>4.1234480312167436</v>
      </c>
      <c r="F32" s="4">
        <f>A32/C32</f>
        <v>0.74484172754068945</v>
      </c>
    </row>
    <row r="33" spans="1:6" x14ac:dyDescent="0.3">
      <c r="A33" s="1">
        <v>15709</v>
      </c>
      <c r="B33" s="1">
        <v>3792</v>
      </c>
      <c r="C33" s="1">
        <v>25515</v>
      </c>
      <c r="D33" t="s">
        <v>155</v>
      </c>
      <c r="E33">
        <f>A33/B33</f>
        <v>4.1426687763713081</v>
      </c>
      <c r="F33" s="4">
        <f>A33/C33</f>
        <v>0.61567705271408979</v>
      </c>
    </row>
    <row r="34" spans="1:6" x14ac:dyDescent="0.3">
      <c r="A34" s="1">
        <v>7591</v>
      </c>
      <c r="B34" s="1">
        <v>1815</v>
      </c>
      <c r="C34" s="1">
        <v>12276</v>
      </c>
      <c r="D34" t="s">
        <v>153</v>
      </c>
      <c r="E34">
        <f>A34/B34</f>
        <v>4.1823691460055095</v>
      </c>
      <c r="F34" s="4">
        <f>A34/C34</f>
        <v>0.6183610296513522</v>
      </c>
    </row>
    <row r="35" spans="1:6" x14ac:dyDescent="0.3">
      <c r="A35" s="1">
        <v>10585</v>
      </c>
      <c r="B35" s="1">
        <v>2516</v>
      </c>
      <c r="C35" s="1">
        <v>13959</v>
      </c>
      <c r="D35" t="s">
        <v>165</v>
      </c>
      <c r="E35">
        <f>A35/B35</f>
        <v>4.2070747217806037</v>
      </c>
      <c r="F35" s="4">
        <f>A35/C35</f>
        <v>0.75829214127086464</v>
      </c>
    </row>
    <row r="36" spans="1:6" x14ac:dyDescent="0.3">
      <c r="A36" s="1">
        <v>22211</v>
      </c>
      <c r="B36" s="1">
        <v>5275</v>
      </c>
      <c r="C36" s="1">
        <v>28098</v>
      </c>
      <c r="D36" t="s">
        <v>180</v>
      </c>
      <c r="E36">
        <f>A36/B36</f>
        <v>4.2106161137440754</v>
      </c>
      <c r="F36" s="4">
        <f>A36/C36</f>
        <v>0.79048330842052816</v>
      </c>
    </row>
    <row r="37" spans="1:6" x14ac:dyDescent="0.3">
      <c r="A37" s="1">
        <v>26642</v>
      </c>
      <c r="B37" s="1">
        <v>5923</v>
      </c>
      <c r="C37" s="1">
        <v>51264</v>
      </c>
      <c r="D37" t="s">
        <v>173</v>
      </c>
      <c r="E37">
        <f>A37/B37</f>
        <v>4.4980584163430697</v>
      </c>
      <c r="F37" s="4">
        <f>A37/C37</f>
        <v>0.51970193508114859</v>
      </c>
    </row>
    <row r="38" spans="1:6" x14ac:dyDescent="0.3">
      <c r="A38" s="1">
        <v>13294</v>
      </c>
      <c r="B38" s="1">
        <v>2921</v>
      </c>
      <c r="C38" s="1">
        <v>17600</v>
      </c>
      <c r="D38" t="s">
        <v>182</v>
      </c>
      <c r="E38">
        <f>A38/B38</f>
        <v>4.5511811023622046</v>
      </c>
      <c r="F38" s="4">
        <f>A38/C38</f>
        <v>0.75534090909090912</v>
      </c>
    </row>
    <row r="39" spans="1:6" x14ac:dyDescent="0.3">
      <c r="A39" s="1">
        <v>12828</v>
      </c>
      <c r="B39" s="1">
        <v>2809</v>
      </c>
      <c r="C39" s="1">
        <v>17278</v>
      </c>
      <c r="D39" t="s">
        <v>150</v>
      </c>
      <c r="E39">
        <f>A39/B39</f>
        <v>4.5667497330010676</v>
      </c>
      <c r="F39" s="4">
        <f>A39/C39</f>
        <v>0.74244704248176874</v>
      </c>
    </row>
    <row r="40" spans="1:6" x14ac:dyDescent="0.3">
      <c r="A40" s="1">
        <v>9506</v>
      </c>
      <c r="B40" s="1">
        <v>2024</v>
      </c>
      <c r="C40" s="1">
        <v>12730</v>
      </c>
      <c r="D40" t="s">
        <v>160</v>
      </c>
      <c r="E40">
        <f>A40/B40</f>
        <v>4.6966403162055332</v>
      </c>
      <c r="F40" s="4">
        <f>A40/C40</f>
        <v>0.74673998428908095</v>
      </c>
    </row>
    <row r="41" spans="1:6" x14ac:dyDescent="0.3">
      <c r="A41" s="1">
        <v>14176</v>
      </c>
      <c r="B41" s="1">
        <v>2783</v>
      </c>
      <c r="C41" s="1">
        <v>19116</v>
      </c>
      <c r="D41" t="s">
        <v>131</v>
      </c>
      <c r="E41">
        <f>A41/B41</f>
        <v>5.0937836866690622</v>
      </c>
      <c r="F41" s="4">
        <f>A41/C41</f>
        <v>0.74157773592801846</v>
      </c>
    </row>
    <row r="42" spans="1:6" x14ac:dyDescent="0.3">
      <c r="A42" s="1">
        <v>9167</v>
      </c>
      <c r="B42" s="1">
        <v>1775</v>
      </c>
      <c r="C42" s="1">
        <v>12408</v>
      </c>
      <c r="D42" t="s">
        <v>148</v>
      </c>
      <c r="E42">
        <f>A42/B42</f>
        <v>5.1645070422535211</v>
      </c>
      <c r="F42" s="4">
        <f>A42/C42</f>
        <v>0.7387975499677627</v>
      </c>
    </row>
    <row r="43" spans="1:6" x14ac:dyDescent="0.3">
      <c r="A43" s="1">
        <v>9812</v>
      </c>
      <c r="B43" s="1">
        <v>1789</v>
      </c>
      <c r="C43" s="1">
        <v>14112</v>
      </c>
      <c r="D43" t="s">
        <v>186</v>
      </c>
      <c r="E43">
        <f>A43/B43</f>
        <v>5.4846282839575178</v>
      </c>
      <c r="F43" s="4">
        <f>A43/C43</f>
        <v>0.69529478458049887</v>
      </c>
    </row>
    <row r="44" spans="1:6" x14ac:dyDescent="0.3">
      <c r="A44" s="1">
        <v>9002</v>
      </c>
      <c r="B44" s="1">
        <v>1616</v>
      </c>
      <c r="C44" s="1">
        <v>11776</v>
      </c>
      <c r="D44" t="s">
        <v>161</v>
      </c>
      <c r="E44">
        <f>A44/B44</f>
        <v>5.5705445544554459</v>
      </c>
      <c r="F44" s="4">
        <f>A44/C44</f>
        <v>0.76443614130434778</v>
      </c>
    </row>
    <row r="45" spans="1:6" x14ac:dyDescent="0.3">
      <c r="A45" s="1">
        <v>64300</v>
      </c>
      <c r="B45" s="1">
        <v>10983</v>
      </c>
      <c r="C45" s="1">
        <v>100740</v>
      </c>
      <c r="D45" t="s">
        <v>136</v>
      </c>
      <c r="E45">
        <f>A45/B45</f>
        <v>5.8545024128198122</v>
      </c>
      <c r="F45" s="4">
        <f>A45/C45</f>
        <v>0.63827675203494139</v>
      </c>
    </row>
    <row r="46" spans="1:6" x14ac:dyDescent="0.3">
      <c r="A46" s="1">
        <v>14921</v>
      </c>
      <c r="B46" s="1">
        <v>2463</v>
      </c>
      <c r="C46" s="1">
        <v>20340</v>
      </c>
      <c r="D46" t="s">
        <v>132</v>
      </c>
      <c r="E46">
        <f>A46/B46</f>
        <v>6.0580592773041007</v>
      </c>
      <c r="F46" s="4">
        <f>A46/C46</f>
        <v>0.73357915437561461</v>
      </c>
    </row>
    <row r="47" spans="1:6" x14ac:dyDescent="0.3">
      <c r="A47" s="1">
        <v>16408</v>
      </c>
      <c r="B47" s="1">
        <v>2477</v>
      </c>
      <c r="C47" s="1">
        <v>22698</v>
      </c>
      <c r="D47" t="s">
        <v>188</v>
      </c>
      <c r="E47">
        <f>A47/B47</f>
        <v>6.6241421073879696</v>
      </c>
      <c r="F47" s="4">
        <f>A47/C47</f>
        <v>0.7228830733985373</v>
      </c>
    </row>
    <row r="48" spans="1:6" x14ac:dyDescent="0.3">
      <c r="A48" s="1">
        <v>13871</v>
      </c>
      <c r="B48" s="1">
        <v>2079</v>
      </c>
      <c r="C48" s="1">
        <v>19320</v>
      </c>
      <c r="D48" s="3" t="s">
        <v>183</v>
      </c>
      <c r="E48">
        <f>A48/B48</f>
        <v>6.6719576719576716</v>
      </c>
      <c r="F48" s="4">
        <f>A48/C48</f>
        <v>0.71796066252587987</v>
      </c>
    </row>
    <row r="49" spans="1:6" x14ac:dyDescent="0.3">
      <c r="A49" s="1">
        <v>9531</v>
      </c>
      <c r="B49" s="1">
        <v>1421</v>
      </c>
      <c r="C49" s="1">
        <v>11960</v>
      </c>
      <c r="D49" t="s">
        <v>162</v>
      </c>
      <c r="E49">
        <f>A49/B49</f>
        <v>6.7072484166080226</v>
      </c>
      <c r="F49" s="4">
        <f>A49/C49</f>
        <v>0.79690635451505021</v>
      </c>
    </row>
    <row r="50" spans="1:6" x14ac:dyDescent="0.3">
      <c r="A50" s="1">
        <v>53167</v>
      </c>
      <c r="B50" s="1">
        <v>7401</v>
      </c>
      <c r="C50" s="1">
        <v>74925</v>
      </c>
      <c r="D50" t="s">
        <v>158</v>
      </c>
      <c r="E50">
        <f>A50/B50</f>
        <v>7.1837589514930418</v>
      </c>
      <c r="F50" s="4">
        <f>A50/C50</f>
        <v>0.70960293626960291</v>
      </c>
    </row>
    <row r="51" spans="1:6" x14ac:dyDescent="0.3">
      <c r="A51" s="1">
        <v>11250</v>
      </c>
      <c r="B51" s="1">
        <v>1510</v>
      </c>
      <c r="C51" s="1">
        <v>15244</v>
      </c>
      <c r="D51" t="s">
        <v>170</v>
      </c>
      <c r="E51">
        <f>A51/B51</f>
        <v>7.4503311258278142</v>
      </c>
      <c r="F51" s="4">
        <f>A51/C51</f>
        <v>0.73799527683022825</v>
      </c>
    </row>
    <row r="52" spans="1:6" x14ac:dyDescent="0.3">
      <c r="A52" s="1">
        <v>9750</v>
      </c>
      <c r="B52" s="1">
        <v>1296</v>
      </c>
      <c r="C52" s="1">
        <v>12768</v>
      </c>
      <c r="D52" t="s">
        <v>176</v>
      </c>
      <c r="E52">
        <f>A52/B52</f>
        <v>7.5231481481481479</v>
      </c>
      <c r="F52" s="4">
        <f>A52/C52</f>
        <v>0.76362781954887216</v>
      </c>
    </row>
    <row r="53" spans="1:6" x14ac:dyDescent="0.3">
      <c r="A53" s="1">
        <v>9125</v>
      </c>
      <c r="B53" s="1">
        <v>1125</v>
      </c>
      <c r="C53" s="1">
        <v>11481</v>
      </c>
      <c r="D53" t="s">
        <v>167</v>
      </c>
      <c r="E53">
        <f>A53/B53</f>
        <v>8.1111111111111107</v>
      </c>
      <c r="F53" s="4">
        <f>A53/C53</f>
        <v>0.79479139447783298</v>
      </c>
    </row>
    <row r="54" spans="1:6" x14ac:dyDescent="0.3">
      <c r="A54" s="1">
        <v>8571</v>
      </c>
      <c r="B54" s="1">
        <v>745</v>
      </c>
      <c r="C54" s="1">
        <v>11375</v>
      </c>
      <c r="D54" t="s">
        <v>123</v>
      </c>
      <c r="E54">
        <f>A54/B54</f>
        <v>11.504697986577181</v>
      </c>
      <c r="F54" s="4">
        <f>A54/C54</f>
        <v>0.75349450549450547</v>
      </c>
    </row>
    <row r="55" spans="1:6" x14ac:dyDescent="0.3">
      <c r="A55" s="1">
        <v>11098</v>
      </c>
      <c r="B55" s="1">
        <v>896</v>
      </c>
      <c r="C55" s="1">
        <v>14400</v>
      </c>
      <c r="D55" t="s">
        <v>185</v>
      </c>
      <c r="E55">
        <f>A55/B55</f>
        <v>12.386160714285714</v>
      </c>
      <c r="F55" s="4">
        <f>A55/C55</f>
        <v>0.77069444444444446</v>
      </c>
    </row>
    <row r="56" spans="1:6" x14ac:dyDescent="0.3">
      <c r="A56" s="1">
        <v>9287</v>
      </c>
      <c r="B56" s="1">
        <v>708</v>
      </c>
      <c r="C56" s="1">
        <v>11880</v>
      </c>
      <c r="D56" t="s">
        <v>154</v>
      </c>
      <c r="E56">
        <f>A56/B56</f>
        <v>13.11723163841808</v>
      </c>
      <c r="F56" s="4">
        <f>A56/C56</f>
        <v>0.78173400673400673</v>
      </c>
    </row>
    <row r="57" spans="1:6" x14ac:dyDescent="0.3">
      <c r="A57" s="1">
        <v>11434</v>
      </c>
      <c r="B57" s="1">
        <v>837</v>
      </c>
      <c r="C57" s="1">
        <v>16983</v>
      </c>
      <c r="D57" t="s">
        <v>126</v>
      </c>
      <c r="E57">
        <f>A57/B57</f>
        <v>13.660692951015532</v>
      </c>
      <c r="F57" s="4">
        <f>A57/C57</f>
        <v>0.67326149679090852</v>
      </c>
    </row>
    <row r="58" spans="1:6" x14ac:dyDescent="0.3">
      <c r="A58" s="1">
        <v>9408</v>
      </c>
      <c r="B58" s="1">
        <v>602</v>
      </c>
      <c r="C58" s="1">
        <v>12285</v>
      </c>
      <c r="D58" t="s">
        <v>184</v>
      </c>
      <c r="E58">
        <f>A58/B58</f>
        <v>15.627906976744185</v>
      </c>
      <c r="F58" s="4">
        <f>A58/C58</f>
        <v>0.76581196581196587</v>
      </c>
    </row>
    <row r="59" spans="1:6" x14ac:dyDescent="0.3">
      <c r="A59" s="1">
        <v>10469</v>
      </c>
      <c r="B59" s="1">
        <v>533</v>
      </c>
      <c r="C59" s="1">
        <v>13720</v>
      </c>
      <c r="D59" t="s">
        <v>178</v>
      </c>
      <c r="E59">
        <f>A59/B59</f>
        <v>19.641651031894934</v>
      </c>
      <c r="F59" s="4">
        <f>A59/C59</f>
        <v>0.76304664723032067</v>
      </c>
    </row>
    <row r="60" spans="1:6" x14ac:dyDescent="0.3">
      <c r="A60" s="1">
        <v>66145</v>
      </c>
      <c r="B60" s="1">
        <v>2696</v>
      </c>
      <c r="C60" s="1">
        <v>84624</v>
      </c>
      <c r="D60" t="s">
        <v>140</v>
      </c>
      <c r="E60">
        <f>A60/B60</f>
        <v>24.534495548961424</v>
      </c>
      <c r="F60" s="4">
        <f>A60/C60</f>
        <v>0.78163405180563439</v>
      </c>
    </row>
    <row r="61" spans="1:6" x14ac:dyDescent="0.3">
      <c r="A61" s="1">
        <v>35995</v>
      </c>
      <c r="B61" s="1">
        <v>1417</v>
      </c>
      <c r="C61" s="1">
        <v>51264</v>
      </c>
      <c r="D61" t="s">
        <v>168</v>
      </c>
      <c r="E61">
        <f>A61/B61</f>
        <v>25.40225829216655</v>
      </c>
      <c r="F61" s="4">
        <f>A61/C61</f>
        <v>0.70214965667915108</v>
      </c>
    </row>
    <row r="62" spans="1:6" x14ac:dyDescent="0.3">
      <c r="A62" s="1">
        <v>44285</v>
      </c>
      <c r="B62" s="1">
        <v>1705</v>
      </c>
      <c r="C62" s="1">
        <v>64155</v>
      </c>
      <c r="D62" t="s">
        <v>194</v>
      </c>
      <c r="E62">
        <f>A62/B62</f>
        <v>25.973607038123166</v>
      </c>
      <c r="F62" s="4">
        <f>A62/C62</f>
        <v>0.69028134985581791</v>
      </c>
    </row>
    <row r="63" spans="1:6" x14ac:dyDescent="0.3">
      <c r="A63" s="1">
        <v>32831</v>
      </c>
      <c r="B63" s="1">
        <v>1129</v>
      </c>
      <c r="C63" s="1">
        <v>45056</v>
      </c>
      <c r="D63" t="s">
        <v>146</v>
      </c>
      <c r="E63">
        <f>A63/B63</f>
        <v>29.079716563330379</v>
      </c>
      <c r="F63" s="4">
        <f>A63/C63</f>
        <v>0.72867098721590906</v>
      </c>
    </row>
    <row r="64" spans="1:6" x14ac:dyDescent="0.3">
      <c r="A64" s="1">
        <v>14843</v>
      </c>
      <c r="B64" s="1">
        <v>506</v>
      </c>
      <c r="C64" s="1">
        <v>17696</v>
      </c>
      <c r="D64" t="s">
        <v>198</v>
      </c>
      <c r="E64">
        <f>A64/B64</f>
        <v>29.33399209486166</v>
      </c>
      <c r="F64" s="4">
        <f>A64/C64</f>
        <v>0.83877712477396027</v>
      </c>
    </row>
    <row r="65" spans="1:6" x14ac:dyDescent="0.3">
      <c r="A65" s="1">
        <v>44361</v>
      </c>
      <c r="B65" s="1">
        <v>1273</v>
      </c>
      <c r="C65" s="1">
        <v>63510</v>
      </c>
      <c r="D65" t="s">
        <v>134</v>
      </c>
      <c r="E65">
        <f>A65/B65</f>
        <v>34.847604084838963</v>
      </c>
      <c r="F65" s="4">
        <f>A65/C65</f>
        <v>0.69848842701936698</v>
      </c>
    </row>
    <row r="66" spans="1:6" x14ac:dyDescent="0.3">
      <c r="A66" s="1">
        <v>27943</v>
      </c>
      <c r="B66" s="1">
        <v>768</v>
      </c>
      <c r="C66" s="1">
        <v>38376</v>
      </c>
      <c r="D66" t="s">
        <v>192</v>
      </c>
      <c r="E66">
        <f>A66/B66</f>
        <v>36.384114583333336</v>
      </c>
      <c r="F66" s="4">
        <f>A66/C66</f>
        <v>0.72813737752762142</v>
      </c>
    </row>
    <row r="67" spans="1:6" x14ac:dyDescent="0.3">
      <c r="A67" s="1">
        <v>64418</v>
      </c>
      <c r="B67" s="1">
        <v>1326</v>
      </c>
      <c r="C67" s="1">
        <v>79900</v>
      </c>
      <c r="D67" t="s">
        <v>197</v>
      </c>
      <c r="E67">
        <f>A67/B67</f>
        <v>48.580693815987935</v>
      </c>
      <c r="F67" s="4">
        <f>A67/C67</f>
        <v>0.8062327909887359</v>
      </c>
    </row>
    <row r="68" spans="1:6" x14ac:dyDescent="0.3">
      <c r="A68" s="1">
        <v>34874</v>
      </c>
      <c r="B68" s="1">
        <v>468</v>
      </c>
      <c r="C68" s="1">
        <v>40992</v>
      </c>
      <c r="D68" t="s">
        <v>128</v>
      </c>
      <c r="E68">
        <f>A68/B68</f>
        <v>74.517094017094024</v>
      </c>
      <c r="F68" s="4">
        <f>A68/C68</f>
        <v>0.85075136612021862</v>
      </c>
    </row>
    <row r="69" spans="1:6" x14ac:dyDescent="0.3">
      <c r="A69" s="1">
        <v>30372</v>
      </c>
      <c r="B69" s="1">
        <v>261</v>
      </c>
      <c r="C69" s="1">
        <v>38540</v>
      </c>
      <c r="D69" t="s">
        <v>144</v>
      </c>
      <c r="E69">
        <f>A69/B69</f>
        <v>116.36781609195403</v>
      </c>
      <c r="F69" s="4">
        <f>A69/C69</f>
        <v>0.78806434872859366</v>
      </c>
    </row>
    <row r="70" spans="1:6" x14ac:dyDescent="0.3">
      <c r="A70" s="1">
        <v>9613</v>
      </c>
      <c r="B70" s="1">
        <v>77</v>
      </c>
      <c r="C70" s="1">
        <v>12040</v>
      </c>
      <c r="D70" t="s">
        <v>189</v>
      </c>
      <c r="E70">
        <f>A70/B70</f>
        <v>124.84415584415585</v>
      </c>
      <c r="F70" s="4">
        <f>A70/C70</f>
        <v>0.79842192691029901</v>
      </c>
    </row>
    <row r="71" spans="1:6" x14ac:dyDescent="0.3">
      <c r="A71" s="1">
        <v>35206</v>
      </c>
      <c r="B71" s="1">
        <v>120</v>
      </c>
      <c r="C71" s="1">
        <v>45933</v>
      </c>
      <c r="D71" t="s">
        <v>177</v>
      </c>
      <c r="E71">
        <f>A71/B71</f>
        <v>293.38333333333333</v>
      </c>
      <c r="F71" s="4">
        <f>A71/C71</f>
        <v>0.76646419785339515</v>
      </c>
    </row>
    <row r="72" spans="1:6" x14ac:dyDescent="0.3">
      <c r="A72" s="1">
        <v>24313</v>
      </c>
      <c r="B72" s="1">
        <v>78</v>
      </c>
      <c r="C72" s="1">
        <v>33674</v>
      </c>
      <c r="D72" t="s">
        <v>201</v>
      </c>
      <c r="E72">
        <f>A72/B72</f>
        <v>311.70512820512823</v>
      </c>
      <c r="F72" s="4">
        <f>A72/C72</f>
        <v>0.72201104709865183</v>
      </c>
    </row>
    <row r="73" spans="1:6" x14ac:dyDescent="0.3">
      <c r="A73" s="1">
        <v>30500</v>
      </c>
      <c r="B73" s="1">
        <v>57</v>
      </c>
      <c r="C73" s="1">
        <v>37816</v>
      </c>
      <c r="D73" t="s">
        <v>135</v>
      </c>
      <c r="E73">
        <f>A73/B73</f>
        <v>535.08771929824559</v>
      </c>
      <c r="F73" s="4">
        <f>A73/C73</f>
        <v>0.80653691559128415</v>
      </c>
    </row>
    <row r="74" spans="1:6" x14ac:dyDescent="0.3">
      <c r="A74" s="1">
        <v>21819</v>
      </c>
      <c r="B74" s="1">
        <v>27</v>
      </c>
      <c r="C74" s="1">
        <v>26055</v>
      </c>
      <c r="D74" t="s">
        <v>174</v>
      </c>
      <c r="E74">
        <f>A74/B74</f>
        <v>808.11111111111109</v>
      </c>
      <c r="F74" s="4">
        <f>A74/C74</f>
        <v>0.83742084052964882</v>
      </c>
    </row>
    <row r="75" spans="1:6" x14ac:dyDescent="0.3">
      <c r="A75" s="1">
        <v>29747</v>
      </c>
      <c r="B75" s="1">
        <v>35</v>
      </c>
      <c r="C75" s="1">
        <v>34255</v>
      </c>
      <c r="D75" t="s">
        <v>151</v>
      </c>
      <c r="E75">
        <f>A75/B75</f>
        <v>849.91428571428571</v>
      </c>
      <c r="F75" s="4">
        <f>A75/C75</f>
        <v>0.86839877390162024</v>
      </c>
    </row>
    <row r="76" spans="1:6" x14ac:dyDescent="0.3">
      <c r="A76" s="1">
        <v>46014</v>
      </c>
      <c r="B76" s="1">
        <v>41</v>
      </c>
      <c r="C76" s="1">
        <v>56375</v>
      </c>
      <c r="D76" t="s">
        <v>169</v>
      </c>
      <c r="E76">
        <f>A76/B76</f>
        <v>1122.2926829268292</v>
      </c>
      <c r="F76" s="4">
        <f>A76/C76</f>
        <v>0.81621286031042128</v>
      </c>
    </row>
    <row r="77" spans="1:6" x14ac:dyDescent="0.3">
      <c r="A77" s="1">
        <v>37782</v>
      </c>
      <c r="B77" s="1">
        <v>18</v>
      </c>
      <c r="C77" s="1">
        <v>43380</v>
      </c>
      <c r="D77" t="s">
        <v>143</v>
      </c>
      <c r="E77">
        <f>A77/B77</f>
        <v>2099</v>
      </c>
      <c r="F77" s="4">
        <f>A77/C77</f>
        <v>0.87095435684647304</v>
      </c>
    </row>
    <row r="78" spans="1:6" x14ac:dyDescent="0.3">
      <c r="A78" s="1">
        <v>39538</v>
      </c>
      <c r="B78" s="1">
        <v>8</v>
      </c>
      <c r="C78" s="1">
        <v>48655</v>
      </c>
      <c r="D78" t="s">
        <v>147</v>
      </c>
      <c r="E78">
        <f>A78/B78</f>
        <v>4942.25</v>
      </c>
      <c r="F78" s="4">
        <f>A78/C78</f>
        <v>0.8126194635700339</v>
      </c>
    </row>
    <row r="79" spans="1:6" x14ac:dyDescent="0.3">
      <c r="A79" s="1">
        <v>37699</v>
      </c>
      <c r="B79" s="1">
        <v>6</v>
      </c>
      <c r="C79" s="1">
        <v>44888</v>
      </c>
      <c r="D79" t="s">
        <v>137</v>
      </c>
      <c r="E79">
        <f>A79/B79</f>
        <v>6283.166666666667</v>
      </c>
      <c r="F79" s="4">
        <f>A79/C79</f>
        <v>0.83984583853145611</v>
      </c>
    </row>
    <row r="80" spans="1:6" x14ac:dyDescent="0.3">
      <c r="A80" s="1">
        <v>48443</v>
      </c>
      <c r="B80" s="1">
        <v>3</v>
      </c>
      <c r="C80" s="1">
        <v>63900</v>
      </c>
      <c r="D80" t="s">
        <v>141</v>
      </c>
      <c r="E80">
        <f>A80/B80</f>
        <v>16147.666666666666</v>
      </c>
      <c r="F80" s="4">
        <f>A80/C80</f>
        <v>0.75810641627543041</v>
      </c>
    </row>
    <row r="81" spans="1:6" x14ac:dyDescent="0.3">
      <c r="A81" s="1">
        <v>46397</v>
      </c>
      <c r="B81" s="1">
        <v>1</v>
      </c>
      <c r="C81" s="1">
        <v>55348</v>
      </c>
      <c r="D81" t="s">
        <v>175</v>
      </c>
      <c r="E81">
        <f>A81/B81</f>
        <v>46397</v>
      </c>
      <c r="F81" s="4">
        <f>A81/C81</f>
        <v>0.838277805882778</v>
      </c>
    </row>
    <row r="82" spans="1:6" x14ac:dyDescent="0.3">
      <c r="A82" s="1">
        <v>24185</v>
      </c>
      <c r="B82" s="1">
        <v>0</v>
      </c>
      <c r="C82" s="1">
        <v>28959</v>
      </c>
      <c r="D82" t="s">
        <v>149</v>
      </c>
      <c r="E82" t="e">
        <f>A82/B82</f>
        <v>#DIV/0!</v>
      </c>
      <c r="F82" s="4">
        <f>A82/C82</f>
        <v>0.83514624123761183</v>
      </c>
    </row>
    <row r="83" spans="1:6" x14ac:dyDescent="0.3">
      <c r="A83" s="1">
        <v>32584</v>
      </c>
      <c r="B83" s="1">
        <v>0</v>
      </c>
      <c r="C83" s="1">
        <v>42423</v>
      </c>
      <c r="D83" t="s">
        <v>156</v>
      </c>
      <c r="E83" t="e">
        <f>A83/B83</f>
        <v>#DIV/0!</v>
      </c>
      <c r="F83" s="4">
        <f>A83/C83</f>
        <v>0.76807392216486337</v>
      </c>
    </row>
    <row r="84" spans="1:6" x14ac:dyDescent="0.3">
      <c r="A84" s="1">
        <v>40125</v>
      </c>
      <c r="B84" s="1">
        <v>0</v>
      </c>
      <c r="C84" s="1">
        <v>47214</v>
      </c>
      <c r="D84" t="s">
        <v>157</v>
      </c>
      <c r="E84" t="e">
        <f>A84/B84</f>
        <v>#DIV/0!</v>
      </c>
      <c r="F84" s="4">
        <f>A84/C84</f>
        <v>0.84985385690684967</v>
      </c>
    </row>
    <row r="85" spans="1:6" x14ac:dyDescent="0.3">
      <c r="A85" s="1">
        <v>22016</v>
      </c>
      <c r="B85" s="1">
        <v>0</v>
      </c>
      <c r="C85" s="1">
        <v>25110</v>
      </c>
      <c r="D85" t="s">
        <v>179</v>
      </c>
      <c r="E85" t="e">
        <f>A85/B85</f>
        <v>#DIV/0!</v>
      </c>
      <c r="F85" s="4">
        <f>A85/C85</f>
        <v>0.87678215850258856</v>
      </c>
    </row>
    <row r="86" spans="1:6" x14ac:dyDescent="0.3">
      <c r="A86" s="1">
        <v>30427</v>
      </c>
      <c r="B86" s="1">
        <v>0</v>
      </c>
      <c r="C86" s="1">
        <v>31136</v>
      </c>
      <c r="D86" t="s">
        <v>187</v>
      </c>
      <c r="E86" t="e">
        <f>A86/B86</f>
        <v>#DIV/0!</v>
      </c>
      <c r="F86" s="4">
        <f>A86/C86</f>
        <v>0.97722893114080167</v>
      </c>
    </row>
    <row r="87" spans="1:6" x14ac:dyDescent="0.3">
      <c r="A87" s="1">
        <v>30431</v>
      </c>
      <c r="B87" s="1">
        <v>0</v>
      </c>
      <c r="C87" s="1">
        <v>32560</v>
      </c>
      <c r="D87" t="s">
        <v>196</v>
      </c>
      <c r="E87" t="e">
        <f>A87/B87</f>
        <v>#DIV/0!</v>
      </c>
      <c r="F87" s="4">
        <f>A87/C87</f>
        <v>0.93461302211302211</v>
      </c>
    </row>
  </sheetData>
  <autoFilter ref="A1:F1" xr:uid="{A9AB59C0-D178-43AA-8A3D-03D67F380AF3}">
    <sortState xmlns:xlrd2="http://schemas.microsoft.com/office/spreadsheetml/2017/richdata2" ref="A2:F87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Phước Huy</dc:creator>
  <cp:lastModifiedBy>Phạm Phước Huy</cp:lastModifiedBy>
  <dcterms:created xsi:type="dcterms:W3CDTF">2025-01-27T03:12:47Z</dcterms:created>
  <dcterms:modified xsi:type="dcterms:W3CDTF">2025-01-27T09:51:43Z</dcterms:modified>
</cp:coreProperties>
</file>