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David Bekkers\Documents\python_modules\lens_keywords\examples\"/>
    </mc:Choice>
  </mc:AlternateContent>
  <xr:revisionPtr revIDLastSave="0" documentId="13_ncr:1_{6C879D28-3DFD-430E-89CE-236000EC92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F4" i="3"/>
  <c r="E3" i="3"/>
  <c r="E5" i="3"/>
  <c r="E6" i="3"/>
  <c r="E7" i="3"/>
  <c r="E8" i="3"/>
  <c r="E9" i="3"/>
  <c r="E2" i="3"/>
  <c r="F3" i="3"/>
  <c r="F5" i="3"/>
  <c r="F6" i="3"/>
  <c r="F7" i="3"/>
  <c r="F8" i="3"/>
  <c r="F9" i="3"/>
  <c r="F2" i="3"/>
</calcChain>
</file>

<file path=xl/sharedStrings.xml><?xml version="1.0" encoding="utf-8"?>
<sst xmlns="http://schemas.openxmlformats.org/spreadsheetml/2006/main" count="31" uniqueCount="31">
  <si>
    <t>Keywords</t>
  </si>
  <si>
    <t>Sub-domain</t>
  </si>
  <si>
    <t>Keywords AND 1b</t>
  </si>
  <si>
    <t>Keywords AND 1a</t>
  </si>
  <si>
    <t>Lens Scholarly Query</t>
  </si>
  <si>
    <t>Lens Patent Query</t>
  </si>
  <si>
    <t>Hydrogen Storage</t>
  </si>
  <si>
    <t>Hydrogen Transport and Distribution</t>
  </si>
  <si>
    <t>End Use</t>
  </si>
  <si>
    <t>hydrogen electrolysis; water splitting; green hydrogen production; water electrolysis; electrolysis of water; carbon free hydrogen production; polymer electrolyte membrane electrolysis; PEM electrolysis; alkaline water electrolysis; alkaline electrolysis; solid oxide electrolyzer; soec</t>
  </si>
  <si>
    <t>Green Hydrogen by Electrolysis</t>
  </si>
  <si>
    <t>Green Steam Reforming</t>
  </si>
  <si>
    <t>Green Hydrogen by Fermentation</t>
  </si>
  <si>
    <t>microbial electrolysis cells; hydrogen fermentation; hydrogen using microbes; hydrogen by fermentation</t>
  </si>
  <si>
    <t>hydrogen production</t>
  </si>
  <si>
    <t>bioreactor; biogas reactor; fermentation</t>
  </si>
  <si>
    <t>Green Hydrogen by Other Methods</t>
  </si>
  <si>
    <t>Sources:</t>
  </si>
  <si>
    <t>https://smartgrid.ieee.org/bulletins/february-2021/green-hydrogen-challenges-for-commercialization#:~:text=However%2C%20there%20are%20some%20challenges,social%20concerns%2C%20and%20high%20cost.</t>
  </si>
  <si>
    <t>https://www.energy.gov/eere/fuelcells/hydrogen-production-electrolysis#:~:text=Electrolysis%20is%20a%20promising%20option,a%20unit%20called%20an%20electrolyzer.</t>
  </si>
  <si>
    <t>hydrogen byproduct extraction; high-temperature water splitting; photobiological water splitting; photoelectrochemical water splitting; low temperature hydrogen production; extraction of hydrogen byproduct</t>
  </si>
  <si>
    <t>hydrogen storage; storing hydrogen; hydrogen bulk storage; hydrogen solid storage; hydrogen compression; hydrogen purification; contaminated hydrogen; storage of hydrogen</t>
  </si>
  <si>
    <t>hydrogen transport; hydrogen pipeline; hydrogen high pressure tube; liquified hydrogen tanker; mixing natural gas with hydrogen; hydrogen flow control; flow control of hydrogen; hydrogen refueling; hydrogen carriers; hydrogen embrittlement</t>
  </si>
  <si>
    <t>biogas to hydrogen; biomass to hydrogen; biofuel to hydrogen; hydrogen from biogas; hydrogen from biomass; hydrogen from biofuel; hydrogen from bioethanol; bioethanol to hydrogen; bio hydrogen</t>
  </si>
  <si>
    <t>steam methane reforming; steam reforming; water-gas shift reaction; wgsr</t>
  </si>
  <si>
    <t>green steam reforming; hydrogen carbon capture</t>
  </si>
  <si>
    <t>carbon capture; ccus; carbon utilization; green hydrogen; renewable source; biomass; biofuel; biogas; carbon reuse</t>
  </si>
  <si>
    <t>hydrogen production; green hydrogen</t>
  </si>
  <si>
    <t>biomass; biowaste; bioethanol; agricultural waste; biofuel; biogas; bio oil</t>
  </si>
  <si>
    <t>hydrogen end use; hydrogen gas tank; hydrogen fuel cell; hydrogen based fuel cell; hydrogen industry; hydrogen technology; hydrogen heating system; hydrogen boiler; hydrogen heat pump; hydrogen vehicle; hydrogen battery; hydrogen fuel; hydrogen utilization</t>
  </si>
  <si>
    <t>Biohydrogen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</si>
</sst>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1" xfId="0" applyFont="1" applyFill="1" applyBorder="1"/>
    <xf numFmtId="0" fontId="2" fillId="2" borderId="0" xfId="0" applyFont="1" applyFill="1"/>
    <xf numFmtId="0" fontId="0" fillId="0" borderId="0" xfId="0" applyAlignme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4B33A-DA47-4787-AC0E-3D2A07B070BD}">
  <dimension ref="A1:F15"/>
  <sheetViews>
    <sheetView tabSelected="1" workbookViewId="0">
      <selection activeCell="A10" sqref="A10:XFD10"/>
    </sheetView>
  </sheetViews>
  <sheetFormatPr defaultRowHeight="14.4" x14ac:dyDescent="0.3"/>
  <cols>
    <col min="1" max="1" width="31.88671875" customWidth="1"/>
    <col min="2" max="4" width="16.44140625" customWidth="1"/>
    <col min="5" max="5" width="20.88671875" customWidth="1"/>
    <col min="6" max="6" width="14.44140625" customWidth="1"/>
  </cols>
  <sheetData>
    <row r="1" spans="1:6" s="1" customFormat="1" x14ac:dyDescent="0.3">
      <c r="A1" s="1" t="s">
        <v>1</v>
      </c>
      <c r="B1" s="1" t="s">
        <v>0</v>
      </c>
      <c r="C1" s="1" t="s">
        <v>3</v>
      </c>
      <c r="D1" s="1" t="s">
        <v>2</v>
      </c>
      <c r="E1" s="1" t="s">
        <v>4</v>
      </c>
      <c r="F1" s="1" t="s">
        <v>5</v>
      </c>
    </row>
    <row r="2" spans="1:6" ht="13.8" customHeight="1" x14ac:dyDescent="0.3">
      <c r="A2" s="2" t="s">
        <v>10</v>
      </c>
      <c r="B2" t="s">
        <v>9</v>
      </c>
      <c r="E2" s="3" t="str">
        <f>CONCATENATE("(title:(""",SUBSTITUTE(B2,"; ",""") OR title:("""),""")",
" OR abstract:(""",SUBSTITUTE(B2,"; ",""") OR abstract:("""),""")",
" OR field_of_study:(""",SUBSTITUTE(B2,"; ",""") OR field_of_study:("""),""")",
" OR keyword:(""",SUBSTITUTE(B2,"; ",""") OR keyword:("""),"""))",
IF(C2="","",_xlfn.CONCAT(" OR ((title:(""",SUBSTITUTE(C2,"; ",""") OR title:("""),""")",
" OR abstract:(""",SUBSTITUTE(C2,"; ",""") OR abstract:("""),""")",
" OR field_of_study:(""",SUBSTITUTE(C2,"; ",""") OR field_of_study:("""),""")",
" OR keyword:(""",SUBSTITUTE(C2,"; ",""") OR keyword:("""),"""))",
" AND (title:(""",SUBSTITUTE(D2,"; ",""") OR title:("""),""")",
" OR abstract:(""",SUBSTITUTE(D2,"; ",""") OR abstract:("""),""")",
" OR keyword:(""",SUBSTITUTE(D2,"; ",""") OR keyword:("""),""")",
" OR field_of_study:(""",SUBSTITUTE(D2,"; ",""") OR field_of_study:("""),""")))")))</f>
        <v>(title:("hydrogen electrolysis") OR title:("water splitting") OR title:("green hydrogen production") OR title:("water electrolysis") OR title:("electrolysis of water") OR title:("carbon free hydrogen production") OR title:("polymer electrolyte membrane electrolysis") OR title:("PEM electrolysis") OR title:("alkaline water electrolysis") OR title:("alkaline electrolysis") OR title:("solid oxide electrolyzer") OR title:("soec") OR abstract:("hydrogen electrolysis") OR abstract:("water splitting") OR abstract:("green hydrogen production") OR abstract:("water electrolysis") OR abstract:("electrolysis of water") OR abstract:("carbon free hydrogen production") OR abstract:("polymer electrolyte membrane electrolysis") OR abstract:("PEM electrolysis") OR abstract:("alkaline water electrolysis") OR abstract:("alkaline electrolysis") OR abstract:("solid oxide electrolyzer") OR abstract:("soec") OR field_of_study:("hydrogen electrolysis") OR field_of_study:("water splitting") OR field_of_study:("green hydrogen production") OR field_of_study:("water electrolysis") OR field_of_study:("electrolysis of water") OR field_of_study:("carbon free hydrogen production") OR field_of_study:("polymer electrolyte membrane electrolysis") OR field_of_study:("PEM electrolysis") OR field_of_study:("alkaline water electrolysis") OR field_of_study:("alkaline electrolysis") OR field_of_study:("solid oxide electrolyzer") OR field_of_study:("soec") OR keyword:("hydrogen electrolysis") OR keyword:("water splitting") OR keyword:("green hydrogen production") OR keyword:("water electrolysis") OR keyword:("electrolysis of water") OR keyword:("carbon free hydrogen production") OR keyword:("polymer electrolyte membrane electrolysis") OR keyword:("PEM electrolysis") OR keyword:("alkaline water electrolysis") OR keyword:("alkaline electrolysis") OR keyword:("solid oxide electrolyzer") OR keyword:("soec"))</v>
      </c>
      <c r="F2" s="3" t="str">
        <f>CONCATENATE("(title:(""",SUBSTITUTE(B2,"; ",""") OR title:("""),""")",
" OR abstract:(""",SUBSTITUTE(B2,"; ",""") OR abstract:("""),""")",
" OR claims:(""",SUBSTITUTE(B2,"; ",""") OR claims:("""),"""))",
IF(C2="","",_xlfn.CONCAT(" OR ((title:(""",SUBSTITUTE(C2,"; ",""") OR title:("""),""")",
" OR abstract:(""",SUBSTITUTE(C2,"; ",""") OR abstract:("""),""")",
" OR claims:(""",SUBSTITUTE(C2,"; ",""") OR claims:("""),"""))",
" AND (title:(""",SUBSTITUTE(D2,"; ",""") OR title:("""),""")",
" OR abstract:(""",SUBSTITUTE(D2,"; ",""") OR abstract:("""),""")",
" OR claims:(""",SUBSTITUTE(D2,"; ",""") OR claims:("""),""")))")))</f>
        <v>(title:("hydrogen electrolysis") OR title:("water splitting") OR title:("green hydrogen production") OR title:("water electrolysis") OR title:("electrolysis of water") OR title:("carbon free hydrogen production") OR title:("polymer electrolyte membrane electrolysis") OR title:("PEM electrolysis") OR title:("alkaline water electrolysis") OR title:("alkaline electrolysis") OR title:("solid oxide electrolyzer") OR title:("soec") OR abstract:("hydrogen electrolysis") OR abstract:("water splitting") OR abstract:("green hydrogen production") OR abstract:("water electrolysis") OR abstract:("electrolysis of water") OR abstract:("carbon free hydrogen production") OR abstract:("polymer electrolyte membrane electrolysis") OR abstract:("PEM electrolysis") OR abstract:("alkaline water electrolysis") OR abstract:("alkaline electrolysis") OR abstract:("solid oxide electrolyzer") OR abstract:("soec") OR claims:("hydrogen electrolysis") OR claims:("water splitting") OR claims:("green hydrogen production") OR claims:("water electrolysis") OR claims:("electrolysis of water") OR claims:("carbon free hydrogen production") OR claims:("polymer electrolyte membrane electrolysis") OR claims:("PEM electrolysis") OR claims:("alkaline water electrolysis") OR claims:("alkaline electrolysis") OR claims:("solid oxide electrolyzer") OR claims:("soec"))</v>
      </c>
    </row>
    <row r="3" spans="1:6" x14ac:dyDescent="0.3">
      <c r="A3" s="2" t="s">
        <v>11</v>
      </c>
      <c r="B3" t="s">
        <v>25</v>
      </c>
      <c r="C3" t="s">
        <v>24</v>
      </c>
      <c r="D3" t="s">
        <v>26</v>
      </c>
      <c r="E3" s="3" t="str">
        <f t="shared" ref="E3:E9" si="0">CONCATENATE("(title:(""",SUBSTITUTE(B3,"; ",""") OR title:("""),""")",
" OR abstract:(""",SUBSTITUTE(B3,"; ",""") OR abstract:("""),""")",
" OR field_of_study:(""",SUBSTITUTE(B3,"; ",""") OR field_of_study:("""),""")",
" OR keyword:(""",SUBSTITUTE(B3,"; ",""") OR keyword:("""),"""))",
IF(C3="","",_xlfn.CONCAT(" OR ((title:(""",SUBSTITUTE(C3,"; ",""") OR title:("""),""")",
" OR abstract:(""",SUBSTITUTE(C3,"; ",""") OR abstract:("""),""")",
" OR field_of_study:(""",SUBSTITUTE(C3,"; ",""") OR field_of_study:("""),""")",
" OR keyword:(""",SUBSTITUTE(C3,"; ",""") OR keyword:("""),"""))",
" AND (title:(""",SUBSTITUTE(D3,"; ",""") OR title:("""),""")",
" OR abstract:(""",SUBSTITUTE(D3,"; ",""") OR abstract:("""),""")",
" OR keyword:(""",SUBSTITUTE(D3,"; ",""") OR keyword:("""),""")",
" OR field_of_study:(""",SUBSTITUTE(D3,"; ",""") OR field_of_study:("""),""")))")))</f>
        <v>(title:("green steam reforming") OR title:("hydrogen carbon capture") OR abstract:("green steam reforming") OR abstract:("hydrogen carbon capture") OR field_of_study:("green steam reforming") OR field_of_study:("hydrogen carbon capture") OR keyword:("green steam reforming") OR keyword:("hydrogen carbon capture")) OR ((title:("steam methane reforming") OR title:("steam reforming") OR title:("water-gas shift reaction") OR title:("wgsr") OR abstract:("steam methane reforming") OR abstract:("steam reforming") OR abstract:("water-gas shift reaction") OR abstract:("wgsr") OR field_of_study:("steam methane reforming") OR field_of_study:("steam reforming") OR field_of_study:("water-gas shift reaction") OR field_of_study:("wgsr") OR keyword:("steam methane reforming") OR keyword:("steam reforming") OR keyword:("water-gas shift reaction") OR keyword:("wgsr")) AND (title:("carbon capture") OR title:("ccus") OR title:("carbon utilization") OR title:("green hydrogen") OR title:("renewable source") OR title:("biomass") OR title:("biofuel") OR title:("biogas") OR title:("carbon reuse") OR abstract:("carbon capture") OR abstract:("ccus") OR abstract:("carbon utilization") OR abstract:("green hydrogen") OR abstract:("renewable source") OR abstract:("biomass") OR abstract:("biofuel") OR abstract:("biogas") OR abstract:("carbon reuse") OR keyword:("carbon capture") OR keyword:("ccus") OR keyword:("carbon utilization") OR keyword:("green hydrogen") OR keyword:("renewable source") OR keyword:("biomass") OR keyword:("biofuel") OR keyword:("biogas") OR keyword:("carbon reuse") OR field_of_study:("carbon capture") OR field_of_study:("ccus") OR field_of_study:("carbon utilization") OR field_of_study:("green hydrogen") OR field_of_study:("renewable source") OR field_of_study:("biomass") OR field_of_study:("biofuel") OR field_of_study:("biogas") OR field_of_study:("carbon reuse")))</v>
      </c>
      <c r="F3" s="3" t="str">
        <f t="shared" ref="F3:F9" si="1">CONCATENATE("(title:(""",SUBSTITUTE(B3,"; ",""") OR title:("""),""")",
" OR abstract:(""",SUBSTITUTE(B3,"; ",""") OR abstract:("""),""")",
" OR claims:(""",SUBSTITUTE(B3,"; ",""") OR claims:("""),"""))",
IF(C3="","",_xlfn.CONCAT(" OR ((title:(""",SUBSTITUTE(C3,"; ",""") OR title:("""),""")",
" OR abstract:(""",SUBSTITUTE(C3,"; ",""") OR abstract:("""),""")",
" OR claims:(""",SUBSTITUTE(C3,"; ",""") OR claims:("""),"""))",
" AND (title:(""",SUBSTITUTE(D3,"; ",""") OR title:("""),""")",
" OR abstract:(""",SUBSTITUTE(D3,"; ",""") OR abstract:("""),""")",
" OR claims:(""",SUBSTITUTE(D3,"; ",""") OR claims:("""),""")))")))</f>
        <v>(title:("green steam reforming") OR title:("hydrogen carbon capture") OR abstract:("green steam reforming") OR abstract:("hydrogen carbon capture") OR claims:("green steam reforming") OR claims:("hydrogen carbon capture")) OR ((title:("steam methane reforming") OR title:("steam reforming") OR title:("water-gas shift reaction") OR title:("wgsr") OR abstract:("steam methane reforming") OR abstract:("steam reforming") OR abstract:("water-gas shift reaction") OR abstract:("wgsr") OR claims:("steam methane reforming") OR claims:("steam reforming") OR claims:("water-gas shift reaction") OR claims:("wgsr")) AND (title:("carbon capture") OR title:("ccus") OR title:("carbon utilization") OR title:("green hydrogen") OR title:("renewable source") OR title:("biomass") OR title:("biofuel") OR title:("biogas") OR title:("carbon reuse") OR abstract:("carbon capture") OR abstract:("ccus") OR abstract:("carbon utilization") OR abstract:("green hydrogen") OR abstract:("renewable source") OR abstract:("biomass") OR abstract:("biofuel") OR abstract:("biogas") OR abstract:("carbon reuse") OR claims:("carbon capture") OR claims:("ccus") OR claims:("carbon utilization") OR claims:("green hydrogen") OR claims:("renewable source") OR claims:("biomass") OR claims:("biofuel") OR claims:("biogas") OR claims:("carbon reuse")))</v>
      </c>
    </row>
    <row r="4" spans="1:6" x14ac:dyDescent="0.3">
      <c r="A4" s="2" t="s">
        <v>30</v>
      </c>
      <c r="B4" t="s">
        <v>23</v>
      </c>
      <c r="C4" t="s">
        <v>28</v>
      </c>
      <c r="D4" t="s">
        <v>27</v>
      </c>
      <c r="E4" s="3" t="str">
        <f t="shared" ref="E4" si="2">CONCATENATE("(title:(""",SUBSTITUTE(B4,"; ",""") OR title:("""),""")",
" OR abstract:(""",SUBSTITUTE(B4,"; ",""") OR abstract:("""),""")",
" OR field_of_study:(""",SUBSTITUTE(B4,"; ",""") OR field_of_study:("""),""")",
" OR keyword:(""",SUBSTITUTE(B4,"; ",""") OR keyword:("""),"""))",
IF(C4="","",_xlfn.CONCAT(" OR ((title:(""",SUBSTITUTE(C4,"; ",""") OR title:("""),""")",
" OR abstract:(""",SUBSTITUTE(C4,"; ",""") OR abstract:("""),""")",
" OR field_of_study:(""",SUBSTITUTE(C4,"; ",""") OR field_of_study:("""),""")",
" OR keyword:(""",SUBSTITUTE(C4,"; ",""") OR keyword:("""),"""))",
" AND (title:(""",SUBSTITUTE(D4,"; ",""") OR title:("""),""")",
" OR abstract:(""",SUBSTITUTE(D4,"; ",""") OR abstract:("""),""")",
" OR keyword:(""",SUBSTITUTE(D4,"; ",""") OR keyword:("""),""")",
" OR field_of_study:(""",SUBSTITUTE(D4,"; ",""") OR field_of_study:("""),""")))")))</f>
        <v>(title:("biogas to hydrogen") OR title:("biomass to hydrogen") OR title:("biofuel to hydrogen") OR title:("hydrogen from biogas") OR title:("hydrogen from biomass") OR title:("hydrogen from biofuel") OR title:("hydrogen from bioethanol") OR title:("bioethanol to hydrogen") OR title:("bio hydrogen") OR abstract:("biogas to hydrogen") OR abstract:("biomass to hydrogen") OR abstract:("biofuel to hydrogen") OR abstract:("hydrogen from biogas") OR abstract:("hydrogen from biomass") OR abstract:("hydrogen from biofuel") OR abstract:("hydrogen from bioethanol") OR abstract:("bioethanol to hydrogen") OR abstract:("bio hydrogen") OR field_of_study:("biogas to hydrogen") OR field_of_study:("biomass to hydrogen") OR field_of_study:("biofuel to hydrogen") OR field_of_study:("hydrogen from biogas") OR field_of_study:("hydrogen from biomass") OR field_of_study:("hydrogen from biofuel") OR field_of_study:("hydrogen from bioethanol") OR field_of_study:("bioethanol to hydrogen") OR field_of_study:("bio hydrogen") OR keyword:("biogas to hydrogen") OR keyword:("biomass to hydrogen") OR keyword:("biofuel to hydrogen") OR keyword:("hydrogen from biogas") OR keyword:("hydrogen from biomass") OR keyword:("hydrogen from biofuel") OR keyword:("hydrogen from bioethanol") OR keyword:("bioethanol to hydrogen") OR keyword:("bio hydrogen")) OR ((title:("biomass") OR title:("biowaste") OR title:("bioethanol") OR title:("agricultural waste") OR title:("biofuel") OR title:("biogas") OR title:("bio oil") OR abstract:("biomass") OR abstract:("biowaste") OR abstract:("bioethanol") OR abstract:("agricultural waste") OR abstract:("biofuel") OR abstract:("biogas") OR abstract:("bio oil") OR field_of_study:("biomass") OR field_of_study:("biowaste") OR field_of_study:("bioethanol") OR field_of_study:("agricultural waste") OR field_of_study:("biofuel") OR field_of_study:("biogas") OR field_of_study:("bio oil") OR keyword:("biomass") OR keyword:("biowaste") OR keyword:("bioethanol") OR keyword:("agricultural waste") OR keyword:("biofuel") OR keyword:("biogas") OR keyword:("bio oil")) AND (title:("hydrogen production") OR title:("green hydrogen") OR abstract:("hydrogen production") OR abstract:("green hydrogen") OR keyword:("hydrogen production") OR keyword:("green hydrogen") OR field_of_study:("hydrogen production") OR field_of_study:("green hydrogen")))</v>
      </c>
      <c r="F4" s="3" t="str">
        <f t="shared" ref="F4" si="3">CONCATENATE("(title:(""",SUBSTITUTE(B4,"; ",""") OR title:("""),""")",
" OR abstract:(""",SUBSTITUTE(B4,"; ",""") OR abstract:("""),""")",
" OR claims:(""",SUBSTITUTE(B4,"; ",""") OR claims:("""),"""))",
IF(C4="","",_xlfn.CONCAT(" OR ((title:(""",SUBSTITUTE(C4,"; ",""") OR title:("""),""")",
" OR abstract:(""",SUBSTITUTE(C4,"; ",""") OR abstract:("""),""")",
" OR claims:(""",SUBSTITUTE(C4,"; ",""") OR claims:("""),"""))",
" AND (title:(""",SUBSTITUTE(D4,"; ",""") OR title:("""),""")",
" OR abstract:(""",SUBSTITUTE(D4,"; ",""") OR abstract:("""),""")",
" OR claims:(""",SUBSTITUTE(D4,"; ",""") OR claims:("""),""")))")))</f>
        <v>(title:("biogas to hydrogen") OR title:("biomass to hydrogen") OR title:("biofuel to hydrogen") OR title:("hydrogen from biogas") OR title:("hydrogen from biomass") OR title:("hydrogen from biofuel") OR title:("hydrogen from bioethanol") OR title:("bioethanol to hydrogen") OR title:("bio hydrogen") OR abstract:("biogas to hydrogen") OR abstract:("biomass to hydrogen") OR abstract:("biofuel to hydrogen") OR abstract:("hydrogen from biogas") OR abstract:("hydrogen from biomass") OR abstract:("hydrogen from biofuel") OR abstract:("hydrogen from bioethanol") OR abstract:("bioethanol to hydrogen") OR abstract:("bio hydrogen") OR claims:("biogas to hydrogen") OR claims:("biomass to hydrogen") OR claims:("biofuel to hydrogen") OR claims:("hydrogen from biogas") OR claims:("hydrogen from biomass") OR claims:("hydrogen from biofuel") OR claims:("hydrogen from bioethanol") OR claims:("bioethanol to hydrogen") OR claims:("bio hydrogen")) OR ((title:("biomass") OR title:("biowaste") OR title:("bioethanol") OR title:("agricultural waste") OR title:("biofuel") OR title:("biogas") OR title:("bio oil") OR abstract:("biomass") OR abstract:("biowaste") OR abstract:("bioethanol") OR abstract:("agricultural waste") OR abstract:("biofuel") OR abstract:("biogas") OR abstract:("bio oil") OR claims:("biomass") OR claims:("biowaste") OR claims:("bioethanol") OR claims:("agricultural waste") OR claims:("biofuel") OR claims:("biogas") OR claims:("bio oil")) AND (title:("hydrogen production") OR title:("green hydrogen") OR abstract:("hydrogen production") OR abstract:("green hydrogen") OR claims:("hydrogen production") OR claims:("green hydrogen")))</v>
      </c>
    </row>
    <row r="5" spans="1:6" x14ac:dyDescent="0.3">
      <c r="A5" s="4" t="s">
        <v>12</v>
      </c>
      <c r="B5" t="s">
        <v>13</v>
      </c>
      <c r="C5" t="s">
        <v>14</v>
      </c>
      <c r="D5" t="s">
        <v>15</v>
      </c>
      <c r="E5" s="3" t="str">
        <f t="shared" si="0"/>
        <v>(title:("microbial electrolysis cells") OR title:("hydrogen fermentation") OR title:("hydrogen using microbes") OR title:("hydrogen by fermentation") OR abstract:("microbial electrolysis cells") OR abstract:("hydrogen fermentation") OR abstract:("hydrogen using microbes") OR abstract:("hydrogen by fermentation") OR field_of_study:("microbial electrolysis cells") OR field_of_study:("hydrogen fermentation") OR field_of_study:("hydrogen using microbes") OR field_of_study:("hydrogen by fermentation") OR keyword:("microbial electrolysis cells") OR keyword:("hydrogen fermentation") OR keyword:("hydrogen using microbes") OR keyword:("hydrogen by fermentation")) OR ((title:("hydrogen production") OR abstract:("hydrogen production") OR field_of_study:("hydrogen production") OR keyword:("hydrogen production")) AND (title:("bioreactor") OR title:("biogas reactor") OR title:("fermentation") OR abstract:("bioreactor") OR abstract:("biogas reactor") OR abstract:("fermentation") OR keyword:("bioreactor") OR keyword:("biogas reactor") OR keyword:("fermentation") OR field_of_study:("bioreactor") OR field_of_study:("biogas reactor") OR field_of_study:("fermentation")))</v>
      </c>
      <c r="F5" s="3" t="str">
        <f t="shared" si="1"/>
        <v>(title:("microbial electrolysis cells") OR title:("hydrogen fermentation") OR title:("hydrogen using microbes") OR title:("hydrogen by fermentation") OR abstract:("microbial electrolysis cells") OR abstract:("hydrogen fermentation") OR abstract:("hydrogen using microbes") OR abstract:("hydrogen by fermentation") OR claims:("microbial electrolysis cells") OR claims:("hydrogen fermentation") OR claims:("hydrogen using microbes") OR claims:("hydrogen by fermentation")) OR ((title:("hydrogen production") OR abstract:("hydrogen production") OR claims:("hydrogen production")) AND (title:("bioreactor") OR title:("biogas reactor") OR title:("fermentation") OR abstract:("bioreactor") OR abstract:("biogas reactor") OR abstract:("fermentation") OR claims:("bioreactor") OR claims:("biogas reactor") OR claims:("fermentation")))</v>
      </c>
    </row>
    <row r="6" spans="1:6" x14ac:dyDescent="0.3">
      <c r="A6" s="4" t="s">
        <v>16</v>
      </c>
      <c r="B6" t="s">
        <v>20</v>
      </c>
      <c r="E6" s="3" t="str">
        <f t="shared" si="0"/>
        <v>(title:("hydrogen byproduct extraction") OR title:("high-temperature water splitting") OR title:("photobiological water splitting") OR title:("photoelectrochemical water splitting") OR title:("low temperature hydrogen production") OR title:("extraction of hydrogen byproduct") OR abstract:("hydrogen byproduct extraction") OR abstract:("high-temperature water splitting") OR abstract:("photobiological water splitting") OR abstract:("photoelectrochemical water splitting") OR abstract:("low temperature hydrogen production") OR abstract:("extraction of hydrogen byproduct") OR field_of_study:("hydrogen byproduct extraction") OR field_of_study:("high-temperature water splitting") OR field_of_study:("photobiological water splitting") OR field_of_study:("photoelectrochemical water splitting") OR field_of_study:("low temperature hydrogen production") OR field_of_study:("extraction of hydrogen byproduct") OR keyword:("hydrogen byproduct extraction") OR keyword:("high-temperature water splitting") OR keyword:("photobiological water splitting") OR keyword:("photoelectrochemical water splitting") OR keyword:("low temperature hydrogen production") OR keyword:("extraction of hydrogen byproduct"))</v>
      </c>
      <c r="F6" s="3" t="str">
        <f t="shared" si="1"/>
        <v>(title:("hydrogen byproduct extraction") OR title:("high-temperature water splitting") OR title:("photobiological water splitting") OR title:("photoelectrochemical water splitting") OR title:("low temperature hydrogen production") OR title:("extraction of hydrogen byproduct") OR abstract:("hydrogen byproduct extraction") OR abstract:("high-temperature water splitting") OR abstract:("photobiological water splitting") OR abstract:("photoelectrochemical water splitting") OR abstract:("low temperature hydrogen production") OR abstract:("extraction of hydrogen byproduct") OR claims:("hydrogen byproduct extraction") OR claims:("high-temperature water splitting") OR claims:("photobiological water splitting") OR claims:("photoelectrochemical water splitting") OR claims:("low temperature hydrogen production") OR claims:("extraction of hydrogen byproduct"))</v>
      </c>
    </row>
    <row r="7" spans="1:6" x14ac:dyDescent="0.3">
      <c r="A7" s="2" t="s">
        <v>6</v>
      </c>
      <c r="B7" t="s">
        <v>21</v>
      </c>
      <c r="E7" s="3" t="str">
        <f t="shared" si="0"/>
        <v>(title:("hydrogen storage") OR title:("storing hydrogen") OR title:("hydrogen bulk storage") OR title:("hydrogen solid storage") OR title:("hydrogen compression") OR title:("hydrogen purification") OR title:("contaminated hydrogen") OR title:("storage of hydrogen") OR abstract:("hydrogen storage") OR abstract:("storing hydrogen") OR abstract:("hydrogen bulk storage") OR abstract:("hydrogen solid storage") OR abstract:("hydrogen compression") OR abstract:("hydrogen purification") OR abstract:("contaminated hydrogen") OR abstract:("storage of hydrogen") OR field_of_study:("hydrogen storage") OR field_of_study:("storing hydrogen") OR field_of_study:("hydrogen bulk storage") OR field_of_study:("hydrogen solid storage") OR field_of_study:("hydrogen compression") OR field_of_study:("hydrogen purification") OR field_of_study:("contaminated hydrogen") OR field_of_study:("storage of hydrogen") OR keyword:("hydrogen storage") OR keyword:("storing hydrogen") OR keyword:("hydrogen bulk storage") OR keyword:("hydrogen solid storage") OR keyword:("hydrogen compression") OR keyword:("hydrogen purification") OR keyword:("contaminated hydrogen") OR keyword:("storage of hydrogen"))</v>
      </c>
      <c r="F7" s="3" t="str">
        <f t="shared" si="1"/>
        <v>(title:("hydrogen storage") OR title:("storing hydrogen") OR title:("hydrogen bulk storage") OR title:("hydrogen solid storage") OR title:("hydrogen compression") OR title:("hydrogen purification") OR title:("contaminated hydrogen") OR title:("storage of hydrogen") OR abstract:("hydrogen storage") OR abstract:("storing hydrogen") OR abstract:("hydrogen bulk storage") OR abstract:("hydrogen solid storage") OR abstract:("hydrogen compression") OR abstract:("hydrogen purification") OR abstract:("contaminated hydrogen") OR abstract:("storage of hydrogen") OR claims:("hydrogen storage") OR claims:("storing hydrogen") OR claims:("hydrogen bulk storage") OR claims:("hydrogen solid storage") OR claims:("hydrogen compression") OR claims:("hydrogen purification") OR claims:("contaminated hydrogen") OR claims:("storage of hydrogen"))</v>
      </c>
    </row>
    <row r="8" spans="1:6" x14ac:dyDescent="0.3">
      <c r="A8" s="2" t="s">
        <v>7</v>
      </c>
      <c r="B8" t="s">
        <v>22</v>
      </c>
      <c r="E8" s="3" t="str">
        <f t="shared" si="0"/>
        <v>(title:("hydrogen transport") OR title:("hydrogen pipeline") OR title:("hydrogen high pressure tube") OR title:("liquified hydrogen tanker") OR title:("mixing natural gas with hydrogen") OR title:("hydrogen flow control") OR title:("flow control of hydrogen") OR title:("hydrogen refueling") OR title:("hydrogen carriers") OR title:("hydrogen embrittlement") OR abstract:("hydrogen transport") OR abstract:("hydrogen pipeline") OR abstract:("hydrogen high pressure tube") OR abstract:("liquified hydrogen tanker") OR abstract:("mixing natural gas with hydrogen") OR abstract:("hydrogen flow control") OR abstract:("flow control of hydrogen") OR abstract:("hydrogen refueling") OR abstract:("hydrogen carriers") OR abstract:("hydrogen embrittlement") OR field_of_study:("hydrogen transport") OR field_of_study:("hydrogen pipeline") OR field_of_study:("hydrogen high pressure tube") OR field_of_study:("liquified hydrogen tanker") OR field_of_study:("mixing natural gas with hydrogen") OR field_of_study:("hydrogen flow control") OR field_of_study:("flow control of hydrogen") OR field_of_study:("hydrogen refueling") OR field_of_study:("hydrogen carriers") OR field_of_study:("hydrogen embrittlement") OR keyword:("hydrogen transport") OR keyword:("hydrogen pipeline") OR keyword:("hydrogen high pressure tube") OR keyword:("liquified hydrogen tanker") OR keyword:("mixing natural gas with hydrogen") OR keyword:("hydrogen flow control") OR keyword:("flow control of hydrogen") OR keyword:("hydrogen refueling") OR keyword:("hydrogen carriers") OR keyword:("hydrogen embrittlement"))</v>
      </c>
      <c r="F8" s="3" t="str">
        <f t="shared" si="1"/>
        <v>(title:("hydrogen transport") OR title:("hydrogen pipeline") OR title:("hydrogen high pressure tube") OR title:("liquified hydrogen tanker") OR title:("mixing natural gas with hydrogen") OR title:("hydrogen flow control") OR title:("flow control of hydrogen") OR title:("hydrogen refueling") OR title:("hydrogen carriers") OR title:("hydrogen embrittlement") OR abstract:("hydrogen transport") OR abstract:("hydrogen pipeline") OR abstract:("hydrogen high pressure tube") OR abstract:("liquified hydrogen tanker") OR abstract:("mixing natural gas with hydrogen") OR abstract:("hydrogen flow control") OR abstract:("flow control of hydrogen") OR abstract:("hydrogen refueling") OR abstract:("hydrogen carriers") OR abstract:("hydrogen embrittlement") OR claims:("hydrogen transport") OR claims:("hydrogen pipeline") OR claims:("hydrogen high pressure tube") OR claims:("liquified hydrogen tanker") OR claims:("mixing natural gas with hydrogen") OR claims:("hydrogen flow control") OR claims:("flow control of hydrogen") OR claims:("hydrogen refueling") OR claims:("hydrogen carriers") OR claims:("hydrogen embrittlement"))</v>
      </c>
    </row>
    <row r="9" spans="1:6" x14ac:dyDescent="0.3">
      <c r="A9" s="4" t="s">
        <v>8</v>
      </c>
      <c r="B9" t="s">
        <v>29</v>
      </c>
      <c r="E9" s="3" t="str">
        <f t="shared" si="0"/>
        <v>(title:("hydrogen end use") OR title:("hydrogen gas tank") OR title:("hydrogen fuel cell") OR title:("hydrogen based fuel cell") OR title:("hydrogen industry") OR title:("hydrogen technology") OR title:("hydrogen heating system") OR title:("hydrogen boiler") OR title:("hydrogen heat pump") OR title:("hydrogen vehicle") OR title:("hydrogen battery") OR title:("hydrogen fuel") OR title:("hydrogen utilization") OR abstract:("hydrogen end use") OR abstract:("hydrogen gas tank") OR abstract:("hydrogen fuel cell") OR abstract:("hydrogen based fuel cell") OR abstract:("hydrogen industry") OR abstract:("hydrogen technology") OR abstract:("hydrogen heating system") OR abstract:("hydrogen boiler") OR abstract:("hydrogen heat pump") OR abstract:("hydrogen vehicle") OR abstract:("hydrogen battery") OR abstract:("hydrogen fuel") OR abstract:("hydrogen utilization") OR field_of_study:("hydrogen end use") OR field_of_study:("hydrogen gas tank") OR field_of_study:("hydrogen fuel cell") OR field_of_study:("hydrogen based fuel cell") OR field_of_study:("hydrogen industry") OR field_of_study:("hydrogen technology") OR field_of_study:("hydrogen heating system") OR field_of_study:("hydrogen boiler") OR field_of_study:("hydrogen heat pump") OR field_of_study:("hydrogen vehicle") OR field_of_study:("hydrogen battery") OR field_of_study:("hydrogen fuel") OR field_of_study:("hydrogen utilization") OR keyword:("hydrogen end use") OR keyword:("hydrogen gas tank") OR keyword:("hydrogen fuel cell") OR keyword:("hydrogen based fuel cell") OR keyword:("hydrogen industry") OR keyword:("hydrogen technology") OR keyword:("hydrogen heating system") OR keyword:("hydrogen boiler") OR keyword:("hydrogen heat pump") OR keyword:("hydrogen vehicle") OR keyword:("hydrogen battery") OR keyword:("hydrogen fuel") OR keyword:("hydrogen utilization"))</v>
      </c>
      <c r="F9" s="3" t="str">
        <f t="shared" si="1"/>
        <v>(title:("hydrogen end use") OR title:("hydrogen gas tank") OR title:("hydrogen fuel cell") OR title:("hydrogen based fuel cell") OR title:("hydrogen industry") OR title:("hydrogen technology") OR title:("hydrogen heating system") OR title:("hydrogen boiler") OR title:("hydrogen heat pump") OR title:("hydrogen vehicle") OR title:("hydrogen battery") OR title:("hydrogen fuel") OR title:("hydrogen utilization") OR abstract:("hydrogen end use") OR abstract:("hydrogen gas tank") OR abstract:("hydrogen fuel cell") OR abstract:("hydrogen based fuel cell") OR abstract:("hydrogen industry") OR abstract:("hydrogen technology") OR abstract:("hydrogen heating system") OR abstract:("hydrogen boiler") OR abstract:("hydrogen heat pump") OR abstract:("hydrogen vehicle") OR abstract:("hydrogen battery") OR abstract:("hydrogen fuel") OR abstract:("hydrogen utilization") OR claims:("hydrogen end use") OR claims:("hydrogen gas tank") OR claims:("hydrogen fuel cell") OR claims:("hydrogen based fuel cell") OR claims:("hydrogen industry") OR claims:("hydrogen technology") OR claims:("hydrogen heating system") OR claims:("hydrogen boiler") OR claims:("hydrogen heat pump") OR claims:("hydrogen vehicle") OR claims:("hydrogen battery") OR claims:("hydrogen fuel") OR claims:("hydrogen utilization"))</v>
      </c>
    </row>
    <row r="10" spans="1:6" customFormat="1" x14ac:dyDescent="0.3">
      <c r="A10" t="s">
        <v>17</v>
      </c>
    </row>
    <row r="11" spans="1:6" customFormat="1" x14ac:dyDescent="0.3">
      <c r="A11" t="s">
        <v>18</v>
      </c>
    </row>
    <row r="12" spans="1:6" customFormat="1" x14ac:dyDescent="0.3">
      <c r="A12" t="s">
        <v>19</v>
      </c>
    </row>
    <row r="13" spans="1:6" customFormat="1" x14ac:dyDescent="0.3"/>
    <row r="14" spans="1:6" customFormat="1" x14ac:dyDescent="0.3"/>
    <row r="15" spans="1:6" customFormat="1" x14ac:dyDescent="0.3"/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Bekkers</dc:creator>
  <cp:lastModifiedBy>David Bekkers</cp:lastModifiedBy>
  <dcterms:created xsi:type="dcterms:W3CDTF">2015-06-05T18:17:20Z</dcterms:created>
  <dcterms:modified xsi:type="dcterms:W3CDTF">2022-05-04T08:44:18Z</dcterms:modified>
</cp:coreProperties>
</file>