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ero\Dropbox\BoJ-working-paper\tsuchida\"/>
    </mc:Choice>
  </mc:AlternateContent>
  <xr:revisionPtr revIDLastSave="0" documentId="13_ncr:1_{6C35D9F2-A256-4115-AACF-9A202A458CB0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図1" sheetId="6" r:id="rId1"/>
    <sheet name="図2" sheetId="7" r:id="rId2"/>
    <sheet name="図3" sheetId="8" r:id="rId3"/>
    <sheet name="図4" sheetId="10" r:id="rId4"/>
    <sheet name="図5" sheetId="27" r:id="rId5"/>
    <sheet name="図6" sheetId="24" r:id="rId6"/>
    <sheet name="図7" sheetId="16" r:id="rId7"/>
    <sheet name="図7_fin" sheetId="30" r:id="rId8"/>
    <sheet name="図1_スライド用" sheetId="29" r:id="rId9"/>
    <sheet name="PB用_CF" sheetId="23" r:id="rId10"/>
    <sheet name="PB用_出来事" sheetId="28" r:id="rId11"/>
    <sheet name="データ" sheetId="5" r:id="rId12"/>
    <sheet name="データ_四半期" sheetId="9" r:id="rId13"/>
    <sheet name="データ_月次" sheetId="11" r:id="rId14"/>
    <sheet name="データ_日次" sheetId="14" r:id="rId15"/>
    <sheet name="長期平均" sheetId="17" r:id="rId16"/>
    <sheet name="モデル" sheetId="21" r:id="rId17"/>
    <sheet name="図5×" sheetId="1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9" l="1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M20" i="21" l="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M3" i="21"/>
  <c r="M2" i="21"/>
  <c r="D323" i="11" l="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E14" i="11"/>
  <c r="F14" i="11" s="1"/>
  <c r="A3" i="9"/>
  <c r="E17" i="11" l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E197" i="11"/>
  <c r="E195" i="11" s="1"/>
  <c r="F195" i="11" s="1"/>
  <c r="E86" i="11"/>
  <c r="F86" i="11" s="1"/>
  <c r="E272" i="11"/>
  <c r="E271" i="11" s="1"/>
  <c r="F271" i="11" s="1"/>
  <c r="E13" i="11"/>
  <c r="F13" i="11" s="1"/>
  <c r="E15" i="11"/>
  <c r="F15" i="11" s="1"/>
  <c r="F17" i="11"/>
  <c r="F197" i="11"/>
  <c r="E16" i="11"/>
  <c r="F16" i="11" s="1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6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1" i="14"/>
  <c r="C202" i="14"/>
  <c r="C203" i="14"/>
  <c r="C204" i="14"/>
  <c r="C205" i="14"/>
  <c r="C206" i="14"/>
  <c r="C207" i="14"/>
  <c r="C208" i="14"/>
  <c r="C209" i="14"/>
  <c r="C210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6" i="14"/>
  <c r="C267" i="14"/>
  <c r="C268" i="14"/>
  <c r="C269" i="14"/>
  <c r="C270" i="14"/>
  <c r="C273" i="14"/>
  <c r="C274" i="14"/>
  <c r="C275" i="14"/>
  <c r="C276" i="14"/>
  <c r="C277" i="14"/>
  <c r="C278" i="14"/>
  <c r="C279" i="14"/>
  <c r="C280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4" i="14"/>
  <c r="C535" i="14"/>
  <c r="C536" i="14"/>
  <c r="C537" i="14"/>
  <c r="C538" i="14"/>
  <c r="C539" i="14"/>
  <c r="C540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7" i="14"/>
  <c r="C618" i="14"/>
  <c r="C619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7" i="14"/>
  <c r="C718" i="14"/>
  <c r="C719" i="14"/>
  <c r="C720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7" i="14"/>
  <c r="C789" i="14"/>
  <c r="C790" i="14"/>
  <c r="C791" i="14"/>
  <c r="C796" i="14"/>
  <c r="C797" i="14"/>
  <c r="C798" i="14"/>
  <c r="C799" i="14"/>
  <c r="C800" i="14"/>
  <c r="C801" i="14"/>
  <c r="C802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8" i="14"/>
  <c r="C879" i="14"/>
  <c r="C880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7" i="14"/>
  <c r="C978" i="14"/>
  <c r="C979" i="14"/>
  <c r="C980" i="14"/>
  <c r="C981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8" i="14"/>
  <c r="C1049" i="14"/>
  <c r="C1050" i="14"/>
  <c r="C1051" i="14"/>
  <c r="C1052" i="14"/>
  <c r="C1056" i="14"/>
  <c r="C1057" i="14"/>
  <c r="C1058" i="14"/>
  <c r="C1059" i="14"/>
  <c r="C1060" i="14"/>
  <c r="C1061" i="14"/>
  <c r="C1062" i="14"/>
  <c r="C1063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9" i="14"/>
  <c r="C1140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8" i="14"/>
  <c r="C1239" i="14"/>
  <c r="C1240" i="14"/>
  <c r="C1241" i="14"/>
  <c r="C1242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9" i="14"/>
  <c r="C1310" i="14"/>
  <c r="C1311" i="14"/>
  <c r="C1312" i="14"/>
  <c r="C1313" i="14"/>
  <c r="C1316" i="14"/>
  <c r="C1317" i="14"/>
  <c r="C1318" i="14"/>
  <c r="C1319" i="14"/>
  <c r="C1320" i="14"/>
  <c r="C1321" i="14"/>
  <c r="C1322" i="14"/>
  <c r="C1323" i="14"/>
  <c r="C1324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400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9" i="14"/>
  <c r="C1500" i="14"/>
  <c r="C1501" i="14"/>
  <c r="C1502" i="14"/>
  <c r="C1503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70" i="14"/>
  <c r="C1571" i="14"/>
  <c r="C1572" i="14"/>
  <c r="C1573" i="14"/>
  <c r="C1574" i="14"/>
  <c r="C1577" i="14"/>
  <c r="C1578" i="14"/>
  <c r="C1579" i="14"/>
  <c r="C1580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9" i="14"/>
  <c r="C1840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2" i="14"/>
  <c r="C1923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7" i="14"/>
  <c r="C2028" i="14"/>
  <c r="C2029" i="14"/>
  <c r="C2030" i="14"/>
  <c r="C2031" i="14"/>
  <c r="C2032" i="14"/>
  <c r="C2033" i="14"/>
  <c r="C2034" i="14"/>
  <c r="C2035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2" i="14"/>
  <c r="C2093" i="14"/>
  <c r="C2094" i="14"/>
  <c r="C2095" i="14"/>
  <c r="C2100" i="14"/>
  <c r="C2101" i="14"/>
  <c r="C2102" i="14"/>
  <c r="C2103" i="14"/>
  <c r="C2104" i="14"/>
  <c r="C2105" i="14"/>
  <c r="C2107" i="14"/>
  <c r="C2108" i="14"/>
  <c r="C2109" i="14"/>
  <c r="C2110" i="14"/>
  <c r="C2111" i="14"/>
  <c r="C2112" i="14"/>
  <c r="C2113" i="14"/>
  <c r="C2114" i="14"/>
  <c r="C2115" i="14"/>
  <c r="C2116" i="14"/>
  <c r="C2117" i="14"/>
  <c r="C2118" i="14"/>
  <c r="C2119" i="14"/>
  <c r="C2120" i="14"/>
  <c r="C2121" i="14"/>
  <c r="C2122" i="14"/>
  <c r="C2123" i="14"/>
  <c r="C2124" i="14"/>
  <c r="C2125" i="14"/>
  <c r="C2127" i="14"/>
  <c r="C2128" i="14"/>
  <c r="C2129" i="14"/>
  <c r="C2130" i="14"/>
  <c r="C2131" i="14"/>
  <c r="C2132" i="14"/>
  <c r="C2133" i="14"/>
  <c r="C2134" i="14"/>
  <c r="C2135" i="14"/>
  <c r="C2136" i="14"/>
  <c r="C2137" i="14"/>
  <c r="C2138" i="14"/>
  <c r="C2139" i="14"/>
  <c r="C2140" i="14"/>
  <c r="C2141" i="14"/>
  <c r="C2142" i="14"/>
  <c r="C2143" i="14"/>
  <c r="C2144" i="14"/>
  <c r="C2145" i="14"/>
  <c r="C2146" i="14"/>
  <c r="C2147" i="14"/>
  <c r="C2148" i="14"/>
  <c r="C2149" i="14"/>
  <c r="C2150" i="14"/>
  <c r="C2151" i="14"/>
  <c r="C2152" i="14"/>
  <c r="C2153" i="14"/>
  <c r="C2155" i="14"/>
  <c r="C2156" i="14"/>
  <c r="C2157" i="14"/>
  <c r="C2158" i="14"/>
  <c r="C2159" i="14"/>
  <c r="C2160" i="14"/>
  <c r="C2161" i="14"/>
  <c r="C2162" i="14"/>
  <c r="C2163" i="14"/>
  <c r="C2164" i="14"/>
  <c r="C2165" i="14"/>
  <c r="C2166" i="14"/>
  <c r="C2167" i="14"/>
  <c r="C2168" i="14"/>
  <c r="C2169" i="14"/>
  <c r="C2170" i="14"/>
  <c r="C2171" i="14"/>
  <c r="C2172" i="14"/>
  <c r="C2173" i="14"/>
  <c r="C2174" i="14"/>
  <c r="C2175" i="14"/>
  <c r="C2176" i="14"/>
  <c r="C2177" i="14"/>
  <c r="C2178" i="14"/>
  <c r="C2179" i="14"/>
  <c r="C2180" i="14"/>
  <c r="C2182" i="14"/>
  <c r="C2183" i="14"/>
  <c r="C2184" i="14"/>
  <c r="C2187" i="14"/>
  <c r="C2188" i="14"/>
  <c r="C2189" i="14"/>
  <c r="C2190" i="14"/>
  <c r="C2191" i="14"/>
  <c r="C2192" i="14"/>
  <c r="C2193" i="14"/>
  <c r="C2194" i="14"/>
  <c r="C2195" i="14"/>
  <c r="C2196" i="14"/>
  <c r="C2197" i="14"/>
  <c r="C2198" i="14"/>
  <c r="C2199" i="14"/>
  <c r="C2200" i="14"/>
  <c r="C2201" i="14"/>
  <c r="C2202" i="14"/>
  <c r="C2203" i="14"/>
  <c r="C2204" i="14"/>
  <c r="C2205" i="14"/>
  <c r="C2206" i="14"/>
  <c r="C2207" i="14"/>
  <c r="C2208" i="14"/>
  <c r="C2209" i="14"/>
  <c r="C2210" i="14"/>
  <c r="C2211" i="14"/>
  <c r="C2212" i="14"/>
  <c r="C2213" i="14"/>
  <c r="C2214" i="14"/>
  <c r="C2215" i="14"/>
  <c r="C2216" i="14"/>
  <c r="C2217" i="14"/>
  <c r="C2218" i="14"/>
  <c r="C2219" i="14"/>
  <c r="C2220" i="14"/>
  <c r="C2221" i="14"/>
  <c r="C2222" i="14"/>
  <c r="C2223" i="14"/>
  <c r="C2224" i="14"/>
  <c r="C2225" i="14"/>
  <c r="C2226" i="14"/>
  <c r="C2227" i="14"/>
  <c r="C2228" i="14"/>
  <c r="C2229" i="14"/>
  <c r="C2230" i="14"/>
  <c r="C2231" i="14"/>
  <c r="C2232" i="14"/>
  <c r="C2233" i="14"/>
  <c r="C2234" i="14"/>
  <c r="C2235" i="14"/>
  <c r="C2236" i="14"/>
  <c r="C2237" i="14"/>
  <c r="C2238" i="14"/>
  <c r="C2239" i="14"/>
  <c r="C2240" i="14"/>
  <c r="C2241" i="14"/>
  <c r="C2242" i="14"/>
  <c r="C2243" i="14"/>
  <c r="C2244" i="14"/>
  <c r="C2245" i="14"/>
  <c r="C2246" i="14"/>
  <c r="C2247" i="14"/>
  <c r="C2248" i="14"/>
  <c r="C2249" i="14"/>
  <c r="C2250" i="14"/>
  <c r="C2251" i="14"/>
  <c r="C2252" i="14"/>
  <c r="C2253" i="14"/>
  <c r="C2254" i="14"/>
  <c r="C2255" i="14"/>
  <c r="C2256" i="14"/>
  <c r="C2257" i="14"/>
  <c r="C2258" i="14"/>
  <c r="C2259" i="14"/>
  <c r="C2260" i="14"/>
  <c r="C2261" i="14"/>
  <c r="C2262" i="14"/>
  <c r="C2263" i="14"/>
  <c r="C2264" i="14"/>
  <c r="C2265" i="14"/>
  <c r="C2266" i="14"/>
  <c r="C2267" i="14"/>
  <c r="C2268" i="14"/>
  <c r="C2269" i="14"/>
  <c r="C2270" i="14"/>
  <c r="C2271" i="14"/>
  <c r="C2272" i="14"/>
  <c r="C2273" i="14"/>
  <c r="C2274" i="14"/>
  <c r="C2275" i="14"/>
  <c r="C2276" i="14"/>
  <c r="C2277" i="14"/>
  <c r="C2278" i="14"/>
  <c r="C2279" i="14"/>
  <c r="C2280" i="14"/>
  <c r="C2282" i="14"/>
  <c r="C2283" i="14"/>
  <c r="C2284" i="14"/>
  <c r="C2285" i="14"/>
  <c r="C2287" i="14"/>
  <c r="C2288" i="14"/>
  <c r="C2289" i="14"/>
  <c r="C2290" i="14"/>
  <c r="C2291" i="14"/>
  <c r="C2292" i="14"/>
  <c r="C2293" i="14"/>
  <c r="C2294" i="14"/>
  <c r="C2295" i="14"/>
  <c r="C2296" i="14"/>
  <c r="C2297" i="14"/>
  <c r="C2298" i="14"/>
  <c r="C2299" i="14"/>
  <c r="C2300" i="14"/>
  <c r="C2302" i="14"/>
  <c r="C2303" i="14"/>
  <c r="C2304" i="14"/>
  <c r="C2305" i="14"/>
  <c r="C2306" i="14"/>
  <c r="C2307" i="14"/>
  <c r="C2308" i="14"/>
  <c r="C2309" i="14"/>
  <c r="C2310" i="14"/>
  <c r="C2311" i="14"/>
  <c r="C2312" i="14"/>
  <c r="C2313" i="14"/>
  <c r="C2314" i="14"/>
  <c r="C2315" i="14"/>
  <c r="C2317" i="14"/>
  <c r="C2318" i="14"/>
  <c r="C2319" i="14"/>
  <c r="C2320" i="14"/>
  <c r="C2321" i="14"/>
  <c r="C2322" i="14"/>
  <c r="C2323" i="14"/>
  <c r="C2324" i="14"/>
  <c r="C2325" i="14"/>
  <c r="C2326" i="14"/>
  <c r="C2327" i="14"/>
  <c r="C2328" i="14"/>
  <c r="C2329" i="14"/>
  <c r="C2330" i="14"/>
  <c r="C2331" i="14"/>
  <c r="C2332" i="14"/>
  <c r="C2333" i="14"/>
  <c r="C2334" i="14"/>
  <c r="C2335" i="14"/>
  <c r="C2336" i="14"/>
  <c r="C2337" i="14"/>
  <c r="C2338" i="14"/>
  <c r="C2339" i="14"/>
  <c r="C2340" i="14"/>
  <c r="C2341" i="14"/>
  <c r="C2342" i="14"/>
  <c r="C2343" i="14"/>
  <c r="C2344" i="14"/>
  <c r="C2345" i="14"/>
  <c r="C2346" i="14"/>
  <c r="C2347" i="14"/>
  <c r="C2348" i="14"/>
  <c r="C2349" i="14"/>
  <c r="C2350" i="14"/>
  <c r="C2352" i="14"/>
  <c r="C2353" i="14"/>
  <c r="C2354" i="14"/>
  <c r="C2355" i="14"/>
  <c r="C2356" i="14"/>
  <c r="C2361" i="14"/>
  <c r="C2362" i="14"/>
  <c r="C2363" i="14"/>
  <c r="C2364" i="14"/>
  <c r="C2365" i="14"/>
  <c r="C2367" i="14"/>
  <c r="C2368" i="14"/>
  <c r="C2369" i="14"/>
  <c r="C2370" i="14"/>
  <c r="C2371" i="14"/>
  <c r="C2372" i="14"/>
  <c r="C2373" i="14"/>
  <c r="C2374" i="14"/>
  <c r="C2375" i="14"/>
  <c r="C2376" i="14"/>
  <c r="C2377" i="14"/>
  <c r="C2378" i="14"/>
  <c r="C2379" i="14"/>
  <c r="C2380" i="14"/>
  <c r="C2381" i="14"/>
  <c r="C2382" i="14"/>
  <c r="C2383" i="14"/>
  <c r="C2384" i="14"/>
  <c r="C2385" i="14"/>
  <c r="C2386" i="14"/>
  <c r="C2388" i="14"/>
  <c r="C2389" i="14"/>
  <c r="C2390" i="14"/>
  <c r="C2391" i="14"/>
  <c r="C2392" i="14"/>
  <c r="C2393" i="14"/>
  <c r="C2394" i="14"/>
  <c r="C2395" i="14"/>
  <c r="C2396" i="14"/>
  <c r="C2397" i="14"/>
  <c r="C2398" i="14"/>
  <c r="C2399" i="14"/>
  <c r="C2400" i="14"/>
  <c r="C2401" i="14"/>
  <c r="C2402" i="14"/>
  <c r="C2403" i="14"/>
  <c r="C2404" i="14"/>
  <c r="C2405" i="14"/>
  <c r="C2406" i="14"/>
  <c r="C2407" i="14"/>
  <c r="C2408" i="14"/>
  <c r="C2409" i="14"/>
  <c r="C2410" i="14"/>
  <c r="C2411" i="14"/>
  <c r="C2412" i="14"/>
  <c r="C2413" i="14"/>
  <c r="C2414" i="14"/>
  <c r="C2416" i="14"/>
  <c r="C2417" i="14"/>
  <c r="C2418" i="14"/>
  <c r="C2419" i="14"/>
  <c r="C2420" i="14"/>
  <c r="C2421" i="14"/>
  <c r="C2422" i="14"/>
  <c r="C2423" i="14"/>
  <c r="C2424" i="14"/>
  <c r="C2425" i="14"/>
  <c r="C2426" i="14"/>
  <c r="C2427" i="14"/>
  <c r="C2428" i="14"/>
  <c r="C2429" i="14"/>
  <c r="C2430" i="14"/>
  <c r="C2431" i="14"/>
  <c r="C2432" i="14"/>
  <c r="C2433" i="14"/>
  <c r="C2434" i="14"/>
  <c r="C2435" i="14"/>
  <c r="C2436" i="14"/>
  <c r="C2437" i="14"/>
  <c r="C2438" i="14"/>
  <c r="C2439" i="14"/>
  <c r="C2440" i="14"/>
  <c r="C2441" i="14"/>
  <c r="C2443" i="14"/>
  <c r="C2444" i="14"/>
  <c r="C2445" i="14"/>
  <c r="C2447" i="14"/>
  <c r="C2448" i="14"/>
  <c r="C2449" i="14"/>
  <c r="C2450" i="14"/>
  <c r="C2451" i="14"/>
  <c r="C2452" i="14"/>
  <c r="C2453" i="14"/>
  <c r="C2454" i="14"/>
  <c r="C2455" i="14"/>
  <c r="C2456" i="14"/>
  <c r="C2457" i="14"/>
  <c r="C2458" i="14"/>
  <c r="C2459" i="14"/>
  <c r="C2460" i="14"/>
  <c r="C2461" i="14"/>
  <c r="C2462" i="14"/>
  <c r="C2463" i="14"/>
  <c r="C2464" i="14"/>
  <c r="C2465" i="14"/>
  <c r="C2466" i="14"/>
  <c r="C2467" i="14"/>
  <c r="C2468" i="14"/>
  <c r="C2469" i="14"/>
  <c r="C2470" i="14"/>
  <c r="C2471" i="14"/>
  <c r="C2472" i="14"/>
  <c r="C2473" i="14"/>
  <c r="C2474" i="14"/>
  <c r="C2475" i="14"/>
  <c r="C2476" i="14"/>
  <c r="C2477" i="14"/>
  <c r="C2478" i="14"/>
  <c r="C2479" i="14"/>
  <c r="C2480" i="14"/>
  <c r="C2481" i="14"/>
  <c r="C2482" i="14"/>
  <c r="C2483" i="14"/>
  <c r="C2484" i="14"/>
  <c r="C2485" i="14"/>
  <c r="C2486" i="14"/>
  <c r="C2487" i="14"/>
  <c r="C2488" i="14"/>
  <c r="C2489" i="14"/>
  <c r="C2490" i="14"/>
  <c r="C2491" i="14"/>
  <c r="C2492" i="14"/>
  <c r="C2493" i="14"/>
  <c r="C2494" i="14"/>
  <c r="C2495" i="14"/>
  <c r="C2496" i="14"/>
  <c r="C2497" i="14"/>
  <c r="C2498" i="14"/>
  <c r="C2499" i="14"/>
  <c r="C2500" i="14"/>
  <c r="C2502" i="14"/>
  <c r="C2503" i="14"/>
  <c r="C2504" i="14"/>
  <c r="C2505" i="14"/>
  <c r="C2506" i="14"/>
  <c r="C2507" i="14"/>
  <c r="C2508" i="14"/>
  <c r="C2509" i="14"/>
  <c r="C2510" i="14"/>
  <c r="C2511" i="14"/>
  <c r="C2512" i="14"/>
  <c r="C2513" i="14"/>
  <c r="C2514" i="14"/>
  <c r="C2515" i="14"/>
  <c r="C2516" i="14"/>
  <c r="C2517" i="14"/>
  <c r="C2518" i="14"/>
  <c r="C2519" i="14"/>
  <c r="C2520" i="14"/>
  <c r="C2521" i="14"/>
  <c r="C2522" i="14"/>
  <c r="C2523" i="14"/>
  <c r="C2524" i="14"/>
  <c r="C2525" i="14"/>
  <c r="C2526" i="14"/>
  <c r="C2527" i="14"/>
  <c r="C2528" i="14"/>
  <c r="C2529" i="14"/>
  <c r="C2530" i="14"/>
  <c r="C2531" i="14"/>
  <c r="C2532" i="14"/>
  <c r="C2533" i="14"/>
  <c r="C2534" i="14"/>
  <c r="C2535" i="14"/>
  <c r="C2536" i="14"/>
  <c r="C2537" i="14"/>
  <c r="C2538" i="14"/>
  <c r="C2539" i="14"/>
  <c r="C2540" i="14"/>
  <c r="C2542" i="14"/>
  <c r="C2543" i="14"/>
  <c r="C2544" i="14"/>
  <c r="C2545" i="14"/>
  <c r="C2546" i="14"/>
  <c r="C2548" i="14"/>
  <c r="C2549" i="14"/>
  <c r="C2550" i="14"/>
  <c r="C2551" i="14"/>
  <c r="C2552" i="14"/>
  <c r="C2553" i="14"/>
  <c r="C2554" i="14"/>
  <c r="C2555" i="14"/>
  <c r="C2556" i="14"/>
  <c r="C2557" i="14"/>
  <c r="C2558" i="14"/>
  <c r="C2559" i="14"/>
  <c r="C2560" i="14"/>
  <c r="C2562" i="14"/>
  <c r="C2563" i="14"/>
  <c r="C2564" i="14"/>
  <c r="C2565" i="14"/>
  <c r="C2566" i="14"/>
  <c r="C2567" i="14"/>
  <c r="C2568" i="14"/>
  <c r="C2569" i="14"/>
  <c r="C2570" i="14"/>
  <c r="C2571" i="14"/>
  <c r="C2572" i="14"/>
  <c r="C2573" i="14"/>
  <c r="C2574" i="14"/>
  <c r="C2575" i="14"/>
  <c r="C2577" i="14"/>
  <c r="C2578" i="14"/>
  <c r="C2579" i="14"/>
  <c r="C2580" i="14"/>
  <c r="C2581" i="14"/>
  <c r="C2582" i="14"/>
  <c r="C2583" i="14"/>
  <c r="C2584" i="14"/>
  <c r="C2585" i="14"/>
  <c r="C2586" i="14"/>
  <c r="C2587" i="14"/>
  <c r="C2588" i="14"/>
  <c r="C2589" i="14"/>
  <c r="C2590" i="14"/>
  <c r="C2592" i="14"/>
  <c r="C2593" i="14"/>
  <c r="C2594" i="14"/>
  <c r="C2595" i="14"/>
  <c r="C2596" i="14"/>
  <c r="C2597" i="14"/>
  <c r="C2598" i="14"/>
  <c r="C2599" i="14"/>
  <c r="C2600" i="14"/>
  <c r="C2601" i="14"/>
  <c r="C2602" i="14"/>
  <c r="C2603" i="14"/>
  <c r="C2604" i="14"/>
  <c r="C2605" i="14"/>
  <c r="C2606" i="14"/>
  <c r="C2607" i="14"/>
  <c r="C2608" i="14"/>
  <c r="C2609" i="14"/>
  <c r="C2610" i="14"/>
  <c r="C2611" i="14"/>
  <c r="C2613" i="14"/>
  <c r="C2614" i="14"/>
  <c r="C2615" i="14"/>
  <c r="C2616" i="14"/>
  <c r="C2617" i="14"/>
  <c r="C2621" i="14"/>
  <c r="C2622" i="14"/>
  <c r="C2623" i="14"/>
  <c r="C2624" i="14"/>
  <c r="C2625" i="14"/>
  <c r="C2627" i="14"/>
  <c r="C2628" i="14"/>
  <c r="C2629" i="14"/>
  <c r="C2630" i="14"/>
  <c r="C2631" i="14"/>
  <c r="C2632" i="14"/>
  <c r="C2633" i="14"/>
  <c r="C2634" i="14"/>
  <c r="C2635" i="14"/>
  <c r="C2636" i="14"/>
  <c r="C2637" i="14"/>
  <c r="C2638" i="14"/>
  <c r="C2639" i="14"/>
  <c r="C2640" i="14"/>
  <c r="C2641" i="14"/>
  <c r="C2642" i="14"/>
  <c r="C2643" i="14"/>
  <c r="C2644" i="14"/>
  <c r="C2645" i="14"/>
  <c r="C2646" i="14"/>
  <c r="C2647" i="14"/>
  <c r="C2649" i="14"/>
  <c r="C2650" i="14"/>
  <c r="C2651" i="14"/>
  <c r="C2652" i="14"/>
  <c r="C2653" i="14"/>
  <c r="C2654" i="14"/>
  <c r="C2655" i="14"/>
  <c r="C2656" i="14"/>
  <c r="C2657" i="14"/>
  <c r="C2658" i="14"/>
  <c r="C2659" i="14"/>
  <c r="C2660" i="14"/>
  <c r="C2661" i="14"/>
  <c r="C2662" i="14"/>
  <c r="C2663" i="14"/>
  <c r="C2664" i="14"/>
  <c r="C2665" i="14"/>
  <c r="C2666" i="14"/>
  <c r="C2667" i="14"/>
  <c r="C2668" i="14"/>
  <c r="C2669" i="14"/>
  <c r="C2670" i="14"/>
  <c r="C2671" i="14"/>
  <c r="C2672" i="14"/>
  <c r="C2673" i="14"/>
  <c r="C2674" i="14"/>
  <c r="C2675" i="14"/>
  <c r="C2676" i="14"/>
  <c r="C2677" i="14"/>
  <c r="C2678" i="14"/>
  <c r="C2679" i="14"/>
  <c r="C2680" i="14"/>
  <c r="C2681" i="14"/>
  <c r="C2682" i="14"/>
  <c r="C2683" i="14"/>
  <c r="C2684" i="14"/>
  <c r="C2685" i="14"/>
  <c r="C2686" i="14"/>
  <c r="C2687" i="14"/>
  <c r="C2688" i="14"/>
  <c r="C2689" i="14"/>
  <c r="C2690" i="14"/>
  <c r="C2691" i="14"/>
  <c r="C2692" i="14"/>
  <c r="C2693" i="14"/>
  <c r="C2694" i="14"/>
  <c r="C2695" i="14"/>
  <c r="C2696" i="14"/>
  <c r="C2697" i="14"/>
  <c r="C2698" i="14"/>
  <c r="C2699" i="14"/>
  <c r="C2700" i="14"/>
  <c r="C2701" i="14"/>
  <c r="C2702" i="14"/>
  <c r="C2703" i="14"/>
  <c r="C2705" i="14"/>
  <c r="C2709" i="14"/>
  <c r="C2710" i="14"/>
  <c r="C2711" i="14"/>
  <c r="C2712" i="14"/>
  <c r="C2713" i="14"/>
  <c r="C2714" i="14"/>
  <c r="C2715" i="14"/>
  <c r="C2716" i="14"/>
  <c r="C2717" i="14"/>
  <c r="C2718" i="14"/>
  <c r="C2719" i="14"/>
  <c r="C2720" i="14"/>
  <c r="C2721" i="14"/>
  <c r="C2722" i="14"/>
  <c r="C2723" i="14"/>
  <c r="C2724" i="14"/>
  <c r="C2725" i="14"/>
  <c r="C2726" i="14"/>
  <c r="C2727" i="14"/>
  <c r="C2728" i="14"/>
  <c r="C2729" i="14"/>
  <c r="C2730" i="14"/>
  <c r="C2731" i="14"/>
  <c r="C2732" i="14"/>
  <c r="C2733" i="14"/>
  <c r="C2734" i="14"/>
  <c r="C2735" i="14"/>
  <c r="C2736" i="14"/>
  <c r="C2737" i="14"/>
  <c r="C2738" i="14"/>
  <c r="C2739" i="14"/>
  <c r="C2740" i="14"/>
  <c r="C2741" i="14"/>
  <c r="C2742" i="14"/>
  <c r="C2743" i="14"/>
  <c r="C2744" i="14"/>
  <c r="C2745" i="14"/>
  <c r="C2746" i="14"/>
  <c r="C2747" i="14"/>
  <c r="C2748" i="14"/>
  <c r="C2749" i="14"/>
  <c r="C2750" i="14"/>
  <c r="C2751" i="14"/>
  <c r="C2752" i="14"/>
  <c r="C2753" i="14"/>
  <c r="C2754" i="14"/>
  <c r="C2755" i="14"/>
  <c r="C2756" i="14"/>
  <c r="C2757" i="14"/>
  <c r="C2758" i="14"/>
  <c r="C2759" i="14"/>
  <c r="C2760" i="14"/>
  <c r="C2762" i="14"/>
  <c r="C2763" i="14"/>
  <c r="C2764" i="14"/>
  <c r="C2765" i="14"/>
  <c r="C2766" i="14"/>
  <c r="C2767" i="14"/>
  <c r="C2768" i="14"/>
  <c r="C2769" i="14"/>
  <c r="C2770" i="14"/>
  <c r="C2771" i="14"/>
  <c r="C2772" i="14"/>
  <c r="C2773" i="14"/>
  <c r="C2774" i="14"/>
  <c r="C2775" i="14"/>
  <c r="C2776" i="14"/>
  <c r="C2777" i="14"/>
  <c r="C2778" i="14"/>
  <c r="C2779" i="14"/>
  <c r="C2780" i="14"/>
  <c r="C2781" i="14"/>
  <c r="C2782" i="14"/>
  <c r="C2783" i="14"/>
  <c r="C2784" i="14"/>
  <c r="C2785" i="14"/>
  <c r="C2786" i="14"/>
  <c r="C2787" i="14"/>
  <c r="C2788" i="14"/>
  <c r="C2789" i="14"/>
  <c r="C2790" i="14"/>
  <c r="C2791" i="14"/>
  <c r="C2792" i="14"/>
  <c r="C2793" i="14"/>
  <c r="C2794" i="14"/>
  <c r="C2795" i="14"/>
  <c r="C2796" i="14"/>
  <c r="C2797" i="14"/>
  <c r="C2798" i="14"/>
  <c r="C2799" i="14"/>
  <c r="C2800" i="14"/>
  <c r="C2801" i="14"/>
  <c r="C2802" i="14"/>
  <c r="C2803" i="14"/>
  <c r="C2804" i="14"/>
  <c r="C2805" i="14"/>
  <c r="C2807" i="14"/>
  <c r="C2808" i="14"/>
  <c r="C2810" i="14"/>
  <c r="C2811" i="14"/>
  <c r="C2812" i="14"/>
  <c r="C2813" i="14"/>
  <c r="C2814" i="14"/>
  <c r="C2815" i="14"/>
  <c r="C2816" i="14"/>
  <c r="C2817" i="14"/>
  <c r="C2818" i="14"/>
  <c r="C2819" i="14"/>
  <c r="C2820" i="14"/>
  <c r="C2822" i="14"/>
  <c r="C2823" i="14"/>
  <c r="C2824" i="14"/>
  <c r="C2825" i="14"/>
  <c r="C2826" i="14"/>
  <c r="C2827" i="14"/>
  <c r="C2828" i="14"/>
  <c r="C2829" i="14"/>
  <c r="C2830" i="14"/>
  <c r="C2831" i="14"/>
  <c r="C2832" i="14"/>
  <c r="C2833" i="14"/>
  <c r="C2834" i="14"/>
  <c r="C2835" i="14"/>
  <c r="C2836" i="14"/>
  <c r="C2837" i="14"/>
  <c r="C2839" i="14"/>
  <c r="C2840" i="14"/>
  <c r="C2841" i="14"/>
  <c r="C2842" i="14"/>
  <c r="C2843" i="14"/>
  <c r="C2844" i="14"/>
  <c r="C2845" i="14"/>
  <c r="C2846" i="14"/>
  <c r="C2847" i="14"/>
  <c r="C2848" i="14"/>
  <c r="C2849" i="14"/>
  <c r="C2850" i="14"/>
  <c r="C2851" i="14"/>
  <c r="C2853" i="14"/>
  <c r="C2854" i="14"/>
  <c r="C2855" i="14"/>
  <c r="C2856" i="14"/>
  <c r="C2857" i="14"/>
  <c r="C2858" i="14"/>
  <c r="C2859" i="14"/>
  <c r="C2860" i="14"/>
  <c r="C2861" i="14"/>
  <c r="C2862" i="14"/>
  <c r="C2863" i="14"/>
  <c r="C2864" i="14"/>
  <c r="C2865" i="14"/>
  <c r="C2866" i="14"/>
  <c r="C2867" i="14"/>
  <c r="C2868" i="14"/>
  <c r="C2869" i="14"/>
  <c r="C2870" i="14"/>
  <c r="C2871" i="14"/>
  <c r="C2872" i="14"/>
  <c r="C2873" i="14"/>
  <c r="C2875" i="14"/>
  <c r="C2876" i="14"/>
  <c r="C2877" i="14"/>
  <c r="C2878" i="14"/>
  <c r="C2879" i="14"/>
  <c r="C2882" i="14"/>
  <c r="C2883" i="14"/>
  <c r="C2884" i="14"/>
  <c r="C2885" i="14"/>
  <c r="C2887" i="14"/>
  <c r="C2888" i="14"/>
  <c r="C2889" i="14"/>
  <c r="C2890" i="14"/>
  <c r="C2891" i="14"/>
  <c r="C2892" i="14"/>
  <c r="C2893" i="14"/>
  <c r="C2894" i="14"/>
  <c r="C2895" i="14"/>
  <c r="C2896" i="14"/>
  <c r="C2897" i="14"/>
  <c r="C2898" i="14"/>
  <c r="C2899" i="14"/>
  <c r="C2900" i="14"/>
  <c r="C2901" i="14"/>
  <c r="C2902" i="14"/>
  <c r="C2903" i="14"/>
  <c r="C2904" i="14"/>
  <c r="C2905" i="14"/>
  <c r="C2906" i="14"/>
  <c r="C2907" i="14"/>
  <c r="C2908" i="14"/>
  <c r="C2909" i="14"/>
  <c r="C2911" i="14"/>
  <c r="C2912" i="14"/>
  <c r="C2913" i="14"/>
  <c r="C2914" i="14"/>
  <c r="C2915" i="14"/>
  <c r="C2916" i="14"/>
  <c r="C2917" i="14"/>
  <c r="C2918" i="14"/>
  <c r="C2919" i="14"/>
  <c r="C2920" i="14"/>
  <c r="C2921" i="14"/>
  <c r="C2922" i="14"/>
  <c r="C2923" i="14"/>
  <c r="C2924" i="14"/>
  <c r="C2925" i="14"/>
  <c r="C2926" i="14"/>
  <c r="C2927" i="14"/>
  <c r="C2928" i="14"/>
  <c r="C2929" i="14"/>
  <c r="C2930" i="14"/>
  <c r="C2931" i="14"/>
  <c r="C2932" i="14"/>
  <c r="C2933" i="14"/>
  <c r="C2934" i="14"/>
  <c r="C2935" i="14"/>
  <c r="C2937" i="14"/>
  <c r="C2938" i="14"/>
  <c r="C2939" i="14"/>
  <c r="C2940" i="14"/>
  <c r="C2941" i="14"/>
  <c r="C2942" i="14"/>
  <c r="C2943" i="14"/>
  <c r="C2944" i="14"/>
  <c r="C2945" i="14"/>
  <c r="C2946" i="14"/>
  <c r="C2947" i="14"/>
  <c r="C2948" i="14"/>
  <c r="C2949" i="14"/>
  <c r="C2950" i="14"/>
  <c r="C2951" i="14"/>
  <c r="C2952" i="14"/>
  <c r="C2953" i="14"/>
  <c r="C2954" i="14"/>
  <c r="C2955" i="14"/>
  <c r="C2956" i="14"/>
  <c r="C2957" i="14"/>
  <c r="C2958" i="14"/>
  <c r="C2959" i="14"/>
  <c r="C2960" i="14"/>
  <c r="C2961" i="14"/>
  <c r="C2962" i="14"/>
  <c r="C2963" i="14"/>
  <c r="C2964" i="14"/>
  <c r="C2966" i="14"/>
  <c r="C2970" i="14"/>
  <c r="C2971" i="14"/>
  <c r="C2972" i="14"/>
  <c r="C2973" i="14"/>
  <c r="C2974" i="14"/>
  <c r="C2975" i="14"/>
  <c r="C2976" i="14"/>
  <c r="C2977" i="14"/>
  <c r="C2978" i="14"/>
  <c r="C2979" i="14"/>
  <c r="C2980" i="14"/>
  <c r="C2981" i="14"/>
  <c r="C2982" i="14"/>
  <c r="C2983" i="14"/>
  <c r="C2984" i="14"/>
  <c r="C2985" i="14"/>
  <c r="C2986" i="14"/>
  <c r="C2987" i="14"/>
  <c r="C2988" i="14"/>
  <c r="C2989" i="14"/>
  <c r="C2990" i="14"/>
  <c r="C2991" i="14"/>
  <c r="C2992" i="14"/>
  <c r="C2993" i="14"/>
  <c r="C2994" i="14"/>
  <c r="C2995" i="14"/>
  <c r="C2996" i="14"/>
  <c r="C2997" i="14"/>
  <c r="C2998" i="14"/>
  <c r="C2999" i="14"/>
  <c r="C3000" i="14"/>
  <c r="C3001" i="14"/>
  <c r="C3002" i="14"/>
  <c r="C3003" i="14"/>
  <c r="C3004" i="14"/>
  <c r="C3005" i="14"/>
  <c r="C3006" i="14"/>
  <c r="C3007" i="14"/>
  <c r="C3008" i="14"/>
  <c r="C3009" i="14"/>
  <c r="C3010" i="14"/>
  <c r="C3011" i="14"/>
  <c r="C3012" i="14"/>
  <c r="C3013" i="14"/>
  <c r="C3014" i="14"/>
  <c r="C3015" i="14"/>
  <c r="C3016" i="14"/>
  <c r="C3017" i="14"/>
  <c r="C3018" i="14"/>
  <c r="C3019" i="14"/>
  <c r="C3020" i="14"/>
  <c r="C3022" i="14"/>
  <c r="C3023" i="14"/>
  <c r="C3024" i="14"/>
  <c r="C3025" i="14"/>
  <c r="C3026" i="14"/>
  <c r="C3027" i="14"/>
  <c r="C3028" i="14"/>
  <c r="C3029" i="14"/>
  <c r="C3030" i="14"/>
  <c r="C3031" i="14"/>
  <c r="C3032" i="14"/>
  <c r="C3033" i="14"/>
  <c r="C3034" i="14"/>
  <c r="C3035" i="14"/>
  <c r="C3036" i="14"/>
  <c r="C3037" i="14"/>
  <c r="C3038" i="14"/>
  <c r="C3039" i="14"/>
  <c r="C3040" i="14"/>
  <c r="C3041" i="14"/>
  <c r="C3042" i="14"/>
  <c r="C3043" i="14"/>
  <c r="C3044" i="14"/>
  <c r="C3045" i="14"/>
  <c r="C3046" i="14"/>
  <c r="C3047" i="14"/>
  <c r="C3048" i="14"/>
  <c r="C3049" i="14"/>
  <c r="C3050" i="14"/>
  <c r="C3051" i="14"/>
  <c r="C3052" i="14"/>
  <c r="C3053" i="14"/>
  <c r="C3054" i="14"/>
  <c r="C3055" i="14"/>
  <c r="C3056" i="14"/>
  <c r="C3057" i="14"/>
  <c r="C3058" i="14"/>
  <c r="C3059" i="14"/>
  <c r="C3060" i="14"/>
  <c r="C3061" i="14"/>
  <c r="C3062" i="14"/>
  <c r="C3063" i="14"/>
  <c r="C3064" i="14"/>
  <c r="C3065" i="14"/>
  <c r="C3067" i="14"/>
  <c r="C3068" i="14"/>
  <c r="C3069" i="14"/>
  <c r="C3071" i="14"/>
  <c r="C3072" i="14"/>
  <c r="C3073" i="14"/>
  <c r="C3074" i="14"/>
  <c r="C3075" i="14"/>
  <c r="C3076" i="14"/>
  <c r="C3077" i="14"/>
  <c r="C3078" i="14"/>
  <c r="C3079" i="14"/>
  <c r="C3080" i="14"/>
  <c r="C3082" i="14"/>
  <c r="C3083" i="14"/>
  <c r="C3084" i="14"/>
  <c r="C3085" i="14"/>
  <c r="C3086" i="14"/>
  <c r="C3087" i="14"/>
  <c r="C3088" i="14"/>
  <c r="C3089" i="14"/>
  <c r="C3090" i="14"/>
  <c r="C3091" i="14"/>
  <c r="C3092" i="14"/>
  <c r="C3093" i="14"/>
  <c r="C3094" i="14"/>
  <c r="C3095" i="14"/>
  <c r="C3096" i="14"/>
  <c r="C3097" i="14"/>
  <c r="C3098" i="14"/>
  <c r="C3100" i="14"/>
  <c r="C3101" i="14"/>
  <c r="C3102" i="14"/>
  <c r="C3103" i="14"/>
  <c r="C3104" i="14"/>
  <c r="C3105" i="14"/>
  <c r="C3106" i="14"/>
  <c r="C3107" i="14"/>
  <c r="C3108" i="14"/>
  <c r="C3109" i="14"/>
  <c r="C3110" i="14"/>
  <c r="C3111" i="14"/>
  <c r="C3112" i="14"/>
  <c r="C3114" i="14"/>
  <c r="C3115" i="14"/>
  <c r="C3116" i="14"/>
  <c r="C3117" i="14"/>
  <c r="C3118" i="14"/>
  <c r="C3119" i="14"/>
  <c r="C3120" i="14"/>
  <c r="C3121" i="14"/>
  <c r="C3122" i="14"/>
  <c r="C3123" i="14"/>
  <c r="C3124" i="14"/>
  <c r="C3125" i="14"/>
  <c r="C3126" i="14"/>
  <c r="C3127" i="14"/>
  <c r="C3128" i="14"/>
  <c r="C3129" i="14"/>
  <c r="C3130" i="14"/>
  <c r="C3131" i="14"/>
  <c r="C3132" i="14"/>
  <c r="C3133" i="14"/>
  <c r="C3134" i="14"/>
  <c r="C3136" i="14"/>
  <c r="C3137" i="14"/>
  <c r="C3138" i="14"/>
  <c r="C3139" i="14"/>
  <c r="C3140" i="14"/>
  <c r="C3143" i="14"/>
  <c r="C3144" i="14"/>
  <c r="C3145" i="14"/>
  <c r="C3147" i="14"/>
  <c r="C3148" i="14"/>
  <c r="C3149" i="14"/>
  <c r="C3150" i="14"/>
  <c r="C3151" i="14"/>
  <c r="C3152" i="14"/>
  <c r="C3153" i="14"/>
  <c r="C3154" i="14"/>
  <c r="C3155" i="14"/>
  <c r="C3156" i="14"/>
  <c r="C3157" i="14"/>
  <c r="C3158" i="14"/>
  <c r="C3159" i="14"/>
  <c r="C3160" i="14"/>
  <c r="C3161" i="14"/>
  <c r="C3162" i="14"/>
  <c r="C3163" i="14"/>
  <c r="C3164" i="14"/>
  <c r="C3165" i="14"/>
  <c r="C3166" i="14"/>
  <c r="C3167" i="14"/>
  <c r="C3168" i="14"/>
  <c r="C3169" i="14"/>
  <c r="C3170" i="14"/>
  <c r="C3171" i="14"/>
  <c r="C3172" i="14"/>
  <c r="C3173" i="14"/>
  <c r="C3174" i="14"/>
  <c r="C3175" i="14"/>
  <c r="C3176" i="14"/>
  <c r="C3177" i="14"/>
  <c r="C3178" i="14"/>
  <c r="C3179" i="14"/>
  <c r="C3180" i="14"/>
  <c r="C3181" i="14"/>
  <c r="C3182" i="14"/>
  <c r="C3183" i="14"/>
  <c r="C3184" i="14"/>
  <c r="C3185" i="14"/>
  <c r="C3186" i="14"/>
  <c r="C3187" i="14"/>
  <c r="C3188" i="14"/>
  <c r="C3189" i="14"/>
  <c r="C3190" i="14"/>
  <c r="C3191" i="14"/>
  <c r="C3192" i="14"/>
  <c r="C3193" i="14"/>
  <c r="C3194" i="14"/>
  <c r="C3195" i="14"/>
  <c r="C3196" i="14"/>
  <c r="C3198" i="14"/>
  <c r="C3199" i="14"/>
  <c r="C3200" i="14"/>
  <c r="C3201" i="14"/>
  <c r="C3202" i="14"/>
  <c r="C3203" i="14"/>
  <c r="C3204" i="14"/>
  <c r="C3205" i="14"/>
  <c r="C3206" i="14"/>
  <c r="C3207" i="14"/>
  <c r="C3208" i="14"/>
  <c r="C3209" i="14"/>
  <c r="C3210" i="14"/>
  <c r="C3211" i="14"/>
  <c r="C3212" i="14"/>
  <c r="C3213" i="14"/>
  <c r="C3214" i="14"/>
  <c r="C3215" i="14"/>
  <c r="C3216" i="14"/>
  <c r="C3217" i="14"/>
  <c r="C3218" i="14"/>
  <c r="C3219" i="14"/>
  <c r="C3220" i="14"/>
  <c r="C3221" i="14"/>
  <c r="C3222" i="14"/>
  <c r="C3223" i="14"/>
  <c r="C3224" i="14"/>
  <c r="C3225" i="14"/>
  <c r="C3226" i="14"/>
  <c r="C3227" i="14"/>
  <c r="C3231" i="14"/>
  <c r="C3232" i="14"/>
  <c r="C3233" i="14"/>
  <c r="C3234" i="14"/>
  <c r="C3235" i="14"/>
  <c r="C3236" i="14"/>
  <c r="C3237" i="14"/>
  <c r="C3238" i="14"/>
  <c r="C3239" i="14"/>
  <c r="C3240" i="14"/>
  <c r="C3241" i="14"/>
  <c r="C3242" i="14"/>
  <c r="C3243" i="14"/>
  <c r="C3244" i="14"/>
  <c r="C3245" i="14"/>
  <c r="C3246" i="14"/>
  <c r="C3247" i="14"/>
  <c r="C3248" i="14"/>
  <c r="C3249" i="14"/>
  <c r="C3250" i="14"/>
  <c r="C3251" i="14"/>
  <c r="C3252" i="14"/>
  <c r="C3253" i="14"/>
  <c r="C3254" i="14"/>
  <c r="C3255" i="14"/>
  <c r="C3256" i="14"/>
  <c r="C3257" i="14"/>
  <c r="C3258" i="14"/>
  <c r="C3259" i="14"/>
  <c r="C3260" i="14"/>
  <c r="C3261" i="14"/>
  <c r="C3262" i="14"/>
  <c r="C3263" i="14"/>
  <c r="C3264" i="14"/>
  <c r="C3265" i="14"/>
  <c r="C3266" i="14"/>
  <c r="C3267" i="14"/>
  <c r="C3268" i="14"/>
  <c r="C3269" i="14"/>
  <c r="C3270" i="14"/>
  <c r="C3271" i="14"/>
  <c r="C3272" i="14"/>
  <c r="C3273" i="14"/>
  <c r="C3274" i="14"/>
  <c r="C3275" i="14"/>
  <c r="C3276" i="14"/>
  <c r="C3277" i="14"/>
  <c r="C3278" i="14"/>
  <c r="C3279" i="14"/>
  <c r="C3280" i="14"/>
  <c r="C3282" i="14"/>
  <c r="C3283" i="14"/>
  <c r="C3284" i="14"/>
  <c r="C3285" i="14"/>
  <c r="C3286" i="14"/>
  <c r="C3287" i="14"/>
  <c r="C3288" i="14"/>
  <c r="C3289" i="14"/>
  <c r="C3290" i="14"/>
  <c r="C3291" i="14"/>
  <c r="C3292" i="14"/>
  <c r="C3293" i="14"/>
  <c r="C3294" i="14"/>
  <c r="C3295" i="14"/>
  <c r="C3296" i="14"/>
  <c r="C3297" i="14"/>
  <c r="C3298" i="14"/>
  <c r="C3299" i="14"/>
  <c r="C3300" i="14"/>
  <c r="C3301" i="14"/>
  <c r="C3302" i="14"/>
  <c r="C3303" i="14"/>
  <c r="C3304" i="14"/>
  <c r="C3305" i="14"/>
  <c r="C3306" i="14"/>
  <c r="C3307" i="14"/>
  <c r="C3308" i="14"/>
  <c r="C3309" i="14"/>
  <c r="C3310" i="14"/>
  <c r="C3311" i="14"/>
  <c r="C3312" i="14"/>
  <c r="C3313" i="14"/>
  <c r="C3314" i="14"/>
  <c r="C3315" i="14"/>
  <c r="C3316" i="14"/>
  <c r="C3317" i="14"/>
  <c r="C3318" i="14"/>
  <c r="C3319" i="14"/>
  <c r="C3320" i="14"/>
  <c r="C3321" i="14"/>
  <c r="C3322" i="14"/>
  <c r="C3323" i="14"/>
  <c r="C3324" i="14"/>
  <c r="C3325" i="14"/>
  <c r="C3327" i="14"/>
  <c r="C3328" i="14"/>
  <c r="C3329" i="14"/>
  <c r="C3330" i="14"/>
  <c r="C3331" i="14"/>
  <c r="C3332" i="14"/>
  <c r="C3333" i="14"/>
  <c r="C3334" i="14"/>
  <c r="C3335" i="14"/>
  <c r="C3336" i="14"/>
  <c r="C3337" i="14"/>
  <c r="C3338" i="14"/>
  <c r="C3339" i="14"/>
  <c r="C3340" i="14"/>
  <c r="C3342" i="14"/>
  <c r="C3343" i="14"/>
  <c r="C3344" i="14"/>
  <c r="C3345" i="14"/>
  <c r="C3346" i="14"/>
  <c r="C3347" i="14"/>
  <c r="C3348" i="14"/>
  <c r="C3349" i="14"/>
  <c r="C3350" i="14"/>
  <c r="C3351" i="14"/>
  <c r="C3352" i="14"/>
  <c r="C3353" i="14"/>
  <c r="C3354" i="14"/>
  <c r="C3355" i="14"/>
  <c r="C3356" i="14"/>
  <c r="C3357" i="14"/>
  <c r="C3358" i="14"/>
  <c r="C3359" i="14"/>
  <c r="C3361" i="14"/>
  <c r="C3362" i="14"/>
  <c r="C3363" i="14"/>
  <c r="C3364" i="14"/>
  <c r="C3365" i="14"/>
  <c r="C3366" i="14"/>
  <c r="C3367" i="14"/>
  <c r="C3368" i="14"/>
  <c r="C3369" i="14"/>
  <c r="C3370" i="14"/>
  <c r="C3371" i="14"/>
  <c r="C3372" i="14"/>
  <c r="C3373" i="14"/>
  <c r="C3375" i="14"/>
  <c r="C3376" i="14"/>
  <c r="C3377" i="14"/>
  <c r="C3378" i="14"/>
  <c r="C3379" i="14"/>
  <c r="C3380" i="14"/>
  <c r="C3381" i="14"/>
  <c r="C3382" i="14"/>
  <c r="C3383" i="14"/>
  <c r="C3384" i="14"/>
  <c r="C3385" i="14"/>
  <c r="C3386" i="14"/>
  <c r="C3387" i="14"/>
  <c r="C3388" i="14"/>
  <c r="C3389" i="14"/>
  <c r="C3390" i="14"/>
  <c r="C3391" i="14"/>
  <c r="C3392" i="14"/>
  <c r="C3393" i="14"/>
  <c r="C3394" i="14"/>
  <c r="C3395" i="14"/>
  <c r="C3396" i="14"/>
  <c r="C3397" i="14"/>
  <c r="C3398" i="14"/>
  <c r="C3399" i="14"/>
  <c r="C3400" i="14"/>
  <c r="C3404" i="14"/>
  <c r="C3405" i="14"/>
  <c r="C3407" i="14"/>
  <c r="C3408" i="14"/>
  <c r="C3409" i="14"/>
  <c r="C3410" i="14"/>
  <c r="C3411" i="14"/>
  <c r="C3412" i="14"/>
  <c r="C3413" i="14"/>
  <c r="C3414" i="14"/>
  <c r="C3415" i="14"/>
  <c r="C3416" i="14"/>
  <c r="C3417" i="14"/>
  <c r="C3418" i="14"/>
  <c r="C3419" i="14"/>
  <c r="C3420" i="14"/>
  <c r="C3421" i="14"/>
  <c r="C3422" i="14"/>
  <c r="C3423" i="14"/>
  <c r="C3424" i="14"/>
  <c r="C3425" i="14"/>
  <c r="C3426" i="14"/>
  <c r="C3427" i="14"/>
  <c r="C3428" i="14"/>
  <c r="C3429" i="14"/>
  <c r="C3430" i="14"/>
  <c r="C3432" i="14"/>
  <c r="C3433" i="14"/>
  <c r="C3434" i="14"/>
  <c r="C3435" i="14"/>
  <c r="C3436" i="14"/>
  <c r="C3437" i="14"/>
  <c r="C3438" i="14"/>
  <c r="C3439" i="14"/>
  <c r="C3440" i="14"/>
  <c r="C3441" i="14"/>
  <c r="C3442" i="14"/>
  <c r="C3443" i="14"/>
  <c r="C3444" i="14"/>
  <c r="C3445" i="14"/>
  <c r="C3446" i="14"/>
  <c r="C3447" i="14"/>
  <c r="C3448" i="14"/>
  <c r="C3449" i="14"/>
  <c r="C3450" i="14"/>
  <c r="C3451" i="14"/>
  <c r="C3452" i="14"/>
  <c r="C3453" i="14"/>
  <c r="C3454" i="14"/>
  <c r="C3455" i="14"/>
  <c r="C3456" i="14"/>
  <c r="C3457" i="14"/>
  <c r="C3459" i="14"/>
  <c r="C3460" i="14"/>
  <c r="C3461" i="14"/>
  <c r="C3462" i="14"/>
  <c r="C3463" i="14"/>
  <c r="C3464" i="14"/>
  <c r="C3465" i="14"/>
  <c r="C3466" i="14"/>
  <c r="C3467" i="14"/>
  <c r="C3468" i="14"/>
  <c r="C3469" i="14"/>
  <c r="C3470" i="14"/>
  <c r="C3471" i="14"/>
  <c r="C3472" i="14"/>
  <c r="C3473" i="14"/>
  <c r="C3474" i="14"/>
  <c r="C3475" i="14"/>
  <c r="C3476" i="14"/>
  <c r="C3477" i="14"/>
  <c r="C3478" i="14"/>
  <c r="C3479" i="14"/>
  <c r="C3480" i="14"/>
  <c r="C3481" i="14"/>
  <c r="C3482" i="14"/>
  <c r="C3483" i="14"/>
  <c r="C3484" i="14"/>
  <c r="C3485" i="14"/>
  <c r="C3487" i="14"/>
  <c r="C3488" i="14"/>
  <c r="C3491" i="14"/>
  <c r="C3492" i="14"/>
  <c r="C3493" i="14"/>
  <c r="C3494" i="14"/>
  <c r="C3495" i="14"/>
  <c r="C3496" i="14"/>
  <c r="C3497" i="14"/>
  <c r="C3498" i="14"/>
  <c r="C3499" i="14"/>
  <c r="C3500" i="14"/>
  <c r="C3501" i="14"/>
  <c r="C3502" i="14"/>
  <c r="C3503" i="14"/>
  <c r="C3504" i="14"/>
  <c r="C3505" i="14"/>
  <c r="C3506" i="14"/>
  <c r="C3507" i="14"/>
  <c r="C3508" i="14"/>
  <c r="C3509" i="14"/>
  <c r="C3510" i="14"/>
  <c r="C3511" i="14"/>
  <c r="C3512" i="14"/>
  <c r="C3513" i="14"/>
  <c r="C3514" i="14"/>
  <c r="C3515" i="14"/>
  <c r="C3516" i="14"/>
  <c r="C3517" i="14"/>
  <c r="C3518" i="14"/>
  <c r="C3519" i="14"/>
  <c r="C3520" i="14"/>
  <c r="C3521" i="14"/>
  <c r="C3522" i="14"/>
  <c r="C3523" i="14"/>
  <c r="C3524" i="14"/>
  <c r="C3525" i="14"/>
  <c r="C3526" i="14"/>
  <c r="C3527" i="14"/>
  <c r="C3528" i="14"/>
  <c r="C3529" i="14"/>
  <c r="C3530" i="14"/>
  <c r="C3531" i="14"/>
  <c r="C3532" i="14"/>
  <c r="C3533" i="14"/>
  <c r="C3534" i="14"/>
  <c r="C3535" i="14"/>
  <c r="C3536" i="14"/>
  <c r="C3537" i="14"/>
  <c r="C3538" i="14"/>
  <c r="C3539" i="14"/>
  <c r="C3540" i="14"/>
  <c r="C3542" i="14"/>
  <c r="C3543" i="14"/>
  <c r="C3544" i="14"/>
  <c r="C3545" i="14"/>
  <c r="C3546" i="14"/>
  <c r="C3547" i="14"/>
  <c r="C3548" i="14"/>
  <c r="C3549" i="14"/>
  <c r="C3550" i="14"/>
  <c r="C3551" i="14"/>
  <c r="C3552" i="14"/>
  <c r="C3553" i="14"/>
  <c r="C3554" i="14"/>
  <c r="C3555" i="14"/>
  <c r="C3556" i="14"/>
  <c r="C3557" i="14"/>
  <c r="C3558" i="14"/>
  <c r="C3559" i="14"/>
  <c r="C3560" i="14"/>
  <c r="C3561" i="14"/>
  <c r="C3562" i="14"/>
  <c r="C3563" i="14"/>
  <c r="C3564" i="14"/>
  <c r="C3565" i="14"/>
  <c r="C3566" i="14"/>
  <c r="C3567" i="14"/>
  <c r="C3568" i="14"/>
  <c r="C3569" i="14"/>
  <c r="C3570" i="14"/>
  <c r="C3571" i="14"/>
  <c r="C3572" i="14"/>
  <c r="C3573" i="14"/>
  <c r="C3574" i="14"/>
  <c r="C3575" i="14"/>
  <c r="C3576" i="14"/>
  <c r="C3577" i="14"/>
  <c r="C3578" i="14"/>
  <c r="C3579" i="14"/>
  <c r="C3580" i="14"/>
  <c r="C3581" i="14"/>
  <c r="C3582" i="14"/>
  <c r="C3583" i="14"/>
  <c r="C3584" i="14"/>
  <c r="C3585" i="14"/>
  <c r="C3587" i="14"/>
  <c r="C3588" i="14"/>
  <c r="C3589" i="14"/>
  <c r="C3590" i="14"/>
  <c r="C3592" i="14"/>
  <c r="C3593" i="14"/>
  <c r="C3594" i="14"/>
  <c r="C3595" i="14"/>
  <c r="C3596" i="14"/>
  <c r="C3597" i="14"/>
  <c r="C3598" i="14"/>
  <c r="C3599" i="14"/>
  <c r="C3600" i="14"/>
  <c r="C3602" i="14"/>
  <c r="C3603" i="14"/>
  <c r="C3604" i="14"/>
  <c r="C3605" i="14"/>
  <c r="C3606" i="14"/>
  <c r="C3607" i="14"/>
  <c r="C3608" i="14"/>
  <c r="C3609" i="14"/>
  <c r="C3610" i="14"/>
  <c r="C3611" i="14"/>
  <c r="C3612" i="14"/>
  <c r="C3613" i="14"/>
  <c r="C3614" i="14"/>
  <c r="C3615" i="14"/>
  <c r="C3616" i="14"/>
  <c r="C3617" i="14"/>
  <c r="C3618" i="14"/>
  <c r="C3619" i="14"/>
  <c r="C3620" i="14"/>
  <c r="C3621" i="14"/>
  <c r="C3622" i="14"/>
  <c r="C3623" i="14"/>
  <c r="C3624" i="14"/>
  <c r="C3625" i="14"/>
  <c r="C3626" i="14"/>
  <c r="C3627" i="14"/>
  <c r="C3628" i="14"/>
  <c r="C3629" i="14"/>
  <c r="C3630" i="14"/>
  <c r="C3631" i="14"/>
  <c r="C3632" i="14"/>
  <c r="C3633" i="14"/>
  <c r="C3634" i="14"/>
  <c r="C3636" i="14"/>
  <c r="C3637" i="14"/>
  <c r="C3638" i="14"/>
  <c r="C3639" i="14"/>
  <c r="C3640" i="14"/>
  <c r="C3641" i="14"/>
  <c r="C3642" i="14"/>
  <c r="C3643" i="14"/>
  <c r="C3644" i="14"/>
  <c r="C3645" i="14"/>
  <c r="C3646" i="14"/>
  <c r="C3647" i="14"/>
  <c r="C3648" i="14"/>
  <c r="C3649" i="14"/>
  <c r="C3650" i="14"/>
  <c r="C3651" i="14"/>
  <c r="C3652" i="14"/>
  <c r="C3653" i="14"/>
  <c r="C3654" i="14"/>
  <c r="C3655" i="14"/>
  <c r="C3658" i="14"/>
  <c r="C3659" i="14"/>
  <c r="C3660" i="14"/>
  <c r="C3665" i="14"/>
  <c r="C3666" i="14"/>
  <c r="C3667" i="14"/>
  <c r="C3668" i="14"/>
  <c r="C3669" i="14"/>
  <c r="C3670" i="14"/>
  <c r="C3672" i="14"/>
  <c r="C3673" i="14"/>
  <c r="C3674" i="14"/>
  <c r="C3675" i="14"/>
  <c r="C3676" i="14"/>
  <c r="C3677" i="14"/>
  <c r="C3678" i="14"/>
  <c r="C3679" i="14"/>
  <c r="C3680" i="14"/>
  <c r="C3681" i="14"/>
  <c r="C3682" i="14"/>
  <c r="C3683" i="14"/>
  <c r="C3684" i="14"/>
  <c r="C3685" i="14"/>
  <c r="C3686" i="14"/>
  <c r="C3687" i="14"/>
  <c r="C3688" i="14"/>
  <c r="C3689" i="14"/>
  <c r="C3690" i="14"/>
  <c r="C3692" i="14"/>
  <c r="C3693" i="14"/>
  <c r="C3694" i="14"/>
  <c r="C3695" i="14"/>
  <c r="C3696" i="14"/>
  <c r="C3697" i="14"/>
  <c r="C3698" i="14"/>
  <c r="C3699" i="14"/>
  <c r="C3700" i="14"/>
  <c r="C3701" i="14"/>
  <c r="C3702" i="14"/>
  <c r="C3703" i="14"/>
  <c r="C3704" i="14"/>
  <c r="C3705" i="14"/>
  <c r="C3706" i="14"/>
  <c r="C3707" i="14"/>
  <c r="C3708" i="14"/>
  <c r="C3709" i="14"/>
  <c r="C3710" i="14"/>
  <c r="C3711" i="14"/>
  <c r="C3712" i="14"/>
  <c r="C3713" i="14"/>
  <c r="C3714" i="14"/>
  <c r="C3715" i="14"/>
  <c r="C3716" i="14"/>
  <c r="C3717" i="14"/>
  <c r="C3718" i="14"/>
  <c r="C3720" i="14"/>
  <c r="C3721" i="14"/>
  <c r="C3722" i="14"/>
  <c r="C3723" i="14"/>
  <c r="C3724" i="14"/>
  <c r="C3725" i="14"/>
  <c r="C3726" i="14"/>
  <c r="C3727" i="14"/>
  <c r="C3728" i="14"/>
  <c r="C3729" i="14"/>
  <c r="C3730" i="14"/>
  <c r="C3731" i="14"/>
  <c r="C3732" i="14"/>
  <c r="C3733" i="14"/>
  <c r="C3734" i="14"/>
  <c r="C3735" i="14"/>
  <c r="C3736" i="14"/>
  <c r="C3737" i="14"/>
  <c r="C3738" i="14"/>
  <c r="C3739" i="14"/>
  <c r="C3740" i="14"/>
  <c r="C3741" i="14"/>
  <c r="C3742" i="14"/>
  <c r="C3743" i="14"/>
  <c r="C3744" i="14"/>
  <c r="C3745" i="14"/>
  <c r="C3746" i="14"/>
  <c r="C3748" i="14"/>
  <c r="C3749" i="14"/>
  <c r="C3750" i="14"/>
  <c r="C3753" i="14"/>
  <c r="C3754" i="14"/>
  <c r="C3755" i="14"/>
  <c r="C3756" i="14"/>
  <c r="C3757" i="14"/>
  <c r="C3758" i="14"/>
  <c r="C3759" i="14"/>
  <c r="C3760" i="14"/>
  <c r="C3761" i="14"/>
  <c r="C3762" i="14"/>
  <c r="C3763" i="14"/>
  <c r="C3764" i="14"/>
  <c r="C3765" i="14"/>
  <c r="C3766" i="14"/>
  <c r="C3767" i="14"/>
  <c r="C3768" i="14"/>
  <c r="C3769" i="14"/>
  <c r="C3770" i="14"/>
  <c r="C3771" i="14"/>
  <c r="C3772" i="14"/>
  <c r="C3773" i="14"/>
  <c r="C3774" i="14"/>
  <c r="C3775" i="14"/>
  <c r="C3776" i="14"/>
  <c r="C3777" i="14"/>
  <c r="C3778" i="14"/>
  <c r="C3779" i="14"/>
  <c r="C3780" i="14"/>
  <c r="C3781" i="14"/>
  <c r="C3782" i="14"/>
  <c r="C3783" i="14"/>
  <c r="C3784" i="14"/>
  <c r="C3785" i="14"/>
  <c r="C3786" i="14"/>
  <c r="C3787" i="14"/>
  <c r="C3788" i="14"/>
  <c r="C3789" i="14"/>
  <c r="C3790" i="14"/>
  <c r="C3791" i="14"/>
  <c r="C3792" i="14"/>
  <c r="C3793" i="14"/>
  <c r="C3794" i="14"/>
  <c r="C3795" i="14"/>
  <c r="C3796" i="14"/>
  <c r="C3797" i="14"/>
  <c r="C3798" i="14"/>
  <c r="C3799" i="14"/>
  <c r="C3800" i="14"/>
  <c r="C3801" i="14"/>
  <c r="C3802" i="14"/>
  <c r="C3803" i="14"/>
  <c r="C3804" i="14"/>
  <c r="C3805" i="14"/>
  <c r="C3807" i="14"/>
  <c r="C3808" i="14"/>
  <c r="C3809" i="14"/>
  <c r="C3810" i="14"/>
  <c r="C3811" i="14"/>
  <c r="C3812" i="14"/>
  <c r="C3813" i="14"/>
  <c r="C3814" i="14"/>
  <c r="C3815" i="14"/>
  <c r="C3816" i="14"/>
  <c r="C3817" i="14"/>
  <c r="C3818" i="14"/>
  <c r="C3819" i="14"/>
  <c r="C3820" i="14"/>
  <c r="C3821" i="14"/>
  <c r="C3822" i="14"/>
  <c r="C3823" i="14"/>
  <c r="C3824" i="14"/>
  <c r="C3825" i="14"/>
  <c r="C3826" i="14"/>
  <c r="C3827" i="14"/>
  <c r="C3828" i="14"/>
  <c r="C3829" i="14"/>
  <c r="C3830" i="14"/>
  <c r="C3831" i="14"/>
  <c r="C3832" i="14"/>
  <c r="C3833" i="14"/>
  <c r="C3834" i="14"/>
  <c r="C3835" i="14"/>
  <c r="C3836" i="14"/>
  <c r="C3837" i="14"/>
  <c r="C3838" i="14"/>
  <c r="C3839" i="14"/>
  <c r="C3840" i="14"/>
  <c r="C3841" i="14"/>
  <c r="C3842" i="14"/>
  <c r="C3843" i="14"/>
  <c r="C3844" i="14"/>
  <c r="C3845" i="14"/>
  <c r="C3847" i="14"/>
  <c r="C3848" i="14"/>
  <c r="C3849" i="14"/>
  <c r="C3850" i="14"/>
  <c r="C3851" i="14"/>
  <c r="C3853" i="14"/>
  <c r="C3854" i="14"/>
  <c r="C3855" i="14"/>
  <c r="C3856" i="14"/>
  <c r="C3857" i="14"/>
  <c r="C3858" i="14"/>
  <c r="C3859" i="14"/>
  <c r="C3860" i="14"/>
  <c r="C3861" i="14"/>
  <c r="C3862" i="14"/>
  <c r="C3863" i="14"/>
  <c r="C3864" i="14"/>
  <c r="C3865" i="14"/>
  <c r="C3867" i="14"/>
  <c r="C3868" i="14"/>
  <c r="C3869" i="14"/>
  <c r="C3870" i="14"/>
  <c r="C3871" i="14"/>
  <c r="C3872" i="14"/>
  <c r="C3873" i="14"/>
  <c r="C3874" i="14"/>
  <c r="C3875" i="14"/>
  <c r="C3876" i="14"/>
  <c r="C3877" i="14"/>
  <c r="C3878" i="14"/>
  <c r="C3879" i="14"/>
  <c r="C3880" i="14"/>
  <c r="C3882" i="14"/>
  <c r="C3883" i="14"/>
  <c r="C3884" i="14"/>
  <c r="C3885" i="14"/>
  <c r="C3886" i="14"/>
  <c r="C3887" i="14"/>
  <c r="C3888" i="14"/>
  <c r="C3889" i="14"/>
  <c r="C3890" i="14"/>
  <c r="C3891" i="14"/>
  <c r="C3892" i="14"/>
  <c r="C3893" i="14"/>
  <c r="C3894" i="14"/>
  <c r="C3895" i="14"/>
  <c r="C3897" i="14"/>
  <c r="C3898" i="14"/>
  <c r="C3899" i="14"/>
  <c r="C3900" i="14"/>
  <c r="C3901" i="14"/>
  <c r="C3902" i="14"/>
  <c r="C3903" i="14"/>
  <c r="C3904" i="14"/>
  <c r="C3905" i="14"/>
  <c r="C3906" i="14"/>
  <c r="C3907" i="14"/>
  <c r="C3908" i="14"/>
  <c r="C3909" i="14"/>
  <c r="C3910" i="14"/>
  <c r="C3911" i="14"/>
  <c r="C3912" i="14"/>
  <c r="C3913" i="14"/>
  <c r="C3914" i="14"/>
  <c r="C3915" i="14"/>
  <c r="C3916" i="14"/>
  <c r="C3918" i="14"/>
  <c r="C3920" i="14"/>
  <c r="C3921" i="14"/>
  <c r="C3922" i="14"/>
  <c r="C3926" i="14"/>
  <c r="C3927" i="14"/>
  <c r="C3928" i="14"/>
  <c r="C3929" i="14"/>
  <c r="C3930" i="14"/>
  <c r="C3932" i="14"/>
  <c r="C3933" i="14"/>
  <c r="C3934" i="14"/>
  <c r="C3935" i="14"/>
  <c r="C3936" i="14"/>
  <c r="C3937" i="14"/>
  <c r="C3938" i="14"/>
  <c r="C3939" i="14"/>
  <c r="C3940" i="14"/>
  <c r="C3941" i="14"/>
  <c r="C3942" i="14"/>
  <c r="C3943" i="14"/>
  <c r="C3944" i="14"/>
  <c r="C3945" i="14"/>
  <c r="C3946" i="14"/>
  <c r="C3947" i="14"/>
  <c r="C3948" i="14"/>
  <c r="C3949" i="14"/>
  <c r="C3950" i="14"/>
  <c r="C3951" i="14"/>
  <c r="C3952" i="14"/>
  <c r="C3954" i="14"/>
  <c r="C3955" i="14"/>
  <c r="C3956" i="14"/>
  <c r="C3957" i="14"/>
  <c r="C3958" i="14"/>
  <c r="C3959" i="14"/>
  <c r="C3960" i="14"/>
  <c r="C3961" i="14"/>
  <c r="C3962" i="14"/>
  <c r="C3963" i="14"/>
  <c r="C3964" i="14"/>
  <c r="C3965" i="14"/>
  <c r="C3966" i="14"/>
  <c r="C3967" i="14"/>
  <c r="C3968" i="14"/>
  <c r="C3969" i="14"/>
  <c r="C3970" i="14"/>
  <c r="C3971" i="14"/>
  <c r="C3972" i="14"/>
  <c r="C3973" i="14"/>
  <c r="C3974" i="14"/>
  <c r="C3975" i="14"/>
  <c r="C3976" i="14"/>
  <c r="C3977" i="14"/>
  <c r="C3978" i="14"/>
  <c r="C3979" i="14"/>
  <c r="C3981" i="14"/>
  <c r="C3982" i="14"/>
  <c r="C3983" i="14"/>
  <c r="C3984" i="14"/>
  <c r="C3985" i="14"/>
  <c r="C3986" i="14"/>
  <c r="C3987" i="14"/>
  <c r="C3988" i="14"/>
  <c r="C3989" i="14"/>
  <c r="C3990" i="14"/>
  <c r="C3991" i="14"/>
  <c r="C3992" i="14"/>
  <c r="C3993" i="14"/>
  <c r="C3994" i="14"/>
  <c r="C3995" i="14"/>
  <c r="C3996" i="14"/>
  <c r="C3997" i="14"/>
  <c r="C3998" i="14"/>
  <c r="C3999" i="14"/>
  <c r="C4000" i="14"/>
  <c r="C4001" i="14"/>
  <c r="C4002" i="14"/>
  <c r="C4003" i="14"/>
  <c r="C4004" i="14"/>
  <c r="C4005" i="14"/>
  <c r="C4006" i="14"/>
  <c r="C4007" i="14"/>
  <c r="C4009" i="14"/>
  <c r="C4010" i="14"/>
  <c r="C4014" i="14"/>
  <c r="C4015" i="14"/>
  <c r="C4016" i="14"/>
  <c r="C4017" i="14"/>
  <c r="C4018" i="14"/>
  <c r="C4019" i="14"/>
  <c r="C4020" i="14"/>
  <c r="C4021" i="14"/>
  <c r="C4022" i="14"/>
  <c r="C4023" i="14"/>
  <c r="C4024" i="14"/>
  <c r="C4025" i="14"/>
  <c r="C4026" i="14"/>
  <c r="C4027" i="14"/>
  <c r="C4028" i="14"/>
  <c r="C4029" i="14"/>
  <c r="C4030" i="14"/>
  <c r="C4031" i="14"/>
  <c r="C4032" i="14"/>
  <c r="C4033" i="14"/>
  <c r="C4034" i="14"/>
  <c r="C4035" i="14"/>
  <c r="C4036" i="14"/>
  <c r="C4037" i="14"/>
  <c r="C4038" i="14"/>
  <c r="C4039" i="14"/>
  <c r="C4040" i="14"/>
  <c r="C4041" i="14"/>
  <c r="C4042" i="14"/>
  <c r="C4043" i="14"/>
  <c r="C4044" i="14"/>
  <c r="C4045" i="14"/>
  <c r="C4046" i="14"/>
  <c r="C4047" i="14"/>
  <c r="C4048" i="14"/>
  <c r="C4049" i="14"/>
  <c r="C4050" i="14"/>
  <c r="C4051" i="14"/>
  <c r="C4052" i="14"/>
  <c r="C4053" i="14"/>
  <c r="C4054" i="14"/>
  <c r="C4055" i="14"/>
  <c r="C4056" i="14"/>
  <c r="C4057" i="14"/>
  <c r="C4058" i="14"/>
  <c r="C4059" i="14"/>
  <c r="C4060" i="14"/>
  <c r="C4061" i="14"/>
  <c r="C4062" i="14"/>
  <c r="C4063" i="14"/>
  <c r="C4064" i="14"/>
  <c r="C4065" i="14"/>
  <c r="C4067" i="14"/>
  <c r="C4068" i="14"/>
  <c r="C4069" i="14"/>
  <c r="C4070" i="14"/>
  <c r="C4071" i="14"/>
  <c r="C4072" i="14"/>
  <c r="C4073" i="14"/>
  <c r="C4074" i="14"/>
  <c r="C4075" i="14"/>
  <c r="C4076" i="14"/>
  <c r="C4077" i="14"/>
  <c r="C4078" i="14"/>
  <c r="C4079" i="14"/>
  <c r="C4080" i="14"/>
  <c r="C4081" i="14"/>
  <c r="C4082" i="14"/>
  <c r="C4083" i="14"/>
  <c r="C4084" i="14"/>
  <c r="C4085" i="14"/>
  <c r="C4086" i="14"/>
  <c r="C4087" i="14"/>
  <c r="C4088" i="14"/>
  <c r="C4089" i="14"/>
  <c r="C4090" i="14"/>
  <c r="C4091" i="14"/>
  <c r="C4092" i="14"/>
  <c r="C4093" i="14"/>
  <c r="C4094" i="14"/>
  <c r="C4095" i="14"/>
  <c r="C4096" i="14"/>
  <c r="C4097" i="14"/>
  <c r="C4098" i="14"/>
  <c r="C4099" i="14"/>
  <c r="C4100" i="14"/>
  <c r="C4101" i="14"/>
  <c r="C4102" i="14"/>
  <c r="C4103" i="14"/>
  <c r="C4104" i="14"/>
  <c r="C4105" i="14"/>
  <c r="C4106" i="14"/>
  <c r="C4107" i="14"/>
  <c r="C4108" i="14"/>
  <c r="C4109" i="14"/>
  <c r="C4110" i="14"/>
  <c r="C4114" i="14"/>
  <c r="C4115" i="14"/>
  <c r="C4116" i="14"/>
  <c r="C4117" i="14"/>
  <c r="C4118" i="14"/>
  <c r="C4119" i="14"/>
  <c r="C4120" i="14"/>
  <c r="C4121" i="14"/>
  <c r="C4122" i="14"/>
  <c r="C4123" i="14"/>
  <c r="C4124" i="14"/>
  <c r="C4125" i="14"/>
  <c r="C4127" i="14"/>
  <c r="C4128" i="14"/>
  <c r="C4129" i="14"/>
  <c r="C4130" i="14"/>
  <c r="C4131" i="14"/>
  <c r="C4132" i="14"/>
  <c r="C4133" i="14"/>
  <c r="C4134" i="14"/>
  <c r="C4135" i="14"/>
  <c r="C4136" i="14"/>
  <c r="C4137" i="14"/>
  <c r="C4138" i="14"/>
  <c r="C4139" i="14"/>
  <c r="C4140" i="14"/>
  <c r="C4141" i="14"/>
  <c r="C4143" i="14"/>
  <c r="C4144" i="14"/>
  <c r="C4145" i="14"/>
  <c r="C4146" i="14"/>
  <c r="C4147" i="14"/>
  <c r="C4148" i="14"/>
  <c r="C4149" i="14"/>
  <c r="C4150" i="14"/>
  <c r="C4151" i="14"/>
  <c r="C4152" i="14"/>
  <c r="C4153" i="14"/>
  <c r="C4154" i="14"/>
  <c r="C4155" i="14"/>
  <c r="C4157" i="14"/>
  <c r="C4158" i="14"/>
  <c r="C4159" i="14"/>
  <c r="C4160" i="14"/>
  <c r="C4161" i="14"/>
  <c r="C4162" i="14"/>
  <c r="C4163" i="14"/>
  <c r="C4164" i="14"/>
  <c r="C4165" i="14"/>
  <c r="C4166" i="14"/>
  <c r="C4167" i="14"/>
  <c r="C4168" i="14"/>
  <c r="C4169" i="14"/>
  <c r="C4170" i="14"/>
  <c r="C4171" i="14"/>
  <c r="C4172" i="14"/>
  <c r="C4173" i="14"/>
  <c r="C4174" i="14"/>
  <c r="C4175" i="14"/>
  <c r="C4176" i="14"/>
  <c r="C4177" i="14"/>
  <c r="C4179" i="14"/>
  <c r="C4180" i="14"/>
  <c r="C4181" i="14"/>
  <c r="C4182" i="14"/>
  <c r="C4183" i="14"/>
  <c r="C4186" i="14"/>
  <c r="C4187" i="14"/>
  <c r="C4188" i="14"/>
  <c r="C4189" i="14"/>
  <c r="C4190" i="14"/>
  <c r="C4192" i="14"/>
  <c r="C4193" i="14"/>
  <c r="C4194" i="14"/>
  <c r="C4195" i="14"/>
  <c r="C4196" i="14"/>
  <c r="C4197" i="14"/>
  <c r="C4198" i="14"/>
  <c r="C4199" i="14"/>
  <c r="C4200" i="14"/>
  <c r="C4201" i="14"/>
  <c r="C4202" i="14"/>
  <c r="C4203" i="14"/>
  <c r="C4204" i="14"/>
  <c r="C4205" i="14"/>
  <c r="C4206" i="14"/>
  <c r="C4207" i="14"/>
  <c r="C4208" i="14"/>
  <c r="C4209" i="14"/>
  <c r="C4210" i="14"/>
  <c r="C4211" i="14"/>
  <c r="C4212" i="14"/>
  <c r="C4213" i="14"/>
  <c r="C4215" i="14"/>
  <c r="C4216" i="14"/>
  <c r="C4217" i="14"/>
  <c r="C4218" i="14"/>
  <c r="C4219" i="14"/>
  <c r="C4220" i="14"/>
  <c r="C4221" i="14"/>
  <c r="C4222" i="14"/>
  <c r="C4223" i="14"/>
  <c r="C4224" i="14"/>
  <c r="C4225" i="14"/>
  <c r="C4226" i="14"/>
  <c r="C4227" i="14"/>
  <c r="C4228" i="14"/>
  <c r="C4229" i="14"/>
  <c r="C4230" i="14"/>
  <c r="C4231" i="14"/>
  <c r="C4232" i="14"/>
  <c r="C4233" i="14"/>
  <c r="C4234" i="14"/>
  <c r="C4235" i="14"/>
  <c r="C4236" i="14"/>
  <c r="C4237" i="14"/>
  <c r="C4238" i="14"/>
  <c r="C4239" i="14"/>
  <c r="C4240" i="14"/>
  <c r="C4242" i="14"/>
  <c r="C4243" i="14"/>
  <c r="C4244" i="14"/>
  <c r="C4245" i="14"/>
  <c r="C4246" i="14"/>
  <c r="C4247" i="14"/>
  <c r="C4248" i="14"/>
  <c r="C4249" i="14"/>
  <c r="C4250" i="14"/>
  <c r="C4251" i="14"/>
  <c r="C4252" i="14"/>
  <c r="C4253" i="14"/>
  <c r="C4254" i="14"/>
  <c r="C4255" i="14"/>
  <c r="C4256" i="14"/>
  <c r="C4257" i="14"/>
  <c r="C4258" i="14"/>
  <c r="C4259" i="14"/>
  <c r="C4260" i="14"/>
  <c r="C4261" i="14"/>
  <c r="C4262" i="14"/>
  <c r="C4263" i="14"/>
  <c r="C4264" i="14"/>
  <c r="C4265" i="14"/>
  <c r="C4266" i="14"/>
  <c r="C4267" i="14"/>
  <c r="C4268" i="14"/>
  <c r="C4270" i="14"/>
  <c r="C4274" i="14"/>
  <c r="C4275" i="14"/>
  <c r="C4276" i="14"/>
  <c r="C4277" i="14"/>
  <c r="C4278" i="14"/>
  <c r="C4279" i="14"/>
  <c r="C4280" i="14"/>
  <c r="C4281" i="14"/>
  <c r="C4282" i="14"/>
  <c r="C4283" i="14"/>
  <c r="C4284" i="14"/>
  <c r="C4285" i="14"/>
  <c r="C4286" i="14"/>
  <c r="C4287" i="14"/>
  <c r="C4288" i="14"/>
  <c r="C4289" i="14"/>
  <c r="C4290" i="14"/>
  <c r="C4291" i="14"/>
  <c r="C4292" i="14"/>
  <c r="C4293" i="14"/>
  <c r="C4294" i="14"/>
  <c r="C4295" i="14"/>
  <c r="C4296" i="14"/>
  <c r="C4297" i="14"/>
  <c r="C4298" i="14"/>
  <c r="C4299" i="14"/>
  <c r="C4300" i="14"/>
  <c r="C4301" i="14"/>
  <c r="C4302" i="14"/>
  <c r="C4303" i="14"/>
  <c r="C4304" i="14"/>
  <c r="C4305" i="14"/>
  <c r="C4306" i="14"/>
  <c r="C4307" i="14"/>
  <c r="C4308" i="14"/>
  <c r="C4309" i="14"/>
  <c r="C4310" i="14"/>
  <c r="C4311" i="14"/>
  <c r="C4312" i="14"/>
  <c r="C4313" i="14"/>
  <c r="C4314" i="14"/>
  <c r="C4315" i="14"/>
  <c r="C4316" i="14"/>
  <c r="C4317" i="14"/>
  <c r="C4318" i="14"/>
  <c r="C4319" i="14"/>
  <c r="C4320" i="14"/>
  <c r="C4321" i="14"/>
  <c r="C4322" i="14"/>
  <c r="C4323" i="14"/>
  <c r="C4324" i="14"/>
  <c r="C4325" i="14"/>
  <c r="C4327" i="14"/>
  <c r="C4328" i="14"/>
  <c r="C4329" i="14"/>
  <c r="C4330" i="14"/>
  <c r="C4331" i="14"/>
  <c r="C4332" i="14"/>
  <c r="C4333" i="14"/>
  <c r="C4334" i="14"/>
  <c r="C4335" i="14"/>
  <c r="C4336" i="14"/>
  <c r="C4337" i="14"/>
  <c r="C4338" i="14"/>
  <c r="C4339" i="14"/>
  <c r="C4340" i="14"/>
  <c r="C4341" i="14"/>
  <c r="C4342" i="14"/>
  <c r="C4343" i="14"/>
  <c r="C4344" i="14"/>
  <c r="C4345" i="14"/>
  <c r="C4346" i="14"/>
  <c r="C4347" i="14"/>
  <c r="C4348" i="14"/>
  <c r="C4349" i="14"/>
  <c r="C4350" i="14"/>
  <c r="C4351" i="14"/>
  <c r="C4352" i="14"/>
  <c r="C4353" i="14"/>
  <c r="C4354" i="14"/>
  <c r="C4355" i="14"/>
  <c r="C4356" i="14"/>
  <c r="C4357" i="14"/>
  <c r="C4358" i="14"/>
  <c r="C4359" i="14"/>
  <c r="C4360" i="14"/>
  <c r="C4361" i="14"/>
  <c r="C4362" i="14"/>
  <c r="C4363" i="14"/>
  <c r="C4364" i="14"/>
  <c r="C4365" i="14"/>
  <c r="C4366" i="14"/>
  <c r="C4367" i="14"/>
  <c r="C4368" i="14"/>
  <c r="C4369" i="14"/>
  <c r="C4370" i="14"/>
  <c r="C4372" i="14"/>
  <c r="C4373" i="14"/>
  <c r="C4375" i="14"/>
  <c r="C4376" i="14"/>
  <c r="C4377" i="14"/>
  <c r="C4378" i="14"/>
  <c r="C4379" i="14"/>
  <c r="C4380" i="14"/>
  <c r="C4381" i="14"/>
  <c r="C4382" i="14"/>
  <c r="C4383" i="14"/>
  <c r="C4384" i="14"/>
  <c r="C4385" i="14"/>
  <c r="C4387" i="14"/>
  <c r="C4388" i="14"/>
  <c r="C4389" i="14"/>
  <c r="C4390" i="14"/>
  <c r="C4391" i="14"/>
  <c r="C4392" i="14"/>
  <c r="C4393" i="14"/>
  <c r="C4394" i="14"/>
  <c r="C4395" i="14"/>
  <c r="C4396" i="14"/>
  <c r="C4397" i="14"/>
  <c r="C4398" i="14"/>
  <c r="C4399" i="14"/>
  <c r="C4400" i="14"/>
  <c r="C4401" i="14"/>
  <c r="C4402" i="14"/>
  <c r="C4404" i="14"/>
  <c r="C4405" i="14"/>
  <c r="C4406" i="14"/>
  <c r="C4407" i="14"/>
  <c r="C4408" i="14"/>
  <c r="C4409" i="14"/>
  <c r="C4410" i="14"/>
  <c r="C4411" i="14"/>
  <c r="C4412" i="14"/>
  <c r="C4413" i="14"/>
  <c r="C4414" i="14"/>
  <c r="C4415" i="14"/>
  <c r="C4416" i="14"/>
  <c r="C4418" i="14"/>
  <c r="C4419" i="14"/>
  <c r="C4420" i="14"/>
  <c r="C4421" i="14"/>
  <c r="C4422" i="14"/>
  <c r="C4423" i="14"/>
  <c r="C4424" i="14"/>
  <c r="C4425" i="14"/>
  <c r="C4426" i="14"/>
  <c r="C4427" i="14"/>
  <c r="C4428" i="14"/>
  <c r="C4429" i="14"/>
  <c r="C4430" i="14"/>
  <c r="C4431" i="14"/>
  <c r="C4432" i="14"/>
  <c r="C4433" i="14"/>
  <c r="C4434" i="14"/>
  <c r="C4435" i="14"/>
  <c r="C4436" i="14"/>
  <c r="C4437" i="14"/>
  <c r="C4438" i="14"/>
  <c r="C4440" i="14"/>
  <c r="C4441" i="14"/>
  <c r="C4442" i="14"/>
  <c r="C4443" i="14"/>
  <c r="C4444" i="14"/>
  <c r="C4447" i="14"/>
  <c r="C4448" i="14"/>
  <c r="C4449" i="14"/>
  <c r="C4450" i="14"/>
  <c r="C4452" i="14"/>
  <c r="C4453" i="14"/>
  <c r="C4454" i="14"/>
  <c r="C4455" i="14"/>
  <c r="C4456" i="14"/>
  <c r="C4457" i="14"/>
  <c r="C4458" i="14"/>
  <c r="C4459" i="14"/>
  <c r="C4460" i="14"/>
  <c r="C4461" i="14"/>
  <c r="C4462" i="14"/>
  <c r="C4463" i="14"/>
  <c r="C4464" i="14"/>
  <c r="C4465" i="14"/>
  <c r="C4466" i="14"/>
  <c r="C4467" i="14"/>
  <c r="C4468" i="14"/>
  <c r="C4469" i="14"/>
  <c r="C4470" i="14"/>
  <c r="C4471" i="14"/>
  <c r="C4472" i="14"/>
  <c r="C4473" i="14"/>
  <c r="C4474" i="14"/>
  <c r="C4476" i="14"/>
  <c r="C4477" i="14"/>
  <c r="C4478" i="14"/>
  <c r="C4479" i="14"/>
  <c r="C4480" i="14"/>
  <c r="C4481" i="14"/>
  <c r="C4482" i="14"/>
  <c r="C4483" i="14"/>
  <c r="C4484" i="14"/>
  <c r="C4485" i="14"/>
  <c r="C4486" i="14"/>
  <c r="C4487" i="14"/>
  <c r="C4488" i="14"/>
  <c r="C4489" i="14"/>
  <c r="C4490" i="14"/>
  <c r="C4491" i="14"/>
  <c r="C4492" i="14"/>
  <c r="C4493" i="14"/>
  <c r="C4494" i="14"/>
  <c r="C4495" i="14"/>
  <c r="C4496" i="14"/>
  <c r="C4497" i="14"/>
  <c r="C4498" i="14"/>
  <c r="C4499" i="14"/>
  <c r="C4500" i="14"/>
  <c r="C4502" i="14"/>
  <c r="C4503" i="14"/>
  <c r="C4504" i="14"/>
  <c r="C4505" i="14"/>
  <c r="C4506" i="14"/>
  <c r="C4507" i="14"/>
  <c r="C4508" i="14"/>
  <c r="C4509" i="14"/>
  <c r="C4510" i="14"/>
  <c r="C4511" i="14"/>
  <c r="C4512" i="14"/>
  <c r="C4513" i="14"/>
  <c r="C4514" i="14"/>
  <c r="C4515" i="14"/>
  <c r="C4516" i="14"/>
  <c r="C4517" i="14"/>
  <c r="C4518" i="14"/>
  <c r="C4519" i="14"/>
  <c r="C4520" i="14"/>
  <c r="C4521" i="14"/>
  <c r="C4522" i="14"/>
  <c r="C4523" i="14"/>
  <c r="C4524" i="14"/>
  <c r="C4525" i="14"/>
  <c r="C4526" i="14"/>
  <c r="C4527" i="14"/>
  <c r="C4528" i="14"/>
  <c r="C4529" i="14"/>
  <c r="C4531" i="14"/>
  <c r="C4535" i="14"/>
  <c r="C4536" i="14"/>
  <c r="C4537" i="14"/>
  <c r="C4538" i="14"/>
  <c r="C4539" i="14"/>
  <c r="C4540" i="14"/>
  <c r="C4541" i="14"/>
  <c r="C4542" i="14"/>
  <c r="C4543" i="14"/>
  <c r="C4544" i="14"/>
  <c r="C4545" i="14"/>
  <c r="C4546" i="14"/>
  <c r="C4547" i="14"/>
  <c r="C4548" i="14"/>
  <c r="C4549" i="14"/>
  <c r="C4550" i="14"/>
  <c r="C4551" i="14"/>
  <c r="C4552" i="14"/>
  <c r="C4553" i="14"/>
  <c r="C4554" i="14"/>
  <c r="C4555" i="14"/>
  <c r="C4556" i="14"/>
  <c r="C4557" i="14"/>
  <c r="C4558" i="14"/>
  <c r="C4559" i="14"/>
  <c r="C4560" i="14"/>
  <c r="C4561" i="14"/>
  <c r="C4562" i="14"/>
  <c r="C4563" i="14"/>
  <c r="C4564" i="14"/>
  <c r="C4565" i="14"/>
  <c r="C4566" i="14"/>
  <c r="C4567" i="14"/>
  <c r="C4568" i="14"/>
  <c r="C4569" i="14"/>
  <c r="C4570" i="14"/>
  <c r="C4571" i="14"/>
  <c r="C4572" i="14"/>
  <c r="C4573" i="14"/>
  <c r="C4574" i="14"/>
  <c r="C4575" i="14"/>
  <c r="C4576" i="14"/>
  <c r="C4577" i="14"/>
  <c r="C4578" i="14"/>
  <c r="C4579" i="14"/>
  <c r="C4580" i="14"/>
  <c r="C4581" i="14"/>
  <c r="C4582" i="14"/>
  <c r="C4583" i="14"/>
  <c r="C4584" i="14"/>
  <c r="C4585" i="14"/>
  <c r="C4587" i="14"/>
  <c r="C4588" i="14"/>
  <c r="C4589" i="14"/>
  <c r="C4590" i="14"/>
  <c r="C4591" i="14"/>
  <c r="C4592" i="14"/>
  <c r="C4593" i="14"/>
  <c r="C4594" i="14"/>
  <c r="C4595" i="14"/>
  <c r="C4596" i="14"/>
  <c r="C4597" i="14"/>
  <c r="C4598" i="14"/>
  <c r="C4599" i="14"/>
  <c r="C4600" i="14"/>
  <c r="C4601" i="14"/>
  <c r="C4602" i="14"/>
  <c r="C4603" i="14"/>
  <c r="C4604" i="14"/>
  <c r="C4605" i="14"/>
  <c r="C4606" i="14"/>
  <c r="C4607" i="14"/>
  <c r="C4608" i="14"/>
  <c r="C4609" i="14"/>
  <c r="C4610" i="14"/>
  <c r="C4611" i="14"/>
  <c r="C4612" i="14"/>
  <c r="C4613" i="14"/>
  <c r="C4614" i="14"/>
  <c r="C4615" i="14"/>
  <c r="C4616" i="14"/>
  <c r="C4617" i="14"/>
  <c r="C4618" i="14"/>
  <c r="C4619" i="14"/>
  <c r="C4620" i="14"/>
  <c r="C4621" i="14"/>
  <c r="C4622" i="14"/>
  <c r="C4623" i="14"/>
  <c r="C4624" i="14"/>
  <c r="C4625" i="14"/>
  <c r="C4626" i="14"/>
  <c r="C4627" i="14"/>
  <c r="C4628" i="14"/>
  <c r="C4629" i="14"/>
  <c r="C4630" i="14"/>
  <c r="C4632" i="14"/>
  <c r="C4633" i="14"/>
  <c r="C4634" i="14"/>
  <c r="C4636" i="14"/>
  <c r="C4637" i="14"/>
  <c r="C4638" i="14"/>
  <c r="C4639" i="14"/>
  <c r="C4640" i="14"/>
  <c r="C4641" i="14"/>
  <c r="C4642" i="14"/>
  <c r="C4643" i="14"/>
  <c r="C4644" i="14"/>
  <c r="C4645" i="14"/>
  <c r="C4647" i="14"/>
  <c r="C4648" i="14"/>
  <c r="C4649" i="14"/>
  <c r="C4650" i="14"/>
  <c r="C4651" i="14"/>
  <c r="C4652" i="14"/>
  <c r="C4653" i="14"/>
  <c r="C4654" i="14"/>
  <c r="C4655" i="14"/>
  <c r="C4656" i="14"/>
  <c r="C4657" i="14"/>
  <c r="C4658" i="14"/>
  <c r="C4659" i="14"/>
  <c r="C4660" i="14"/>
  <c r="C4661" i="14"/>
  <c r="C4662" i="14"/>
  <c r="C4663" i="14"/>
  <c r="C4665" i="14"/>
  <c r="C4666" i="14"/>
  <c r="C4667" i="14"/>
  <c r="C4668" i="14"/>
  <c r="C4669" i="14"/>
  <c r="C4670" i="14"/>
  <c r="C4671" i="14"/>
  <c r="C4672" i="14"/>
  <c r="C4673" i="14"/>
  <c r="C4674" i="14"/>
  <c r="C4675" i="14"/>
  <c r="C4676" i="14"/>
  <c r="C4677" i="14"/>
  <c r="C4679" i="14"/>
  <c r="C4680" i="14"/>
  <c r="C4681" i="14"/>
  <c r="C4682" i="14"/>
  <c r="C4683" i="14"/>
  <c r="C4684" i="14"/>
  <c r="C4685" i="14"/>
  <c r="C4686" i="14"/>
  <c r="C4687" i="14"/>
  <c r="C4688" i="14"/>
  <c r="C4689" i="14"/>
  <c r="C4690" i="14"/>
  <c r="C4691" i="14"/>
  <c r="C4692" i="14"/>
  <c r="C4693" i="14"/>
  <c r="C4694" i="14"/>
  <c r="C4695" i="14"/>
  <c r="C4696" i="14"/>
  <c r="C4697" i="14"/>
  <c r="C4698" i="14"/>
  <c r="C4699" i="14"/>
  <c r="C4701" i="14"/>
  <c r="C4702" i="14"/>
  <c r="C4703" i="14"/>
  <c r="C4704" i="14"/>
  <c r="C4705" i="14"/>
  <c r="C4708" i="14"/>
  <c r="C4709" i="14"/>
  <c r="C4710" i="14"/>
  <c r="C4712" i="14"/>
  <c r="C4713" i="14"/>
  <c r="C4714" i="14"/>
  <c r="C4715" i="14"/>
  <c r="C4716" i="14"/>
  <c r="C4717" i="14"/>
  <c r="C4718" i="14"/>
  <c r="C4719" i="14"/>
  <c r="C4720" i="14"/>
  <c r="C4721" i="14"/>
  <c r="C4722" i="14"/>
  <c r="C4723" i="14"/>
  <c r="C4724" i="14"/>
  <c r="C4725" i="14"/>
  <c r="C4726" i="14"/>
  <c r="C4727" i="14"/>
  <c r="C4728" i="14"/>
  <c r="C4729" i="14"/>
  <c r="C4730" i="14"/>
  <c r="C4731" i="14"/>
  <c r="C4732" i="14"/>
  <c r="C4733" i="14"/>
  <c r="C4734" i="14"/>
  <c r="C4735" i="14"/>
  <c r="C4736" i="14"/>
  <c r="C4737" i="14"/>
  <c r="C4738" i="14"/>
  <c r="C4739" i="14"/>
  <c r="C4740" i="14"/>
  <c r="C4741" i="14"/>
  <c r="C4742" i="14"/>
  <c r="C4743" i="14"/>
  <c r="C4744" i="14"/>
  <c r="C4745" i="14"/>
  <c r="C4746" i="14"/>
  <c r="C4747" i="14"/>
  <c r="C4748" i="14"/>
  <c r="C4749" i="14"/>
  <c r="C4750" i="14"/>
  <c r="C4751" i="14"/>
  <c r="C4752" i="14"/>
  <c r="C4753" i="14"/>
  <c r="C4754" i="14"/>
  <c r="C4755" i="14"/>
  <c r="C4756" i="14"/>
  <c r="C4757" i="14"/>
  <c r="C4758" i="14"/>
  <c r="C4759" i="14"/>
  <c r="C4760" i="14"/>
  <c r="C4761" i="14"/>
  <c r="C4763" i="14"/>
  <c r="C4764" i="14"/>
  <c r="C4765" i="14"/>
  <c r="C4766" i="14"/>
  <c r="C4767" i="14"/>
  <c r="C4768" i="14"/>
  <c r="C4769" i="14"/>
  <c r="C4770" i="14"/>
  <c r="C4771" i="14"/>
  <c r="C4772" i="14"/>
  <c r="C4773" i="14"/>
  <c r="C4774" i="14"/>
  <c r="C4775" i="14"/>
  <c r="C4776" i="14"/>
  <c r="C4777" i="14"/>
  <c r="C4778" i="14"/>
  <c r="C4779" i="14"/>
  <c r="C4780" i="14"/>
  <c r="C4781" i="14"/>
  <c r="C4782" i="14"/>
  <c r="C4783" i="14"/>
  <c r="C4784" i="14"/>
  <c r="C4785" i="14"/>
  <c r="C4786" i="14"/>
  <c r="C4787" i="14"/>
  <c r="C4788" i="14"/>
  <c r="C4789" i="14"/>
  <c r="C4790" i="14"/>
  <c r="C4792" i="14"/>
  <c r="C4793" i="14"/>
  <c r="C4796" i="14"/>
  <c r="C4797" i="14"/>
  <c r="C4798" i="14"/>
  <c r="C4799" i="14"/>
  <c r="C4800" i="14"/>
  <c r="C4801" i="14"/>
  <c r="C4802" i="14"/>
  <c r="C4803" i="14"/>
  <c r="C4804" i="14"/>
  <c r="C4805" i="14"/>
  <c r="C4806" i="14"/>
  <c r="C4807" i="14"/>
  <c r="C4808" i="14"/>
  <c r="C4809" i="14"/>
  <c r="C4810" i="14"/>
  <c r="C4811" i="14"/>
  <c r="C4812" i="14"/>
  <c r="C4813" i="14"/>
  <c r="C4814" i="14"/>
  <c r="C4815" i="14"/>
  <c r="C4816" i="14"/>
  <c r="C4817" i="14"/>
  <c r="C4818" i="14"/>
  <c r="C4819" i="14"/>
  <c r="C4820" i="14"/>
  <c r="C4821" i="14"/>
  <c r="C4822" i="14"/>
  <c r="C4823" i="14"/>
  <c r="C4824" i="14"/>
  <c r="C4825" i="14"/>
  <c r="C4826" i="14"/>
  <c r="C4827" i="14"/>
  <c r="C4828" i="14"/>
  <c r="C4829" i="14"/>
  <c r="C4830" i="14"/>
  <c r="C4831" i="14"/>
  <c r="C4832" i="14"/>
  <c r="C4833" i="14"/>
  <c r="C4834" i="14"/>
  <c r="C4835" i="14"/>
  <c r="C4836" i="14"/>
  <c r="C4837" i="14"/>
  <c r="C4838" i="14"/>
  <c r="C4839" i="14"/>
  <c r="C4840" i="14"/>
  <c r="C4841" i="14"/>
  <c r="C4842" i="14"/>
  <c r="C4843" i="14"/>
  <c r="C4844" i="14"/>
  <c r="C4845" i="14"/>
  <c r="C4847" i="14"/>
  <c r="C4848" i="14"/>
  <c r="C4849" i="14"/>
  <c r="C4850" i="14"/>
  <c r="C4851" i="14"/>
  <c r="C4852" i="14"/>
  <c r="C4853" i="14"/>
  <c r="C4854" i="14"/>
  <c r="C4855" i="14"/>
  <c r="C4856" i="14"/>
  <c r="C4857" i="14"/>
  <c r="C4858" i="14"/>
  <c r="C4859" i="14"/>
  <c r="C4860" i="14"/>
  <c r="C4861" i="14"/>
  <c r="C4862" i="14"/>
  <c r="C4863" i="14"/>
  <c r="C4864" i="14"/>
  <c r="C4865" i="14"/>
  <c r="C4866" i="14"/>
  <c r="C4867" i="14"/>
  <c r="C4868" i="14"/>
  <c r="C4869" i="14"/>
  <c r="C4870" i="14"/>
  <c r="C4871" i="14"/>
  <c r="C4872" i="14"/>
  <c r="C4873" i="14"/>
  <c r="C4874" i="14"/>
  <c r="C4875" i="14"/>
  <c r="C4876" i="14"/>
  <c r="C4877" i="14"/>
  <c r="C4878" i="14"/>
  <c r="C4879" i="14"/>
  <c r="C4880" i="14"/>
  <c r="C4881" i="14"/>
  <c r="C4882" i="14"/>
  <c r="C4883" i="14"/>
  <c r="C4884" i="14"/>
  <c r="C4885" i="14"/>
  <c r="C4886" i="14"/>
  <c r="C4887" i="14"/>
  <c r="C4888" i="14"/>
  <c r="C4889" i="14"/>
  <c r="C4890" i="14"/>
  <c r="C4892" i="14"/>
  <c r="C4893" i="14"/>
  <c r="C4894" i="14"/>
  <c r="C4895" i="14"/>
  <c r="C4896" i="14"/>
  <c r="C4897" i="14"/>
  <c r="C4898" i="14"/>
  <c r="C4899" i="14"/>
  <c r="C4900" i="14"/>
  <c r="C4901" i="14"/>
  <c r="C4902" i="14"/>
  <c r="C4903" i="14"/>
  <c r="C4904" i="14"/>
  <c r="C4905" i="14"/>
  <c r="C4907" i="14"/>
  <c r="C4908" i="14"/>
  <c r="C4909" i="14"/>
  <c r="C4910" i="14"/>
  <c r="C4911" i="14"/>
  <c r="C4912" i="14"/>
  <c r="C4913" i="14"/>
  <c r="C4914" i="14"/>
  <c r="C4915" i="14"/>
  <c r="C4916" i="14"/>
  <c r="C4917" i="14"/>
  <c r="C4918" i="14"/>
  <c r="C4919" i="14"/>
  <c r="C4920" i="14"/>
  <c r="C4921" i="14"/>
  <c r="C4922" i="14"/>
  <c r="C4923" i="14"/>
  <c r="C4924" i="14"/>
  <c r="C4925" i="14"/>
  <c r="C4926" i="14"/>
  <c r="C4927" i="14"/>
  <c r="C4928" i="14"/>
  <c r="C4929" i="14"/>
  <c r="C4930" i="14"/>
  <c r="C4931" i="14"/>
  <c r="C4932" i="14"/>
  <c r="C4933" i="14"/>
  <c r="C4934" i="14"/>
  <c r="C4935" i="14"/>
  <c r="C4936" i="14"/>
  <c r="C4937" i="14"/>
  <c r="C4938" i="14"/>
  <c r="C4939" i="14"/>
  <c r="C4941" i="14"/>
  <c r="C4942" i="14"/>
  <c r="C4943" i="14"/>
  <c r="C4944" i="14"/>
  <c r="C4945" i="14"/>
  <c r="C4946" i="14"/>
  <c r="C4947" i="14"/>
  <c r="C4948" i="14"/>
  <c r="C4949" i="14"/>
  <c r="C4950" i="14"/>
  <c r="C4951" i="14"/>
  <c r="C4952" i="14"/>
  <c r="C4953" i="14"/>
  <c r="C4954" i="14"/>
  <c r="C4955" i="14"/>
  <c r="C4956" i="14"/>
  <c r="C4957" i="14"/>
  <c r="C4958" i="14"/>
  <c r="C4959" i="14"/>
  <c r="C4960" i="14"/>
  <c r="C4962" i="14"/>
  <c r="C4963" i="14"/>
  <c r="C4964" i="14"/>
  <c r="C4965" i="14"/>
  <c r="C4970" i="14"/>
  <c r="C4971" i="14"/>
  <c r="C4972" i="14"/>
  <c r="C4973" i="14"/>
  <c r="C4974" i="14"/>
  <c r="C4975" i="14"/>
  <c r="C4977" i="14"/>
  <c r="C4978" i="14"/>
  <c r="C4979" i="14"/>
  <c r="C4980" i="14"/>
  <c r="C4981" i="14"/>
  <c r="C4982" i="14"/>
  <c r="C4983" i="14"/>
  <c r="C4984" i="14"/>
  <c r="C4985" i="14"/>
  <c r="C4986" i="14"/>
  <c r="C4987" i="14"/>
  <c r="C4988" i="14"/>
  <c r="C4989" i="14"/>
  <c r="C4990" i="14"/>
  <c r="C4991" i="14"/>
  <c r="C4992" i="14"/>
  <c r="C4993" i="14"/>
  <c r="C4994" i="14"/>
  <c r="C4995" i="14"/>
  <c r="C4997" i="14"/>
  <c r="C4998" i="14"/>
  <c r="C4999" i="14"/>
  <c r="C5000" i="14"/>
  <c r="C5001" i="14"/>
  <c r="C5002" i="14"/>
  <c r="C5003" i="14"/>
  <c r="C5004" i="14"/>
  <c r="C5005" i="14"/>
  <c r="C5006" i="14"/>
  <c r="C5007" i="14"/>
  <c r="C5008" i="14"/>
  <c r="C5009" i="14"/>
  <c r="C5010" i="14"/>
  <c r="C5011" i="14"/>
  <c r="C5012" i="14"/>
  <c r="C5013" i="14"/>
  <c r="C5014" i="14"/>
  <c r="C5015" i="14"/>
  <c r="C5016" i="14"/>
  <c r="C5017" i="14"/>
  <c r="C5018" i="14"/>
  <c r="C5019" i="14"/>
  <c r="C5020" i="14"/>
  <c r="C5021" i="14"/>
  <c r="C5022" i="14"/>
  <c r="C5024" i="14"/>
  <c r="C5025" i="14"/>
  <c r="C5026" i="14"/>
  <c r="C5027" i="14"/>
  <c r="C5028" i="14"/>
  <c r="C5029" i="14"/>
  <c r="C5030" i="14"/>
  <c r="C5031" i="14"/>
  <c r="C5032" i="14"/>
  <c r="C5033" i="14"/>
  <c r="C5034" i="14"/>
  <c r="C5035" i="14"/>
  <c r="C5036" i="14"/>
  <c r="C5037" i="14"/>
  <c r="C5038" i="14"/>
  <c r="C5039" i="14"/>
  <c r="C5040" i="14"/>
  <c r="C5041" i="14"/>
  <c r="C5042" i="14"/>
  <c r="C5043" i="14"/>
  <c r="C5044" i="14"/>
  <c r="C5045" i="14"/>
  <c r="C5046" i="14"/>
  <c r="C5047" i="14"/>
  <c r="C5048" i="14"/>
  <c r="C5049" i="14"/>
  <c r="C5050" i="14"/>
  <c r="C5052" i="14"/>
  <c r="C5053" i="14"/>
  <c r="C5054" i="14"/>
  <c r="C5057" i="14"/>
  <c r="C5058" i="14"/>
  <c r="C5059" i="14"/>
  <c r="C5060" i="14"/>
  <c r="C5061" i="14"/>
  <c r="C5062" i="14"/>
  <c r="C5063" i="14"/>
  <c r="C5064" i="14"/>
  <c r="C5065" i="14"/>
  <c r="C5066" i="14"/>
  <c r="C5067" i="14"/>
  <c r="C5068" i="14"/>
  <c r="C5069" i="14"/>
  <c r="C5070" i="14"/>
  <c r="C5071" i="14"/>
  <c r="C5072" i="14"/>
  <c r="C5073" i="14"/>
  <c r="C5074" i="14"/>
  <c r="C5075" i="14"/>
  <c r="C5076" i="14"/>
  <c r="C5077" i="14"/>
  <c r="C5078" i="14"/>
  <c r="C5079" i="14"/>
  <c r="C5080" i="14"/>
  <c r="C5081" i="14"/>
  <c r="C5082" i="14"/>
  <c r="C5083" i="14"/>
  <c r="C5084" i="14"/>
  <c r="C5085" i="14"/>
  <c r="C5086" i="14"/>
  <c r="C5087" i="14"/>
  <c r="C5088" i="14"/>
  <c r="C5089" i="14"/>
  <c r="C5090" i="14"/>
  <c r="C5091" i="14"/>
  <c r="C5092" i="14"/>
  <c r="C5093" i="14"/>
  <c r="C5094" i="14"/>
  <c r="C5095" i="14"/>
  <c r="C5096" i="14"/>
  <c r="C5097" i="14"/>
  <c r="C5098" i="14"/>
  <c r="C5099" i="14"/>
  <c r="C5100" i="14"/>
  <c r="C5101" i="14"/>
  <c r="C5102" i="14"/>
  <c r="C5103" i="14"/>
  <c r="C5104" i="14"/>
  <c r="C5105" i="14"/>
  <c r="C5107" i="14"/>
  <c r="C5108" i="14"/>
  <c r="C5109" i="14"/>
  <c r="C5110" i="14"/>
  <c r="C5111" i="14"/>
  <c r="C5112" i="14"/>
  <c r="C5113" i="14"/>
  <c r="C5114" i="14"/>
  <c r="C5115" i="14"/>
  <c r="C5116" i="14"/>
  <c r="C5117" i="14"/>
  <c r="C5118" i="14"/>
  <c r="C5119" i="14"/>
  <c r="C5120" i="14"/>
  <c r="C5121" i="14"/>
  <c r="C5122" i="14"/>
  <c r="C5123" i="14"/>
  <c r="C5124" i="14"/>
  <c r="C5125" i="14"/>
  <c r="C5126" i="14"/>
  <c r="C5127" i="14"/>
  <c r="C5128" i="14"/>
  <c r="C5129" i="14"/>
  <c r="C5130" i="14"/>
  <c r="C5131" i="14"/>
  <c r="C5132" i="14"/>
  <c r="C5133" i="14"/>
  <c r="C5134" i="14"/>
  <c r="C5135" i="14"/>
  <c r="C5136" i="14"/>
  <c r="C5137" i="14"/>
  <c r="C5138" i="14"/>
  <c r="C5139" i="14"/>
  <c r="C5140" i="14"/>
  <c r="C5141" i="14"/>
  <c r="C5142" i="14"/>
  <c r="C5143" i="14"/>
  <c r="C5144" i="14"/>
  <c r="C5145" i="14"/>
  <c r="C5146" i="14"/>
  <c r="C5147" i="14"/>
  <c r="C5148" i="14"/>
  <c r="C5149" i="14"/>
  <c r="C5150" i="14"/>
  <c r="C5152" i="14"/>
  <c r="C5153" i="14"/>
  <c r="C5154" i="14"/>
  <c r="C5155" i="14"/>
  <c r="C5157" i="14"/>
  <c r="C5158" i="14"/>
  <c r="C5159" i="14"/>
  <c r="C5160" i="14"/>
  <c r="C5161" i="14"/>
  <c r="C5162" i="14"/>
  <c r="C5163" i="14"/>
  <c r="C5164" i="14"/>
  <c r="C5165" i="14"/>
  <c r="C5166" i="14"/>
  <c r="C5167" i="14"/>
  <c r="C5168" i="14"/>
  <c r="C5169" i="14"/>
  <c r="C5170" i="14"/>
  <c r="C5172" i="14"/>
  <c r="C5173" i="14"/>
  <c r="C5174" i="14"/>
  <c r="C5175" i="14"/>
  <c r="C5176" i="14"/>
  <c r="C5177" i="14"/>
  <c r="C5178" i="14"/>
  <c r="C5179" i="14"/>
  <c r="C5180" i="14"/>
  <c r="C5181" i="14"/>
  <c r="C5182" i="14"/>
  <c r="C5183" i="14"/>
  <c r="C5184" i="14"/>
  <c r="C5185" i="14"/>
  <c r="C5187" i="14"/>
  <c r="C5188" i="14"/>
  <c r="C5189" i="14"/>
  <c r="C5190" i="14"/>
  <c r="C5191" i="14"/>
  <c r="C5192" i="14"/>
  <c r="C5193" i="14"/>
  <c r="C5194" i="14"/>
  <c r="C5195" i="14"/>
  <c r="C5196" i="14"/>
  <c r="C5197" i="14"/>
  <c r="C5198" i="14"/>
  <c r="C5199" i="14"/>
  <c r="C5200" i="14"/>
  <c r="C5201" i="14"/>
  <c r="C5202" i="14"/>
  <c r="C5203" i="14"/>
  <c r="C5204" i="14"/>
  <c r="C5205" i="14"/>
  <c r="C5206" i="14"/>
  <c r="C5207" i="14"/>
  <c r="C5208" i="14"/>
  <c r="C5209" i="14"/>
  <c r="C5210" i="14"/>
  <c r="C5211" i="14"/>
  <c r="C5212" i="14"/>
  <c r="C5213" i="14"/>
  <c r="C5214" i="14"/>
  <c r="C5215" i="14"/>
  <c r="C5216" i="14"/>
  <c r="C5217" i="14"/>
  <c r="C5218" i="14"/>
  <c r="C5219" i="14"/>
  <c r="C5220" i="14"/>
  <c r="C5222" i="14"/>
  <c r="C5223" i="14"/>
  <c r="C5224" i="14"/>
  <c r="C5225" i="14"/>
  <c r="C5226" i="14"/>
  <c r="C5231" i="14"/>
  <c r="C5232" i="14"/>
  <c r="C5233" i="14"/>
  <c r="C5234" i="14"/>
  <c r="C5235" i="14"/>
  <c r="C5237" i="14"/>
  <c r="C5238" i="14"/>
  <c r="C5239" i="14"/>
  <c r="C5240" i="14"/>
  <c r="C5241" i="14"/>
  <c r="C5242" i="14"/>
  <c r="C5243" i="14"/>
  <c r="C5244" i="14"/>
  <c r="C5245" i="14"/>
  <c r="C5246" i="14"/>
  <c r="C5247" i="14"/>
  <c r="C5248" i="14"/>
  <c r="C5249" i="14"/>
  <c r="C5250" i="14"/>
  <c r="C5251" i="14"/>
  <c r="C5252" i="14"/>
  <c r="C5253" i="14"/>
  <c r="C5254" i="14"/>
  <c r="C5255" i="14"/>
  <c r="C5256" i="14"/>
  <c r="C5258" i="14"/>
  <c r="C5259" i="14"/>
  <c r="C5260" i="14"/>
  <c r="C5261" i="14"/>
  <c r="C5262" i="14"/>
  <c r="C5263" i="14"/>
  <c r="C5264" i="14"/>
  <c r="C5265" i="14"/>
  <c r="C5266" i="14"/>
  <c r="C5267" i="14"/>
  <c r="C5268" i="14"/>
  <c r="C5269" i="14"/>
  <c r="C5270" i="14"/>
  <c r="C5271" i="14"/>
  <c r="C5272" i="14"/>
  <c r="C5273" i="14"/>
  <c r="C5274" i="14"/>
  <c r="C5275" i="14"/>
  <c r="C5276" i="14"/>
  <c r="C5277" i="14"/>
  <c r="C5278" i="14"/>
  <c r="C5279" i="14"/>
  <c r="C5280" i="14"/>
  <c r="C5281" i="14"/>
  <c r="C5282" i="14"/>
  <c r="C5283" i="14"/>
  <c r="C5284" i="14"/>
  <c r="C5286" i="14"/>
  <c r="C5287" i="14"/>
  <c r="C5288" i="14"/>
  <c r="C5289" i="14"/>
  <c r="C5290" i="14"/>
  <c r="C5291" i="14"/>
  <c r="C5292" i="14"/>
  <c r="C5293" i="14"/>
  <c r="C5294" i="14"/>
  <c r="C5295" i="14"/>
  <c r="C5296" i="14"/>
  <c r="C5297" i="14"/>
  <c r="C5298" i="14"/>
  <c r="C5299" i="14"/>
  <c r="C5300" i="14"/>
  <c r="C5301" i="14"/>
  <c r="C5302" i="14"/>
  <c r="C5303" i="14"/>
  <c r="C5304" i="14"/>
  <c r="C5305" i="14"/>
  <c r="C5306" i="14"/>
  <c r="C5307" i="14"/>
  <c r="C5308" i="14"/>
  <c r="C5309" i="14"/>
  <c r="C5310" i="14"/>
  <c r="C5311" i="14"/>
  <c r="C5313" i="14"/>
  <c r="C5314" i="14"/>
  <c r="C5315" i="14"/>
  <c r="C5318" i="14"/>
  <c r="C5319" i="14"/>
  <c r="C5320" i="14"/>
  <c r="C5321" i="14"/>
  <c r="C5322" i="14"/>
  <c r="C5323" i="14"/>
  <c r="C5324" i="14"/>
  <c r="C5325" i="14"/>
  <c r="C5326" i="14"/>
  <c r="C5327" i="14"/>
  <c r="C5328" i="14"/>
  <c r="C5329" i="14"/>
  <c r="C5330" i="14"/>
  <c r="C5331" i="14"/>
  <c r="C5332" i="14"/>
  <c r="C5333" i="14"/>
  <c r="C5334" i="14"/>
  <c r="C5335" i="14"/>
  <c r="C5336" i="14"/>
  <c r="C5337" i="14"/>
  <c r="C5338" i="14"/>
  <c r="C5339" i="14"/>
  <c r="C5340" i="14"/>
  <c r="C5341" i="14"/>
  <c r="C5342" i="14"/>
  <c r="C5343" i="14"/>
  <c r="C5344" i="14"/>
  <c r="C5345" i="14"/>
  <c r="C5346" i="14"/>
  <c r="C5347" i="14"/>
  <c r="C5348" i="14"/>
  <c r="C5349" i="14"/>
  <c r="C5350" i="14"/>
  <c r="C5351" i="14"/>
  <c r="C5352" i="14"/>
  <c r="C5353" i="14"/>
  <c r="C5354" i="14"/>
  <c r="C5355" i="14"/>
  <c r="C5356" i="14"/>
  <c r="C5357" i="14"/>
  <c r="C5358" i="14"/>
  <c r="C5359" i="14"/>
  <c r="C5360" i="14"/>
  <c r="C5361" i="14"/>
  <c r="C5362" i="14"/>
  <c r="C5363" i="14"/>
  <c r="C5364" i="14"/>
  <c r="C5365" i="14"/>
  <c r="C5366" i="14"/>
  <c r="C5367" i="14"/>
  <c r="C5368" i="14"/>
  <c r="C5369" i="14"/>
  <c r="C5370" i="14"/>
  <c r="C5372" i="14"/>
  <c r="C5373" i="14"/>
  <c r="C5374" i="14"/>
  <c r="C5375" i="14"/>
  <c r="C5376" i="14"/>
  <c r="C5377" i="14"/>
  <c r="C5378" i="14"/>
  <c r="C5379" i="14"/>
  <c r="C5380" i="14"/>
  <c r="C5381" i="14"/>
  <c r="C5382" i="14"/>
  <c r="C5383" i="14"/>
  <c r="C5384" i="14"/>
  <c r="C5385" i="14"/>
  <c r="C5386" i="14"/>
  <c r="C5387" i="14"/>
  <c r="C5388" i="14"/>
  <c r="C5389" i="14"/>
  <c r="C5390" i="14"/>
  <c r="C5391" i="14"/>
  <c r="C5392" i="14"/>
  <c r="C5393" i="14"/>
  <c r="C5394" i="14"/>
  <c r="C5395" i="14"/>
  <c r="C5396" i="14"/>
  <c r="C5397" i="14"/>
  <c r="C5398" i="14"/>
  <c r="C5399" i="14"/>
  <c r="C5400" i="14"/>
  <c r="C5401" i="14"/>
  <c r="C5402" i="14"/>
  <c r="C5403" i="14"/>
  <c r="C5404" i="14"/>
  <c r="C5405" i="14"/>
  <c r="C5406" i="14"/>
  <c r="C5407" i="14"/>
  <c r="C5408" i="14"/>
  <c r="C5409" i="14"/>
  <c r="C5410" i="14"/>
  <c r="C5412" i="14"/>
  <c r="C5413" i="14"/>
  <c r="C5414" i="14"/>
  <c r="C5415" i="14"/>
  <c r="C5416" i="14"/>
  <c r="C5418" i="14"/>
  <c r="C5419" i="14"/>
  <c r="C5420" i="14"/>
  <c r="C5421" i="14"/>
  <c r="C5422" i="14"/>
  <c r="C5423" i="14"/>
  <c r="C5424" i="14"/>
  <c r="C5425" i="14"/>
  <c r="C5426" i="14"/>
  <c r="C5427" i="14"/>
  <c r="C5428" i="14"/>
  <c r="C5429" i="14"/>
  <c r="C5430" i="14"/>
  <c r="C5432" i="14"/>
  <c r="C5433" i="14"/>
  <c r="C5434" i="14"/>
  <c r="C5435" i="14"/>
  <c r="C5436" i="14"/>
  <c r="C5437" i="14"/>
  <c r="C5438" i="14"/>
  <c r="C5439" i="14"/>
  <c r="C5440" i="14"/>
  <c r="C5441" i="14"/>
  <c r="C5442" i="14"/>
  <c r="C5443" i="14"/>
  <c r="C5444" i="14"/>
  <c r="C5445" i="14"/>
  <c r="C5447" i="14"/>
  <c r="C5448" i="14"/>
  <c r="C5449" i="14"/>
  <c r="C5450" i="14"/>
  <c r="C5451" i="14"/>
  <c r="C5452" i="14"/>
  <c r="C5453" i="14"/>
  <c r="C5454" i="14"/>
  <c r="C5455" i="14"/>
  <c r="C5456" i="14"/>
  <c r="C5457" i="14"/>
  <c r="C5458" i="14"/>
  <c r="C5459" i="14"/>
  <c r="C5460" i="14"/>
  <c r="C5462" i="14"/>
  <c r="C5463" i="14"/>
  <c r="C5464" i="14"/>
  <c r="C5465" i="14"/>
  <c r="C5466" i="14"/>
  <c r="C5467" i="14"/>
  <c r="C5468" i="14"/>
  <c r="C5469" i="14"/>
  <c r="C5470" i="14"/>
  <c r="C5471" i="14"/>
  <c r="C5472" i="14"/>
  <c r="C5473" i="14"/>
  <c r="C5474" i="14"/>
  <c r="C5475" i="14"/>
  <c r="C5476" i="14"/>
  <c r="C5477" i="14"/>
  <c r="C5478" i="14"/>
  <c r="C5479" i="14"/>
  <c r="C5480" i="14"/>
  <c r="C5481" i="14"/>
  <c r="C5483" i="14"/>
  <c r="C5484" i="14"/>
  <c r="C5485" i="14"/>
  <c r="C5486" i="14"/>
  <c r="C5487" i="14"/>
  <c r="C5491" i="14"/>
  <c r="C5492" i="14"/>
  <c r="C5493" i="14"/>
  <c r="C5494" i="14"/>
  <c r="C5495" i="14"/>
  <c r="C5497" i="14"/>
  <c r="C5498" i="14"/>
  <c r="C5499" i="14"/>
  <c r="C5500" i="14"/>
  <c r="C5501" i="14"/>
  <c r="C5502" i="14"/>
  <c r="C5503" i="14"/>
  <c r="C5504" i="14"/>
  <c r="C5505" i="14"/>
  <c r="C5506" i="14"/>
  <c r="C5507" i="14"/>
  <c r="C5508" i="14"/>
  <c r="C5509" i="14"/>
  <c r="C5510" i="14"/>
  <c r="C5511" i="14"/>
  <c r="C5512" i="14"/>
  <c r="C5513" i="14"/>
  <c r="C5514" i="14"/>
  <c r="C5515" i="14"/>
  <c r="C5516" i="14"/>
  <c r="C5517" i="14"/>
  <c r="C5519" i="14"/>
  <c r="C5520" i="14"/>
  <c r="C5521" i="14"/>
  <c r="C5522" i="14"/>
  <c r="C5523" i="14"/>
  <c r="C5524" i="14"/>
  <c r="C5525" i="14"/>
  <c r="C5526" i="14"/>
  <c r="C5527" i="14"/>
  <c r="C5528" i="14"/>
  <c r="C5529" i="14"/>
  <c r="C5530" i="14"/>
  <c r="C5531" i="14"/>
  <c r="C5532" i="14"/>
  <c r="C5533" i="14"/>
  <c r="C5534" i="14"/>
  <c r="C5535" i="14"/>
  <c r="C5536" i="14"/>
  <c r="C5537" i="14"/>
  <c r="C5538" i="14"/>
  <c r="C5539" i="14"/>
  <c r="C5540" i="14"/>
  <c r="C5541" i="14"/>
  <c r="C5542" i="14"/>
  <c r="C5543" i="14"/>
  <c r="C5544" i="14"/>
  <c r="C5545" i="14"/>
  <c r="C5546" i="14"/>
  <c r="C5547" i="14"/>
  <c r="C5548" i="14"/>
  <c r="C5549" i="14"/>
  <c r="C5550" i="14"/>
  <c r="C5551" i="14"/>
  <c r="C5552" i="14"/>
  <c r="C5553" i="14"/>
  <c r="C5554" i="14"/>
  <c r="C5555" i="14"/>
  <c r="C5556" i="14"/>
  <c r="C5557" i="14"/>
  <c r="C5558" i="14"/>
  <c r="C5559" i="14"/>
  <c r="C5560" i="14"/>
  <c r="C5561" i="14"/>
  <c r="C5562" i="14"/>
  <c r="C5563" i="14"/>
  <c r="C5564" i="14"/>
  <c r="C5565" i="14"/>
  <c r="C5566" i="14"/>
  <c r="C5567" i="14"/>
  <c r="C5568" i="14"/>
  <c r="C5569" i="14"/>
  <c r="C5570" i="14"/>
  <c r="C5571" i="14"/>
  <c r="C5572" i="14"/>
  <c r="C5574" i="14"/>
  <c r="C5575" i="14"/>
  <c r="C5579" i="14"/>
  <c r="C5580" i="14"/>
  <c r="C5581" i="14"/>
  <c r="C5582" i="14"/>
  <c r="C5583" i="14"/>
  <c r="C5584" i="14"/>
  <c r="C5585" i="14"/>
  <c r="C5586" i="14"/>
  <c r="C5587" i="14"/>
  <c r="C5588" i="14"/>
  <c r="C5589" i="14"/>
  <c r="C5590" i="14"/>
  <c r="C5591" i="14"/>
  <c r="C5592" i="14"/>
  <c r="C5593" i="14"/>
  <c r="C5594" i="14"/>
  <c r="C5595" i="14"/>
  <c r="C5596" i="14"/>
  <c r="C5597" i="14"/>
  <c r="C5598" i="14"/>
  <c r="C5599" i="14"/>
  <c r="C5600" i="14"/>
  <c r="C5601" i="14"/>
  <c r="C5602" i="14"/>
  <c r="C5603" i="14"/>
  <c r="C5604" i="14"/>
  <c r="C5605" i="14"/>
  <c r="C5606" i="14"/>
  <c r="C5607" i="14"/>
  <c r="C5608" i="14"/>
  <c r="C5609" i="14"/>
  <c r="C5610" i="14"/>
  <c r="C5611" i="14"/>
  <c r="C5612" i="14"/>
  <c r="C5613" i="14"/>
  <c r="C5614" i="14"/>
  <c r="C5615" i="14"/>
  <c r="C5616" i="14"/>
  <c r="C5617" i="14"/>
  <c r="C5618" i="14"/>
  <c r="C5619" i="14"/>
  <c r="C5620" i="14"/>
  <c r="C5621" i="14"/>
  <c r="C5622" i="14"/>
  <c r="C5623" i="14"/>
  <c r="C5624" i="14"/>
  <c r="C5625" i="14"/>
  <c r="C5626" i="14"/>
  <c r="C5627" i="14"/>
  <c r="C5628" i="14"/>
  <c r="C5629" i="14"/>
  <c r="C5630" i="14"/>
  <c r="C5632" i="14"/>
  <c r="C5633" i="14"/>
  <c r="C5634" i="14"/>
  <c r="C5635" i="14"/>
  <c r="C5636" i="14"/>
  <c r="C5637" i="14"/>
  <c r="C5638" i="14"/>
  <c r="C5639" i="14"/>
  <c r="C5640" i="14"/>
  <c r="C5641" i="14"/>
  <c r="C5642" i="14"/>
  <c r="C5643" i="14"/>
  <c r="C5644" i="14"/>
  <c r="C5645" i="14"/>
  <c r="C5646" i="14"/>
  <c r="C5647" i="14"/>
  <c r="C5648" i="14"/>
  <c r="C5649" i="14"/>
  <c r="C5650" i="14"/>
  <c r="C5651" i="14"/>
  <c r="C5652" i="14"/>
  <c r="C5653" i="14"/>
  <c r="C5654" i="14"/>
  <c r="C5655" i="14"/>
  <c r="C5656" i="14"/>
  <c r="C5657" i="14"/>
  <c r="C5658" i="14"/>
  <c r="C5659" i="14"/>
  <c r="C5660" i="14"/>
  <c r="C5661" i="14"/>
  <c r="C5662" i="14"/>
  <c r="C5663" i="14"/>
  <c r="C5664" i="14"/>
  <c r="C5665" i="14"/>
  <c r="C5666" i="14"/>
  <c r="C5667" i="14"/>
  <c r="C5668" i="14"/>
  <c r="C5669" i="14"/>
  <c r="C5670" i="14"/>
  <c r="C5671" i="14"/>
  <c r="C5672" i="14"/>
  <c r="C5673" i="14"/>
  <c r="C5674" i="14"/>
  <c r="C5675" i="14"/>
  <c r="C5679" i="14"/>
  <c r="C5680" i="14"/>
  <c r="C5681" i="14"/>
  <c r="C5682" i="14"/>
  <c r="C5683" i="14"/>
  <c r="C5684" i="14"/>
  <c r="C5685" i="14"/>
  <c r="C5686" i="14"/>
  <c r="C5687" i="14"/>
  <c r="C5688" i="14"/>
  <c r="C5689" i="14"/>
  <c r="C5690" i="14"/>
  <c r="C5692" i="14"/>
  <c r="C5693" i="14"/>
  <c r="C5694" i="14"/>
  <c r="C5695" i="14"/>
  <c r="C5696" i="14"/>
  <c r="C5697" i="14"/>
  <c r="C5698" i="14"/>
  <c r="C5699" i="14"/>
  <c r="C5700" i="14"/>
  <c r="C5701" i="14"/>
  <c r="C5702" i="14"/>
  <c r="C5703" i="14"/>
  <c r="C5704" i="14"/>
  <c r="C5705" i="14"/>
  <c r="C5706" i="14"/>
  <c r="C5708" i="14"/>
  <c r="C5709" i="14"/>
  <c r="C5710" i="14"/>
  <c r="C5711" i="14"/>
  <c r="C5712" i="14"/>
  <c r="C5713" i="14"/>
  <c r="C5714" i="14"/>
  <c r="C5715" i="14"/>
  <c r="C5716" i="14"/>
  <c r="C5717" i="14"/>
  <c r="C5718" i="14"/>
  <c r="C5719" i="14"/>
  <c r="C5720" i="14"/>
  <c r="C5722" i="14"/>
  <c r="C5723" i="14"/>
  <c r="C5724" i="14"/>
  <c r="C5725" i="14"/>
  <c r="C5726" i="14"/>
  <c r="C5727" i="14"/>
  <c r="C5728" i="14"/>
  <c r="C5729" i="14"/>
  <c r="C5730" i="14"/>
  <c r="C5731" i="14"/>
  <c r="C5732" i="14"/>
  <c r="C5733" i="14"/>
  <c r="C5734" i="14"/>
  <c r="C5735" i="14"/>
  <c r="C5736" i="14"/>
  <c r="C5737" i="14"/>
  <c r="C5738" i="14"/>
  <c r="C5739" i="14"/>
  <c r="C5740" i="14"/>
  <c r="C5741" i="14"/>
  <c r="C5742" i="14"/>
  <c r="C5744" i="14"/>
  <c r="C5745" i="14"/>
  <c r="C5746" i="14"/>
  <c r="C5747" i="14"/>
  <c r="C5748" i="14"/>
  <c r="C5751" i="14"/>
  <c r="C5752" i="14"/>
  <c r="C5753" i="14"/>
  <c r="C5754" i="14"/>
  <c r="C5755" i="14"/>
  <c r="C5757" i="14"/>
  <c r="C5758" i="14"/>
  <c r="C5759" i="14"/>
  <c r="C5760" i="14"/>
  <c r="C5761" i="14"/>
  <c r="C5762" i="14"/>
  <c r="C5763" i="14"/>
  <c r="C5764" i="14"/>
  <c r="C5765" i="14"/>
  <c r="C5766" i="14"/>
  <c r="C5767" i="14"/>
  <c r="C5768" i="14"/>
  <c r="C5769" i="14"/>
  <c r="C5770" i="14"/>
  <c r="C5771" i="14"/>
  <c r="C5772" i="14"/>
  <c r="C5773" i="14"/>
  <c r="C5774" i="14"/>
  <c r="C5775" i="14"/>
  <c r="C5776" i="14"/>
  <c r="C5777" i="14"/>
  <c r="C5778" i="14"/>
  <c r="C5780" i="14"/>
  <c r="C5781" i="14"/>
  <c r="C5782" i="14"/>
  <c r="C5783" i="14"/>
  <c r="C5784" i="14"/>
  <c r="C5785" i="14"/>
  <c r="C5786" i="14"/>
  <c r="C5787" i="14"/>
  <c r="C5788" i="14"/>
  <c r="C5789" i="14"/>
  <c r="C5790" i="14"/>
  <c r="C5791" i="14"/>
  <c r="C5792" i="14"/>
  <c r="C5793" i="14"/>
  <c r="C5794" i="14"/>
  <c r="C5795" i="14"/>
  <c r="C5796" i="14"/>
  <c r="C5797" i="14"/>
  <c r="C5798" i="14"/>
  <c r="C5799" i="14"/>
  <c r="C5800" i="14"/>
  <c r="C5801" i="14"/>
  <c r="C5802" i="14"/>
  <c r="C5803" i="14"/>
  <c r="C5804" i="14"/>
  <c r="C5805" i="14"/>
  <c r="C5807" i="14"/>
  <c r="C5808" i="14"/>
  <c r="C5809" i="14"/>
  <c r="C5810" i="14"/>
  <c r="C5811" i="14"/>
  <c r="C5812" i="14"/>
  <c r="C5813" i="14"/>
  <c r="C5814" i="14"/>
  <c r="C5815" i="14"/>
  <c r="C5816" i="14"/>
  <c r="C5817" i="14"/>
  <c r="C5818" i="14"/>
  <c r="C5819" i="14"/>
  <c r="C5820" i="14"/>
  <c r="C5821" i="14"/>
  <c r="C5822" i="14"/>
  <c r="C5823" i="14"/>
  <c r="C5824" i="14"/>
  <c r="C5825" i="14"/>
  <c r="C5826" i="14"/>
  <c r="C5827" i="14"/>
  <c r="C5828" i="14"/>
  <c r="C5829" i="14"/>
  <c r="C5830" i="14"/>
  <c r="C5831" i="14"/>
  <c r="C5832" i="14"/>
  <c r="C5833" i="14"/>
  <c r="C5834" i="14"/>
  <c r="C5836" i="14"/>
  <c r="C5840" i="14"/>
  <c r="C5841" i="14"/>
  <c r="C5842" i="14"/>
  <c r="C5843" i="14"/>
  <c r="C5844" i="14"/>
  <c r="C5845" i="14"/>
  <c r="C5846" i="14"/>
  <c r="C5847" i="14"/>
  <c r="C5848" i="14"/>
  <c r="C5849" i="14"/>
  <c r="C5850" i="14"/>
  <c r="C5851" i="14"/>
  <c r="C5852" i="14"/>
  <c r="C5853" i="14"/>
  <c r="C5854" i="14"/>
  <c r="C5855" i="14"/>
  <c r="C5856" i="14"/>
  <c r="C5857" i="14"/>
  <c r="C5858" i="14"/>
  <c r="C5859" i="14"/>
  <c r="C5860" i="14"/>
  <c r="C5861" i="14"/>
  <c r="C5862" i="14"/>
  <c r="C5863" i="14"/>
  <c r="C5864" i="14"/>
  <c r="C5865" i="14"/>
  <c r="C5866" i="14"/>
  <c r="C5867" i="14"/>
  <c r="C5868" i="14"/>
  <c r="C5869" i="14"/>
  <c r="C5870" i="14"/>
  <c r="C5871" i="14"/>
  <c r="C5872" i="14"/>
  <c r="C5873" i="14"/>
  <c r="C5874" i="14"/>
  <c r="C5875" i="14"/>
  <c r="C5876" i="14"/>
  <c r="C5877" i="14"/>
  <c r="C5878" i="14"/>
  <c r="C5879" i="14"/>
  <c r="C5880" i="14"/>
  <c r="C5881" i="14"/>
  <c r="C5882" i="14"/>
  <c r="C5883" i="14"/>
  <c r="C5884" i="14"/>
  <c r="C5885" i="14"/>
  <c r="C5886" i="14"/>
  <c r="C5887" i="14"/>
  <c r="C5888" i="14"/>
  <c r="C5889" i="14"/>
  <c r="C5890" i="14"/>
  <c r="C5892" i="14"/>
  <c r="C5893" i="14"/>
  <c r="C5894" i="14"/>
  <c r="C5895" i="14"/>
  <c r="C5896" i="14"/>
  <c r="C5897" i="14"/>
  <c r="C5898" i="14"/>
  <c r="C5899" i="14"/>
  <c r="C5900" i="14"/>
  <c r="C5901" i="14"/>
  <c r="C5902" i="14"/>
  <c r="C5903" i="14"/>
  <c r="C5904" i="14"/>
  <c r="C5905" i="14"/>
  <c r="C5906" i="14"/>
  <c r="C5907" i="14"/>
  <c r="C5908" i="14"/>
  <c r="C5910" i="14"/>
  <c r="C5911" i="14"/>
  <c r="C5912" i="14"/>
  <c r="C5913" i="14"/>
  <c r="C5914" i="14"/>
  <c r="C5915" i="14"/>
  <c r="C5916" i="14"/>
  <c r="C5917" i="14"/>
  <c r="C5918" i="14"/>
  <c r="C5919" i="14"/>
  <c r="C5920" i="14"/>
  <c r="C5921" i="14"/>
  <c r="C5922" i="14"/>
  <c r="C5923" i="14"/>
  <c r="C5924" i="14"/>
  <c r="C5925" i="14"/>
  <c r="C5926" i="14"/>
  <c r="C5927" i="14"/>
  <c r="C5928" i="14"/>
  <c r="C5929" i="14"/>
  <c r="C5930" i="14"/>
  <c r="C5931" i="14"/>
  <c r="C5932" i="14"/>
  <c r="C5933" i="14"/>
  <c r="C5934" i="14"/>
  <c r="C5935" i="14"/>
  <c r="C5937" i="14"/>
  <c r="C5938" i="14"/>
  <c r="C5940" i="14"/>
  <c r="C5941" i="14"/>
  <c r="C5942" i="14"/>
  <c r="C5943" i="14"/>
  <c r="C5944" i="14"/>
  <c r="C5945" i="14"/>
  <c r="C5946" i="14"/>
  <c r="C5947" i="14"/>
  <c r="C5948" i="14"/>
  <c r="C5949" i="14"/>
  <c r="C5950" i="14"/>
  <c r="C5952" i="14"/>
  <c r="C5953" i="14"/>
  <c r="C5954" i="14"/>
  <c r="C5955" i="14"/>
  <c r="C5956" i="14"/>
  <c r="C5957" i="14"/>
  <c r="C5958" i="14"/>
  <c r="C5959" i="14"/>
  <c r="C5960" i="14"/>
  <c r="C5961" i="14"/>
  <c r="C5962" i="14"/>
  <c r="C5963" i="14"/>
  <c r="C5964" i="14"/>
  <c r="C5965" i="14"/>
  <c r="C5966" i="14"/>
  <c r="C5967" i="14"/>
  <c r="C5968" i="14"/>
  <c r="C5970" i="14"/>
  <c r="C5971" i="14"/>
  <c r="C5972" i="14"/>
  <c r="C5973" i="14"/>
  <c r="C5974" i="14"/>
  <c r="C5975" i="14"/>
  <c r="C5976" i="14"/>
  <c r="C5977" i="14"/>
  <c r="C5978" i="14"/>
  <c r="C5979" i="14"/>
  <c r="C5980" i="14"/>
  <c r="C5981" i="14"/>
  <c r="C5982" i="14"/>
  <c r="C5984" i="14"/>
  <c r="C5985" i="14"/>
  <c r="C5986" i="14"/>
  <c r="C5987" i="14"/>
  <c r="C5988" i="14"/>
  <c r="C5989" i="14"/>
  <c r="C5990" i="14"/>
  <c r="C5991" i="14"/>
  <c r="C5992" i="14"/>
  <c r="C5993" i="14"/>
  <c r="C5994" i="14"/>
  <c r="C5995" i="14"/>
  <c r="C5996" i="14"/>
  <c r="C5997" i="14"/>
  <c r="C5998" i="14"/>
  <c r="C5999" i="14"/>
  <c r="C6000" i="14"/>
  <c r="C6001" i="14"/>
  <c r="C6002" i="14"/>
  <c r="C6003" i="14"/>
  <c r="C6004" i="14"/>
  <c r="C6006" i="14"/>
  <c r="C6007" i="14"/>
  <c r="C6008" i="14"/>
  <c r="C6009" i="14"/>
  <c r="C6010" i="14"/>
  <c r="C6013" i="14"/>
  <c r="C6014" i="14"/>
  <c r="C6015" i="14"/>
  <c r="C6017" i="14"/>
  <c r="C6018" i="14"/>
  <c r="C6019" i="14"/>
  <c r="C6020" i="14"/>
  <c r="C6021" i="14"/>
  <c r="C6022" i="14"/>
  <c r="C6023" i="14"/>
  <c r="C6024" i="14"/>
  <c r="C6025" i="14"/>
  <c r="C6026" i="14"/>
  <c r="C6027" i="14"/>
  <c r="C6028" i="14"/>
  <c r="C6029" i="14"/>
  <c r="C6030" i="14"/>
  <c r="C6031" i="14"/>
  <c r="C6032" i="14"/>
  <c r="C6033" i="14"/>
  <c r="C6034" i="14"/>
  <c r="C6035" i="14"/>
  <c r="C6036" i="14"/>
  <c r="C6037" i="14"/>
  <c r="C6038" i="14"/>
  <c r="C6039" i="14"/>
  <c r="C6040" i="14"/>
  <c r="C6041" i="14"/>
  <c r="C6042" i="14"/>
  <c r="C6043" i="14"/>
  <c r="C6044" i="14"/>
  <c r="C6045" i="14"/>
  <c r="C6046" i="14"/>
  <c r="C6047" i="14"/>
  <c r="C6048" i="14"/>
  <c r="C6049" i="14"/>
  <c r="C6050" i="14"/>
  <c r="C6051" i="14"/>
  <c r="C6052" i="14"/>
  <c r="C6053" i="14"/>
  <c r="C6054" i="14"/>
  <c r="C6055" i="14"/>
  <c r="C6056" i="14"/>
  <c r="C6057" i="14"/>
  <c r="C6058" i="14"/>
  <c r="C6059" i="14"/>
  <c r="C6060" i="14"/>
  <c r="C6061" i="14"/>
  <c r="C6062" i="14"/>
  <c r="C6063" i="14"/>
  <c r="C6064" i="14"/>
  <c r="C6065" i="14"/>
  <c r="C6067" i="14"/>
  <c r="C6068" i="14"/>
  <c r="C6069" i="14"/>
  <c r="C6070" i="14"/>
  <c r="C6071" i="14"/>
  <c r="C6072" i="14"/>
  <c r="C6073" i="14"/>
  <c r="C6074" i="14"/>
  <c r="C6075" i="14"/>
  <c r="C6076" i="14"/>
  <c r="C6077" i="14"/>
  <c r="C6078" i="14"/>
  <c r="C6079" i="14"/>
  <c r="C6080" i="14"/>
  <c r="C6081" i="14"/>
  <c r="C6082" i="14"/>
  <c r="C6083" i="14"/>
  <c r="C6084" i="14"/>
  <c r="C6085" i="14"/>
  <c r="C6086" i="14"/>
  <c r="C6087" i="14"/>
  <c r="C6088" i="14"/>
  <c r="C6089" i="14"/>
  <c r="C6090" i="14"/>
  <c r="C6091" i="14"/>
  <c r="C6092" i="14"/>
  <c r="C6093" i="14"/>
  <c r="C6094" i="14"/>
  <c r="C6095" i="14"/>
  <c r="C6096" i="14"/>
  <c r="C6097" i="14"/>
  <c r="C6101" i="14"/>
  <c r="C6102" i="14"/>
  <c r="C6103" i="14"/>
  <c r="C6104" i="14"/>
  <c r="C6105" i="14"/>
  <c r="C6106" i="14"/>
  <c r="C6107" i="14"/>
  <c r="C6108" i="14"/>
  <c r="C6109" i="14"/>
  <c r="C6110" i="14"/>
  <c r="C6111" i="14"/>
  <c r="C6112" i="14"/>
  <c r="C6113" i="14"/>
  <c r="C6114" i="14"/>
  <c r="C6115" i="14"/>
  <c r="C6116" i="14"/>
  <c r="C6117" i="14"/>
  <c r="C6118" i="14"/>
  <c r="C6119" i="14"/>
  <c r="C6120" i="14"/>
  <c r="C6121" i="14"/>
  <c r="C6122" i="14"/>
  <c r="C6123" i="14"/>
  <c r="C6124" i="14"/>
  <c r="C6125" i="14"/>
  <c r="C6126" i="14"/>
  <c r="C6127" i="14"/>
  <c r="C6128" i="14"/>
  <c r="C6129" i="14"/>
  <c r="C6130" i="14"/>
  <c r="C6131" i="14"/>
  <c r="C6132" i="14"/>
  <c r="C6133" i="14"/>
  <c r="C6134" i="14"/>
  <c r="C6135" i="14"/>
  <c r="C6136" i="14"/>
  <c r="C6137" i="14"/>
  <c r="C6138" i="14"/>
  <c r="C6139" i="14"/>
  <c r="C6140" i="14"/>
  <c r="C6141" i="14"/>
  <c r="C6142" i="14"/>
  <c r="C6143" i="14"/>
  <c r="C6144" i="14"/>
  <c r="C6145" i="14"/>
  <c r="C6146" i="14"/>
  <c r="C6147" i="14"/>
  <c r="C6148" i="14"/>
  <c r="C6149" i="14"/>
  <c r="C6150" i="14"/>
  <c r="C6152" i="14"/>
  <c r="C6153" i="14"/>
  <c r="C6154" i="14"/>
  <c r="C6155" i="14"/>
  <c r="C6156" i="14"/>
  <c r="C6157" i="14"/>
  <c r="C6158" i="14"/>
  <c r="C6159" i="14"/>
  <c r="C6160" i="14"/>
  <c r="C6161" i="14"/>
  <c r="C6162" i="14"/>
  <c r="C6163" i="14"/>
  <c r="C6164" i="14"/>
  <c r="C6165" i="14"/>
  <c r="C6166" i="14"/>
  <c r="C6167" i="14"/>
  <c r="C6168" i="14"/>
  <c r="C6169" i="14"/>
  <c r="C6171" i="14"/>
  <c r="C6172" i="14"/>
  <c r="C6173" i="14"/>
  <c r="C6174" i="14"/>
  <c r="C6175" i="14"/>
  <c r="C6176" i="14"/>
  <c r="C6177" i="14"/>
  <c r="C6178" i="14"/>
  <c r="C6179" i="14"/>
  <c r="C6180" i="14"/>
  <c r="C6181" i="14"/>
  <c r="C6182" i="14"/>
  <c r="C6183" i="14"/>
  <c r="C6184" i="14"/>
  <c r="C6185" i="14"/>
  <c r="C6186" i="14"/>
  <c r="C6187" i="14"/>
  <c r="C6188" i="14"/>
  <c r="C6189" i="14"/>
  <c r="C6190" i="14"/>
  <c r="C6191" i="14"/>
  <c r="C6192" i="14"/>
  <c r="C6193" i="14"/>
  <c r="C6194" i="14"/>
  <c r="C6195" i="14"/>
  <c r="C6196" i="14"/>
  <c r="C6197" i="14"/>
  <c r="C6198" i="14"/>
  <c r="C6199" i="14"/>
  <c r="C6200" i="14"/>
  <c r="C6201" i="14"/>
  <c r="C6202" i="14"/>
  <c r="C6203" i="14"/>
  <c r="C6204" i="14"/>
  <c r="C6205" i="14"/>
  <c r="C6206" i="14"/>
  <c r="C6207" i="14"/>
  <c r="C6208" i="14"/>
  <c r="C6209" i="14"/>
  <c r="C6210" i="14"/>
  <c r="C6212" i="14"/>
  <c r="C6213" i="14"/>
  <c r="C6214" i="14"/>
  <c r="C6215" i="14"/>
  <c r="C6216" i="14"/>
  <c r="C6217" i="14"/>
  <c r="C6218" i="14"/>
  <c r="C6219" i="14"/>
  <c r="C6220" i="14"/>
  <c r="C6221" i="14"/>
  <c r="C6222" i="14"/>
  <c r="C6223" i="14"/>
  <c r="C6224" i="14"/>
  <c r="C6225" i="14"/>
  <c r="C6226" i="14"/>
  <c r="C6227" i="14"/>
  <c r="C6228" i="14"/>
  <c r="C6229" i="14"/>
  <c r="C6231" i="14"/>
  <c r="C6232" i="14"/>
  <c r="C6233" i="14"/>
  <c r="C6234" i="14"/>
  <c r="C6235" i="14"/>
  <c r="C6236" i="14"/>
  <c r="C6237" i="14"/>
  <c r="C6238" i="14"/>
  <c r="C6239" i="14"/>
  <c r="C6240" i="14"/>
  <c r="C6241" i="14"/>
  <c r="C6242" i="14"/>
  <c r="C6243" i="14"/>
  <c r="C6245" i="14"/>
  <c r="C6246" i="14"/>
  <c r="C6247" i="14"/>
  <c r="C6248" i="14"/>
  <c r="C6249" i="14"/>
  <c r="C6250" i="14"/>
  <c r="C6251" i="14"/>
  <c r="C6252" i="14"/>
  <c r="C6253" i="14"/>
  <c r="C6254" i="14"/>
  <c r="C6255" i="14"/>
  <c r="C6256" i="14"/>
  <c r="C6257" i="14"/>
  <c r="C6258" i="14"/>
  <c r="C6259" i="14"/>
  <c r="C6260" i="14"/>
  <c r="C6261" i="14"/>
  <c r="C6262" i="14"/>
  <c r="C6263" i="14"/>
  <c r="C6264" i="14"/>
  <c r="C6265" i="14"/>
  <c r="C6266" i="14"/>
  <c r="C6267" i="14"/>
  <c r="C6268" i="14"/>
  <c r="C6269" i="14"/>
  <c r="C6270" i="14"/>
  <c r="C6274" i="14"/>
  <c r="C6275" i="14"/>
  <c r="C6277" i="14"/>
  <c r="C6278" i="14"/>
  <c r="C6279" i="14"/>
  <c r="C6280" i="14"/>
  <c r="C6281" i="14"/>
  <c r="C6282" i="14"/>
  <c r="C6283" i="14"/>
  <c r="C6284" i="14"/>
  <c r="C6285" i="14"/>
  <c r="C6286" i="14"/>
  <c r="C6287" i="14"/>
  <c r="C6288" i="14"/>
  <c r="C6289" i="14"/>
  <c r="C6290" i="14"/>
  <c r="C6291" i="14"/>
  <c r="C6292" i="14"/>
  <c r="C6293" i="14"/>
  <c r="C6294" i="14"/>
  <c r="C6295" i="14"/>
  <c r="C6296" i="14"/>
  <c r="C6297" i="14"/>
  <c r="C6298" i="14"/>
  <c r="C6299" i="14"/>
  <c r="C6300" i="14"/>
  <c r="C6302" i="14"/>
  <c r="C6303" i="14"/>
  <c r="C6304" i="14"/>
  <c r="C6305" i="14"/>
  <c r="C6306" i="14"/>
  <c r="C6307" i="14"/>
  <c r="C6308" i="14"/>
  <c r="C6309" i="14"/>
  <c r="C6310" i="14"/>
  <c r="C6311" i="14"/>
  <c r="C6312" i="14"/>
  <c r="C6313" i="14"/>
  <c r="C6314" i="14"/>
  <c r="C6315" i="14"/>
  <c r="C6316" i="14"/>
  <c r="C6317" i="14"/>
  <c r="C6318" i="14"/>
  <c r="C6319" i="14"/>
  <c r="C6320" i="14"/>
  <c r="C6321" i="14"/>
  <c r="C6322" i="14"/>
  <c r="C6323" i="14"/>
  <c r="C6324" i="14"/>
  <c r="C6325" i="14"/>
  <c r="C6326" i="14"/>
  <c r="C6327" i="14"/>
  <c r="C6329" i="14"/>
  <c r="C6330" i="14"/>
  <c r="C6331" i="14"/>
  <c r="C6332" i="14"/>
  <c r="C6333" i="14"/>
  <c r="C6334" i="14"/>
  <c r="C6335" i="14"/>
  <c r="C6336" i="14"/>
  <c r="C6337" i="14"/>
  <c r="C6338" i="14"/>
  <c r="C6339" i="14"/>
  <c r="C6340" i="14"/>
  <c r="C6341" i="14"/>
  <c r="C6342" i="14"/>
  <c r="C6343" i="14"/>
  <c r="C6344" i="14"/>
  <c r="C6345" i="14"/>
  <c r="C6346" i="14"/>
  <c r="C6347" i="14"/>
  <c r="C6348" i="14"/>
  <c r="C6349" i="14"/>
  <c r="C6350" i="14"/>
  <c r="C6351" i="14"/>
  <c r="C6352" i="14"/>
  <c r="C6353" i="14"/>
  <c r="C6354" i="14"/>
  <c r="C6355" i="14"/>
  <c r="C6357" i="14"/>
  <c r="C6358" i="14"/>
  <c r="C6361" i="14"/>
  <c r="C6362" i="14"/>
  <c r="C6363" i="14"/>
  <c r="C6364" i="14"/>
  <c r="C6365" i="14"/>
  <c r="C6366" i="14"/>
  <c r="C6367" i="14"/>
  <c r="C6368" i="14"/>
  <c r="C6369" i="14"/>
  <c r="C6370" i="14"/>
  <c r="C6371" i="14"/>
  <c r="C6372" i="14"/>
  <c r="C6373" i="14"/>
  <c r="C6374" i="14"/>
  <c r="C6375" i="14"/>
  <c r="C6376" i="14"/>
  <c r="C6377" i="14"/>
  <c r="C6378" i="14"/>
  <c r="C6379" i="14"/>
  <c r="C6380" i="14"/>
  <c r="C6381" i="14"/>
  <c r="C6382" i="14"/>
  <c r="C6383" i="14"/>
  <c r="C6384" i="14"/>
  <c r="C6385" i="14"/>
  <c r="C6386" i="14"/>
  <c r="C6387" i="14"/>
  <c r="C6388" i="14"/>
  <c r="C6389" i="14"/>
  <c r="C6390" i="14"/>
  <c r="C6391" i="14"/>
  <c r="C6392" i="14"/>
  <c r="C6393" i="14"/>
  <c r="C6394" i="14"/>
  <c r="C6395" i="14"/>
  <c r="C6396" i="14"/>
  <c r="C6397" i="14"/>
  <c r="C6398" i="14"/>
  <c r="C6399" i="14"/>
  <c r="C6400" i="14"/>
  <c r="C6401" i="14"/>
  <c r="C6402" i="14"/>
  <c r="C6403" i="14"/>
  <c r="C6404" i="14"/>
  <c r="C6405" i="14"/>
  <c r="C6406" i="14"/>
  <c r="C6407" i="14"/>
  <c r="C6408" i="14"/>
  <c r="C6409" i="14"/>
  <c r="C6410" i="14"/>
  <c r="C6412" i="14"/>
  <c r="C6413" i="14"/>
  <c r="C6414" i="14"/>
  <c r="C6415" i="14"/>
  <c r="C6416" i="14"/>
  <c r="C6417" i="14"/>
  <c r="C6418" i="14"/>
  <c r="C6419" i="14"/>
  <c r="C6420" i="14"/>
  <c r="C6421" i="14"/>
  <c r="C6422" i="14"/>
  <c r="C6423" i="14"/>
  <c r="C6424" i="14"/>
  <c r="C6425" i="14"/>
  <c r="C6426" i="14"/>
  <c r="C6427" i="14"/>
  <c r="C6428" i="14"/>
  <c r="C6429" i="14"/>
  <c r="C6430" i="14"/>
  <c r="C6431" i="14"/>
  <c r="C6432" i="14"/>
  <c r="C6433" i="14"/>
  <c r="C6434" i="14"/>
  <c r="C6435" i="14"/>
  <c r="C6436" i="14"/>
  <c r="C6437" i="14"/>
  <c r="C6438" i="14"/>
  <c r="C6439" i="14"/>
  <c r="C6440" i="14"/>
  <c r="C6441" i="14"/>
  <c r="C6442" i="14"/>
  <c r="C6443" i="14"/>
  <c r="C6444" i="14"/>
  <c r="C6445" i="14"/>
  <c r="C6446" i="14"/>
  <c r="C6447" i="14"/>
  <c r="C6448" i="14"/>
  <c r="C6449" i="14"/>
  <c r="C6450" i="14"/>
  <c r="C6451" i="14"/>
  <c r="C6452" i="14"/>
  <c r="C6453" i="14"/>
  <c r="C6454" i="14"/>
  <c r="C6455" i="14"/>
  <c r="C6457" i="14"/>
  <c r="C6458" i="14"/>
  <c r="C6459" i="14"/>
  <c r="C6460" i="14"/>
  <c r="C6462" i="14"/>
  <c r="C6463" i="14"/>
  <c r="C6464" i="14"/>
  <c r="C6465" i="14"/>
  <c r="C6466" i="14"/>
  <c r="C6467" i="14"/>
  <c r="C6468" i="14"/>
  <c r="C6469" i="14"/>
  <c r="C6470" i="14"/>
  <c r="C6472" i="14"/>
  <c r="C6473" i="14"/>
  <c r="C6474" i="14"/>
  <c r="C6475" i="14"/>
  <c r="C6476" i="14"/>
  <c r="C6477" i="14"/>
  <c r="C6478" i="14"/>
  <c r="C6479" i="14"/>
  <c r="C6480" i="14"/>
  <c r="C6481" i="14"/>
  <c r="C6482" i="14"/>
  <c r="C6483" i="14"/>
  <c r="C6484" i="14"/>
  <c r="C6485" i="14"/>
  <c r="C6486" i="14"/>
  <c r="C6487" i="14"/>
  <c r="C6488" i="14"/>
  <c r="C6489" i="14"/>
  <c r="C6490" i="14"/>
  <c r="C6491" i="14"/>
  <c r="C6492" i="14"/>
  <c r="C6493" i="14"/>
  <c r="C6494" i="14"/>
  <c r="C6495" i="14"/>
  <c r="C6496" i="14"/>
  <c r="C6497" i="14"/>
  <c r="C6498" i="14"/>
  <c r="C6499" i="14"/>
  <c r="C6500" i="14"/>
  <c r="C6501" i="14"/>
  <c r="C6502" i="14"/>
  <c r="C6503" i="14"/>
  <c r="C6504" i="14"/>
  <c r="C6506" i="14"/>
  <c r="C6507" i="14"/>
  <c r="C6508" i="14"/>
  <c r="C6509" i="14"/>
  <c r="C6510" i="14"/>
  <c r="C6511" i="14"/>
  <c r="C6512" i="14"/>
  <c r="C6513" i="14"/>
  <c r="C6514" i="14"/>
  <c r="C6515" i="14"/>
  <c r="C6516" i="14"/>
  <c r="C6517" i="14"/>
  <c r="C6518" i="14"/>
  <c r="C6519" i="14"/>
  <c r="C6520" i="14"/>
  <c r="C6521" i="14"/>
  <c r="C6522" i="14"/>
  <c r="C6523" i="14"/>
  <c r="C6524" i="14"/>
  <c r="C6525" i="14"/>
  <c r="C6526" i="14"/>
  <c r="C6527" i="14"/>
  <c r="C6528" i="14"/>
  <c r="C6529" i="14"/>
  <c r="C6530" i="14"/>
  <c r="C6535" i="14"/>
  <c r="C6536" i="14"/>
  <c r="C6537" i="14"/>
  <c r="C6538" i="14"/>
  <c r="C6539" i="14"/>
  <c r="C6540" i="14"/>
  <c r="C6542" i="14"/>
  <c r="C6543" i="14"/>
  <c r="C6544" i="14"/>
  <c r="C6545" i="14"/>
  <c r="C6546" i="14"/>
  <c r="C6547" i="14"/>
  <c r="C6548" i="14"/>
  <c r="C6549" i="14"/>
  <c r="C6550" i="14"/>
  <c r="C6551" i="14"/>
  <c r="C6552" i="14"/>
  <c r="C6553" i="14"/>
  <c r="C6554" i="14"/>
  <c r="C6555" i="14"/>
  <c r="C6556" i="14"/>
  <c r="C6557" i="14"/>
  <c r="C6558" i="14"/>
  <c r="C6559" i="14"/>
  <c r="C6560" i="14"/>
  <c r="C6562" i="14"/>
  <c r="C6563" i="14"/>
  <c r="C6564" i="14"/>
  <c r="C6565" i="14"/>
  <c r="C6566" i="14"/>
  <c r="C6567" i="14"/>
  <c r="C6568" i="14"/>
  <c r="C6569" i="14"/>
  <c r="C6570" i="14"/>
  <c r="C6571" i="14"/>
  <c r="C6572" i="14"/>
  <c r="C6573" i="14"/>
  <c r="C6574" i="14"/>
  <c r="C6575" i="14"/>
  <c r="C6576" i="14"/>
  <c r="C6577" i="14"/>
  <c r="C6578" i="14"/>
  <c r="C6579" i="14"/>
  <c r="C6580" i="14"/>
  <c r="C6581" i="14"/>
  <c r="C6582" i="14"/>
  <c r="C6583" i="14"/>
  <c r="C6584" i="14"/>
  <c r="C6585" i="14"/>
  <c r="C6586" i="14"/>
  <c r="C6587" i="14"/>
  <c r="C6588" i="14"/>
  <c r="C6590" i="14"/>
  <c r="C6591" i="14"/>
  <c r="C6592" i="14"/>
  <c r="C6593" i="14"/>
  <c r="C6594" i="14"/>
  <c r="C6595" i="14"/>
  <c r="C6596" i="14"/>
  <c r="C6597" i="14"/>
  <c r="C6598" i="14"/>
  <c r="C6599" i="14"/>
  <c r="C6600" i="14"/>
  <c r="C6601" i="14"/>
  <c r="C6602" i="14"/>
  <c r="C6603" i="14"/>
  <c r="C6604" i="14"/>
  <c r="C6605" i="14"/>
  <c r="C6606" i="14"/>
  <c r="C6607" i="14"/>
  <c r="C6608" i="14"/>
  <c r="C6609" i="14"/>
  <c r="C6610" i="14"/>
  <c r="C6611" i="14"/>
  <c r="C6612" i="14"/>
  <c r="C6613" i="14"/>
  <c r="C6614" i="14"/>
  <c r="C6615" i="14"/>
  <c r="C6622" i="14"/>
  <c r="C6623" i="14"/>
  <c r="C6624" i="14"/>
  <c r="C6625" i="14"/>
  <c r="C6626" i="14"/>
  <c r="C6627" i="14"/>
  <c r="C6628" i="14"/>
  <c r="C6629" i="14"/>
  <c r="C6630" i="14"/>
  <c r="C6631" i="14"/>
  <c r="C6632" i="14"/>
  <c r="C6633" i="14"/>
  <c r="C6634" i="14"/>
  <c r="C6635" i="14"/>
  <c r="C6636" i="14"/>
  <c r="C6637" i="14"/>
  <c r="C6638" i="14"/>
  <c r="C6639" i="14"/>
  <c r="C6640" i="14"/>
  <c r="C6641" i="14"/>
  <c r="C6642" i="14"/>
  <c r="C6643" i="14"/>
  <c r="C6644" i="14"/>
  <c r="C6645" i="14"/>
  <c r="C6646" i="14"/>
  <c r="C6647" i="14"/>
  <c r="C6648" i="14"/>
  <c r="C6649" i="14"/>
  <c r="C6650" i="14"/>
  <c r="C6651" i="14"/>
  <c r="C6652" i="14"/>
  <c r="C6653" i="14"/>
  <c r="C6654" i="14"/>
  <c r="C6655" i="14"/>
  <c r="C6656" i="14"/>
  <c r="C6657" i="14"/>
  <c r="C6658" i="14"/>
  <c r="C6659" i="14"/>
  <c r="C6660" i="14"/>
  <c r="C6661" i="14"/>
  <c r="C6662" i="14"/>
  <c r="C6663" i="14"/>
  <c r="C6664" i="14"/>
  <c r="C6665" i="14"/>
  <c r="C6666" i="14"/>
  <c r="C6667" i="14"/>
  <c r="C6668" i="14"/>
  <c r="C6669" i="14"/>
  <c r="C6670" i="14"/>
  <c r="C6671" i="14"/>
  <c r="C6672" i="14"/>
  <c r="C6673" i="14"/>
  <c r="C6674" i="14"/>
  <c r="C6675" i="14"/>
  <c r="C6676" i="14"/>
  <c r="C6677" i="14"/>
  <c r="C6678" i="14"/>
  <c r="C6679" i="14"/>
  <c r="C6680" i="14"/>
  <c r="C6681" i="14"/>
  <c r="C6682" i="14"/>
  <c r="C6683" i="14"/>
  <c r="C6684" i="14"/>
  <c r="C6685" i="14"/>
  <c r="C6686" i="14"/>
  <c r="C6687" i="14"/>
  <c r="C6688" i="14"/>
  <c r="C6689" i="14"/>
  <c r="C6690" i="14"/>
  <c r="C6692" i="14"/>
  <c r="C6693" i="14"/>
  <c r="C6694" i="14"/>
  <c r="C6695" i="14"/>
  <c r="C6696" i="14"/>
  <c r="C6697" i="14"/>
  <c r="C6698" i="14"/>
  <c r="C6699" i="14"/>
  <c r="C6700" i="14"/>
  <c r="C6701" i="14"/>
  <c r="C6702" i="14"/>
  <c r="C6703" i="14"/>
  <c r="C6704" i="14"/>
  <c r="C6705" i="14"/>
  <c r="C6706" i="14"/>
  <c r="C6707" i="14"/>
  <c r="C6708" i="14"/>
  <c r="C6709" i="14"/>
  <c r="C6710" i="14"/>
  <c r="C6711" i="14"/>
  <c r="C6712" i="14"/>
  <c r="C6713" i="14"/>
  <c r="C6714" i="14"/>
  <c r="C6715" i="14"/>
  <c r="C6717" i="14"/>
  <c r="C6718" i="14"/>
  <c r="C6719" i="14"/>
  <c r="C6720" i="14"/>
  <c r="C6722" i="14"/>
  <c r="C6723" i="14"/>
  <c r="C6724" i="14"/>
  <c r="C6725" i="14"/>
  <c r="C6726" i="14"/>
  <c r="C6727" i="14"/>
  <c r="C6728" i="14"/>
  <c r="C6729" i="14"/>
  <c r="C6730" i="14"/>
  <c r="C6731" i="14"/>
  <c r="C6732" i="14"/>
  <c r="C6733" i="14"/>
  <c r="C6734" i="14"/>
  <c r="C6735" i="14"/>
  <c r="C6736" i="14"/>
  <c r="C6737" i="14"/>
  <c r="C6738" i="14"/>
  <c r="C6739" i="14"/>
  <c r="C6740" i="14"/>
  <c r="C6741" i="14"/>
  <c r="C6743" i="14"/>
  <c r="C6744" i="14"/>
  <c r="C6745" i="14"/>
  <c r="C6746" i="14"/>
  <c r="C6747" i="14"/>
  <c r="C6748" i="14"/>
  <c r="C6749" i="14"/>
  <c r="C6750" i="14"/>
  <c r="C6752" i="14"/>
  <c r="C6753" i="14"/>
  <c r="C6754" i="14"/>
  <c r="C6755" i="14"/>
  <c r="C6756" i="14"/>
  <c r="C6757" i="14"/>
  <c r="C6758" i="14"/>
  <c r="C6759" i="14"/>
  <c r="C6760" i="14"/>
  <c r="C6761" i="14"/>
  <c r="C6762" i="14"/>
  <c r="C6763" i="14"/>
  <c r="C6764" i="14"/>
  <c r="C6765" i="14"/>
  <c r="C6766" i="14"/>
  <c r="C6767" i="14"/>
  <c r="C6768" i="14"/>
  <c r="C6769" i="14"/>
  <c r="C6770" i="14"/>
  <c r="C6771" i="14"/>
  <c r="C6772" i="14"/>
  <c r="C6773" i="14"/>
  <c r="C6774" i="14"/>
  <c r="C6775" i="14"/>
  <c r="C6776" i="14"/>
  <c r="C6777" i="14"/>
  <c r="C6778" i="14"/>
  <c r="C6779" i="14"/>
  <c r="C6780" i="14"/>
  <c r="C6781" i="14"/>
  <c r="C6782" i="14"/>
  <c r="C6783" i="14"/>
  <c r="C6784" i="14"/>
  <c r="C6785" i="14"/>
  <c r="C6786" i="14"/>
  <c r="C6787" i="14"/>
  <c r="C6788" i="14"/>
  <c r="C6789" i="14"/>
  <c r="C6790" i="14"/>
  <c r="C6791" i="14"/>
  <c r="C12" i="14"/>
  <c r="B6792" i="14"/>
  <c r="C6792" i="14" s="1"/>
  <c r="B6751" i="14"/>
  <c r="C6751" i="14" s="1"/>
  <c r="B6742" i="14"/>
  <c r="C6742" i="14" s="1"/>
  <c r="B6736" i="14"/>
  <c r="B6721" i="14"/>
  <c r="C6721" i="14" s="1"/>
  <c r="B6716" i="14"/>
  <c r="C6716" i="14" s="1"/>
  <c r="B6691" i="14"/>
  <c r="C6691" i="14" s="1"/>
  <c r="B6671" i="14"/>
  <c r="B6621" i="14"/>
  <c r="C6621" i="14" s="1"/>
  <c r="B6620" i="14"/>
  <c r="C6620" i="14" s="1"/>
  <c r="B6619" i="14"/>
  <c r="C6619" i="14" s="1"/>
  <c r="B6618" i="14"/>
  <c r="C6618" i="14" s="1"/>
  <c r="B6617" i="14"/>
  <c r="C6617" i="14" s="1"/>
  <c r="B6616" i="14"/>
  <c r="C6616" i="14" s="1"/>
  <c r="B6589" i="14"/>
  <c r="C6589" i="14" s="1"/>
  <c r="B6561" i="14"/>
  <c r="C6561" i="14" s="1"/>
  <c r="B6541" i="14"/>
  <c r="C6541" i="14" s="1"/>
  <c r="B6534" i="14"/>
  <c r="C6534" i="14" s="1"/>
  <c r="B6533" i="14"/>
  <c r="C6533" i="14" s="1"/>
  <c r="B6532" i="14"/>
  <c r="C6532" i="14" s="1"/>
  <c r="B6531" i="14"/>
  <c r="C6531" i="14" s="1"/>
  <c r="B6526" i="14"/>
  <c r="B6505" i="14"/>
  <c r="C6505" i="14" s="1"/>
  <c r="B6471" i="14"/>
  <c r="C6471" i="14" s="1"/>
  <c r="B6461" i="14"/>
  <c r="C6461" i="14" s="1"/>
  <c r="B6456" i="14"/>
  <c r="C6456" i="14" s="1"/>
  <c r="B6411" i="14"/>
  <c r="C6411" i="14" s="1"/>
  <c r="B6360" i="14"/>
  <c r="C6360" i="14" s="1"/>
  <c r="B6359" i="14"/>
  <c r="C6359" i="14" s="1"/>
  <c r="B6356" i="14"/>
  <c r="C6356" i="14" s="1"/>
  <c r="B6328" i="14"/>
  <c r="C6328" i="14" s="1"/>
  <c r="B6301" i="14"/>
  <c r="C6301" i="14" s="1"/>
  <c r="B6276" i="14"/>
  <c r="C6276" i="14" s="1"/>
  <c r="B6273" i="14"/>
  <c r="C6273" i="14" s="1"/>
  <c r="B6272" i="14"/>
  <c r="C6272" i="14" s="1"/>
  <c r="B6271" i="14"/>
  <c r="C6271" i="14" s="1"/>
  <c r="B6244" i="14"/>
  <c r="C6244" i="14" s="1"/>
  <c r="B6230" i="14"/>
  <c r="C6230" i="14" s="1"/>
  <c r="B6211" i="14"/>
  <c r="C6211" i="14" s="1"/>
  <c r="B6196" i="14"/>
  <c r="B6170" i="14"/>
  <c r="C6170" i="14" s="1"/>
  <c r="B6151" i="14"/>
  <c r="C6151" i="14" s="1"/>
  <c r="B6100" i="14"/>
  <c r="C6100" i="14" s="1"/>
  <c r="B6099" i="14"/>
  <c r="C6099" i="14" s="1"/>
  <c r="B6098" i="14"/>
  <c r="C6098" i="14" s="1"/>
  <c r="B6066" i="14"/>
  <c r="C6066" i="14" s="1"/>
  <c r="B6016" i="14"/>
  <c r="C6016" i="14" s="1"/>
  <c r="B6012" i="14"/>
  <c r="C6012" i="14" s="1"/>
  <c r="B6011" i="14"/>
  <c r="C6011" i="14" s="1"/>
  <c r="B6005" i="14"/>
  <c r="C6005" i="14" s="1"/>
  <c r="B5983" i="14"/>
  <c r="C5983" i="14" s="1"/>
  <c r="B5969" i="14"/>
  <c r="C5969" i="14" s="1"/>
  <c r="B5951" i="14"/>
  <c r="C5951" i="14" s="1"/>
  <c r="B5939" i="14"/>
  <c r="C5939" i="14" s="1"/>
  <c r="B5936" i="14"/>
  <c r="C5936" i="14" s="1"/>
  <c r="B5909" i="14"/>
  <c r="C5909" i="14" s="1"/>
  <c r="B5891" i="14"/>
  <c r="C5891" i="14" s="1"/>
  <c r="B5839" i="14"/>
  <c r="C5839" i="14" s="1"/>
  <c r="B5838" i="14"/>
  <c r="C5838" i="14" s="1"/>
  <c r="B5837" i="14"/>
  <c r="C5837" i="14" s="1"/>
  <c r="B5835" i="14"/>
  <c r="C5835" i="14" s="1"/>
  <c r="B5806" i="14"/>
  <c r="C5806" i="14" s="1"/>
  <c r="B5779" i="14"/>
  <c r="C5779" i="14" s="1"/>
  <c r="B5756" i="14"/>
  <c r="C5756" i="14" s="1"/>
  <c r="B5750" i="14"/>
  <c r="C5750" i="14" s="1"/>
  <c r="B5749" i="14"/>
  <c r="C5749" i="14" s="1"/>
  <c r="B5743" i="14"/>
  <c r="C5743" i="14" s="1"/>
  <c r="B5721" i="14"/>
  <c r="C5721" i="14" s="1"/>
  <c r="B5707" i="14"/>
  <c r="C5707" i="14" s="1"/>
  <c r="B5691" i="14"/>
  <c r="C5691" i="14" s="1"/>
  <c r="B5678" i="14"/>
  <c r="C5678" i="14" s="1"/>
  <c r="B5677" i="14"/>
  <c r="C5677" i="14" s="1"/>
  <c r="B5676" i="14"/>
  <c r="C5676" i="14" s="1"/>
  <c r="B5631" i="14"/>
  <c r="C5631" i="14" s="1"/>
  <c r="B5578" i="14"/>
  <c r="C5578" i="14" s="1"/>
  <c r="B5577" i="14"/>
  <c r="C5577" i="14" s="1"/>
  <c r="B5576" i="14"/>
  <c r="C5576" i="14" s="1"/>
  <c r="B5573" i="14"/>
  <c r="C5573" i="14" s="1"/>
  <c r="B5518" i="14"/>
  <c r="C5518" i="14" s="1"/>
  <c r="B5496" i="14"/>
  <c r="C5496" i="14" s="1"/>
  <c r="B5490" i="14"/>
  <c r="C5490" i="14" s="1"/>
  <c r="B5489" i="14"/>
  <c r="C5489" i="14" s="1"/>
  <c r="B5488" i="14"/>
  <c r="C5488" i="14" s="1"/>
  <c r="B5482" i="14"/>
  <c r="C5482" i="14" s="1"/>
  <c r="B5461" i="14"/>
  <c r="C5461" i="14" s="1"/>
  <c r="B5446" i="14"/>
  <c r="C5446" i="14" s="1"/>
  <c r="B5431" i="14"/>
  <c r="C5431" i="14" s="1"/>
  <c r="B5417" i="14"/>
  <c r="C5417" i="14" s="1"/>
  <c r="B5411" i="14"/>
  <c r="C5411" i="14" s="1"/>
  <c r="B5371" i="14"/>
  <c r="C5371" i="14" s="1"/>
  <c r="B5317" i="14"/>
  <c r="C5317" i="14" s="1"/>
  <c r="B5316" i="14"/>
  <c r="C5316" i="14" s="1"/>
  <c r="B5312" i="14"/>
  <c r="C5312" i="14" s="1"/>
  <c r="B5285" i="14"/>
  <c r="C5285" i="14" s="1"/>
  <c r="B5257" i="14"/>
  <c r="C5257" i="14" s="1"/>
  <c r="B5236" i="14"/>
  <c r="C5236" i="14" s="1"/>
  <c r="B5230" i="14"/>
  <c r="C5230" i="14" s="1"/>
  <c r="B5229" i="14"/>
  <c r="C5229" i="14" s="1"/>
  <c r="B5228" i="14"/>
  <c r="C5228" i="14" s="1"/>
  <c r="B5227" i="14"/>
  <c r="C5227" i="14" s="1"/>
  <c r="B5221" i="14"/>
  <c r="C5221" i="14" s="1"/>
  <c r="B5186" i="14"/>
  <c r="C5186" i="14" s="1"/>
  <c r="B5171" i="14"/>
  <c r="C5171" i="14" s="1"/>
  <c r="B5156" i="14"/>
  <c r="C5156" i="14" s="1"/>
  <c r="B5151" i="14"/>
  <c r="C5151" i="14" s="1"/>
  <c r="B5106" i="14"/>
  <c r="C5106" i="14" s="1"/>
  <c r="B5056" i="14"/>
  <c r="C5056" i="14" s="1"/>
  <c r="B5055" i="14"/>
  <c r="C5055" i="14" s="1"/>
  <c r="B5051" i="14"/>
  <c r="C5051" i="14" s="1"/>
  <c r="B5023" i="14"/>
  <c r="C5023" i="14" s="1"/>
  <c r="B4996" i="14"/>
  <c r="C4996" i="14" s="1"/>
  <c r="B4976" i="14"/>
  <c r="C4976" i="14" s="1"/>
  <c r="B4969" i="14"/>
  <c r="C4969" i="14" s="1"/>
  <c r="B4968" i="14"/>
  <c r="C4968" i="14" s="1"/>
  <c r="B4967" i="14"/>
  <c r="C4967" i="14" s="1"/>
  <c r="B4966" i="14"/>
  <c r="C4966" i="14" s="1"/>
  <c r="B4961" i="14"/>
  <c r="C4961" i="14" s="1"/>
  <c r="B4940" i="14"/>
  <c r="C4940" i="14" s="1"/>
  <c r="B4906" i="14"/>
  <c r="C4906" i="14" s="1"/>
  <c r="B4891" i="14"/>
  <c r="C4891" i="14" s="1"/>
  <c r="B4846" i="14"/>
  <c r="C4846" i="14" s="1"/>
  <c r="B4795" i="14"/>
  <c r="C4795" i="14" s="1"/>
  <c r="B4794" i="14"/>
  <c r="C4794" i="14" s="1"/>
  <c r="B4791" i="14"/>
  <c r="C4791" i="14" s="1"/>
  <c r="B4762" i="14"/>
  <c r="C4762" i="14" s="1"/>
  <c r="B4711" i="14"/>
  <c r="C4711" i="14" s="1"/>
  <c r="B4707" i="14"/>
  <c r="C4707" i="14" s="1"/>
  <c r="B4706" i="14"/>
  <c r="C4706" i="14" s="1"/>
  <c r="B4700" i="14"/>
  <c r="C4700" i="14" s="1"/>
  <c r="B4678" i="14"/>
  <c r="C4678" i="14" s="1"/>
  <c r="B4664" i="14"/>
  <c r="C4664" i="14" s="1"/>
  <c r="B4646" i="14"/>
  <c r="C4646" i="14" s="1"/>
  <c r="B4635" i="14"/>
  <c r="C4635" i="14" s="1"/>
  <c r="B4631" i="14"/>
  <c r="C4631" i="14" s="1"/>
  <c r="B4586" i="14"/>
  <c r="C4586" i="14" s="1"/>
  <c r="B4534" i="14"/>
  <c r="C4534" i="14" s="1"/>
  <c r="B4533" i="14"/>
  <c r="C4533" i="14" s="1"/>
  <c r="B4532" i="14"/>
  <c r="C4532" i="14" s="1"/>
  <c r="B4530" i="14"/>
  <c r="C4530" i="14" s="1"/>
  <c r="B4501" i="14"/>
  <c r="C4501" i="14" s="1"/>
  <c r="B4475" i="14"/>
  <c r="C4475" i="14" s="1"/>
  <c r="B4451" i="14"/>
  <c r="C4451" i="14" s="1"/>
  <c r="B4446" i="14"/>
  <c r="C4446" i="14" s="1"/>
  <c r="B4445" i="14"/>
  <c r="C4445" i="14" s="1"/>
  <c r="B4439" i="14"/>
  <c r="C4439" i="14" s="1"/>
  <c r="B4417" i="14"/>
  <c r="C4417" i="14" s="1"/>
  <c r="B4403" i="14"/>
  <c r="C4403" i="14" s="1"/>
  <c r="B4386" i="14"/>
  <c r="C4386" i="14" s="1"/>
  <c r="B4374" i="14"/>
  <c r="C4374" i="14" s="1"/>
  <c r="B4371" i="14"/>
  <c r="C4371" i="14" s="1"/>
  <c r="B4326" i="14"/>
  <c r="C4326" i="14" s="1"/>
  <c r="B4273" i="14"/>
  <c r="C4273" i="14" s="1"/>
  <c r="B4272" i="14"/>
  <c r="C4272" i="14" s="1"/>
  <c r="B4271" i="14"/>
  <c r="C4271" i="14" s="1"/>
  <c r="B4269" i="14"/>
  <c r="C4269" i="14" s="1"/>
  <c r="B4241" i="14"/>
  <c r="C4241" i="14" s="1"/>
  <c r="B4214" i="14"/>
  <c r="C4214" i="14" s="1"/>
  <c r="B4191" i="14"/>
  <c r="C4191" i="14" s="1"/>
  <c r="B4185" i="14"/>
  <c r="C4185" i="14" s="1"/>
  <c r="B4184" i="14"/>
  <c r="C4184" i="14" s="1"/>
  <c r="B4178" i="14"/>
  <c r="C4178" i="14" s="1"/>
  <c r="B4156" i="14"/>
  <c r="C4156" i="14" s="1"/>
  <c r="B4142" i="14"/>
  <c r="C4142" i="14" s="1"/>
  <c r="B4126" i="14"/>
  <c r="C4126" i="14" s="1"/>
  <c r="B4113" i="14"/>
  <c r="C4113" i="14" s="1"/>
  <c r="B4112" i="14"/>
  <c r="C4112" i="14" s="1"/>
  <c r="B4111" i="14"/>
  <c r="C4111" i="14" s="1"/>
  <c r="B4066" i="14"/>
  <c r="C4066" i="14" s="1"/>
  <c r="B4013" i="14"/>
  <c r="C4013" i="14" s="1"/>
  <c r="B4012" i="14"/>
  <c r="C4012" i="14" s="1"/>
  <c r="B4011" i="14"/>
  <c r="C4011" i="14" s="1"/>
  <c r="B4008" i="14"/>
  <c r="C4008" i="14" s="1"/>
  <c r="B3980" i="14"/>
  <c r="C3980" i="14" s="1"/>
  <c r="B3953" i="14"/>
  <c r="C3953" i="14" s="1"/>
  <c r="B3931" i="14"/>
  <c r="C3931" i="14" s="1"/>
  <c r="B3925" i="14"/>
  <c r="C3925" i="14" s="1"/>
  <c r="B3924" i="14"/>
  <c r="C3924" i="14" s="1"/>
  <c r="B3923" i="14"/>
  <c r="C3923" i="14" s="1"/>
  <c r="B3919" i="14"/>
  <c r="C3919" i="14" s="1"/>
  <c r="B3917" i="14"/>
  <c r="C3917" i="14" s="1"/>
  <c r="B3896" i="14"/>
  <c r="C3896" i="14" s="1"/>
  <c r="B3881" i="14"/>
  <c r="C3881" i="14" s="1"/>
  <c r="B3866" i="14"/>
  <c r="C3866" i="14" s="1"/>
  <c r="B3852" i="14"/>
  <c r="C3852" i="14" s="1"/>
  <c r="B3846" i="14"/>
  <c r="C3846" i="14" s="1"/>
  <c r="B3806" i="14"/>
  <c r="C3806" i="14" s="1"/>
  <c r="B3752" i="14"/>
  <c r="C3752" i="14" s="1"/>
  <c r="B3751" i="14"/>
  <c r="C3751" i="14" s="1"/>
  <c r="B3747" i="14"/>
  <c r="C3747" i="14" s="1"/>
  <c r="B3719" i="14"/>
  <c r="C3719" i="14" s="1"/>
  <c r="B3691" i="14"/>
  <c r="C3691" i="14" s="1"/>
  <c r="B3671" i="14"/>
  <c r="C3671" i="14" s="1"/>
  <c r="B3664" i="14"/>
  <c r="C3664" i="14" s="1"/>
  <c r="B3663" i="14"/>
  <c r="C3663" i="14" s="1"/>
  <c r="B3662" i="14"/>
  <c r="C3662" i="14" s="1"/>
  <c r="B3661" i="14"/>
  <c r="C3661" i="14" s="1"/>
  <c r="B3657" i="14"/>
  <c r="C3657" i="14" s="1"/>
  <c r="B3656" i="14"/>
  <c r="C3656" i="14" s="1"/>
  <c r="B3635" i="14"/>
  <c r="C3635" i="14" s="1"/>
  <c r="B3601" i="14"/>
  <c r="C3601" i="14" s="1"/>
  <c r="B3591" i="14"/>
  <c r="C3591" i="14" s="1"/>
  <c r="B3586" i="14"/>
  <c r="C3586" i="14" s="1"/>
  <c r="B3541" i="14"/>
  <c r="C3541" i="14" s="1"/>
  <c r="B3490" i="14"/>
  <c r="C3490" i="14" s="1"/>
  <c r="B3489" i="14"/>
  <c r="C3489" i="14" s="1"/>
  <c r="B3486" i="14"/>
  <c r="C3486" i="14" s="1"/>
  <c r="B3458" i="14"/>
  <c r="C3458" i="14" s="1"/>
  <c r="B3431" i="14"/>
  <c r="C3431" i="14" s="1"/>
  <c r="B3406" i="14"/>
  <c r="C3406" i="14" s="1"/>
  <c r="B3403" i="14"/>
  <c r="C3403" i="14" s="1"/>
  <c r="B3402" i="14"/>
  <c r="C3402" i="14" s="1"/>
  <c r="B3401" i="14"/>
  <c r="C3401" i="14" s="1"/>
  <c r="B3374" i="14"/>
  <c r="C3374" i="14" s="1"/>
  <c r="B3360" i="14"/>
  <c r="C3360" i="14" s="1"/>
  <c r="B3341" i="14"/>
  <c r="C3341" i="14" s="1"/>
  <c r="B3326" i="14"/>
  <c r="C3326" i="14" s="1"/>
  <c r="B3281" i="14"/>
  <c r="C3281" i="14" s="1"/>
  <c r="B3230" i="14"/>
  <c r="C3230" i="14" s="1"/>
  <c r="B3229" i="14"/>
  <c r="C3229" i="14" s="1"/>
  <c r="B3228" i="14"/>
  <c r="C3228" i="14" s="1"/>
  <c r="B3197" i="14"/>
  <c r="C3197" i="14" s="1"/>
  <c r="B3146" i="14"/>
  <c r="C3146" i="14" s="1"/>
  <c r="B3142" i="14"/>
  <c r="C3142" i="14" s="1"/>
  <c r="B3141" i="14"/>
  <c r="C3141" i="14" s="1"/>
  <c r="B3135" i="14"/>
  <c r="C3135" i="14" s="1"/>
  <c r="B3113" i="14"/>
  <c r="C3113" i="14" s="1"/>
  <c r="B3099" i="14"/>
  <c r="C3099" i="14" s="1"/>
  <c r="B3081" i="14"/>
  <c r="C3081" i="14" s="1"/>
  <c r="B3070" i="14"/>
  <c r="C3070" i="14" s="1"/>
  <c r="B3066" i="14"/>
  <c r="C3066" i="14" s="1"/>
  <c r="B3021" i="14"/>
  <c r="C3021" i="14" s="1"/>
  <c r="B2969" i="14"/>
  <c r="C2969" i="14" s="1"/>
  <c r="B2968" i="14"/>
  <c r="C2968" i="14" s="1"/>
  <c r="B2967" i="14"/>
  <c r="C2967" i="14" s="1"/>
  <c r="B2965" i="14"/>
  <c r="C2965" i="14" s="1"/>
  <c r="B2936" i="14"/>
  <c r="C2936" i="14" s="1"/>
  <c r="B2910" i="14"/>
  <c r="C2910" i="14" s="1"/>
  <c r="B2886" i="14"/>
  <c r="C2886" i="14" s="1"/>
  <c r="B2881" i="14"/>
  <c r="C2881" i="14" s="1"/>
  <c r="B2880" i="14"/>
  <c r="C2880" i="14" s="1"/>
  <c r="B2874" i="14"/>
  <c r="C2874" i="14" s="1"/>
  <c r="B2852" i="14"/>
  <c r="C2852" i="14" s="1"/>
  <c r="B2838" i="14"/>
  <c r="C2838" i="14" s="1"/>
  <c r="B2821" i="14"/>
  <c r="C2821" i="14" s="1"/>
  <c r="B2809" i="14"/>
  <c r="C2809" i="14" s="1"/>
  <c r="B2806" i="14"/>
  <c r="C2806" i="14" s="1"/>
  <c r="B2761" i="14"/>
  <c r="C2761" i="14" s="1"/>
  <c r="B2708" i="14"/>
  <c r="C2708" i="14" s="1"/>
  <c r="B2707" i="14"/>
  <c r="C2707" i="14" s="1"/>
  <c r="B2706" i="14"/>
  <c r="C2706" i="14" s="1"/>
  <c r="B2704" i="14"/>
  <c r="C2704" i="14" s="1"/>
  <c r="B2648" i="14"/>
  <c r="C2648" i="14" s="1"/>
  <c r="B2626" i="14"/>
  <c r="C2626" i="14" s="1"/>
  <c r="B2620" i="14"/>
  <c r="C2620" i="14" s="1"/>
  <c r="B2619" i="14"/>
  <c r="C2619" i="14" s="1"/>
  <c r="B2618" i="14"/>
  <c r="C2618" i="14" s="1"/>
  <c r="B2612" i="14"/>
  <c r="C2612" i="14" s="1"/>
  <c r="B2591" i="14"/>
  <c r="C2591" i="14" s="1"/>
  <c r="B2576" i="14"/>
  <c r="C2576" i="14" s="1"/>
  <c r="B2561" i="14"/>
  <c r="C2561" i="14" s="1"/>
  <c r="B2547" i="14"/>
  <c r="C2547" i="14" s="1"/>
  <c r="B2541" i="14"/>
  <c r="C2541" i="14" s="1"/>
  <c r="B2501" i="14"/>
  <c r="C2501" i="14" s="1"/>
  <c r="B2446" i="14"/>
  <c r="C2446" i="14" s="1"/>
  <c r="B2442" i="14"/>
  <c r="C2442" i="14" s="1"/>
  <c r="B2415" i="14"/>
  <c r="C2415" i="14" s="1"/>
  <c r="B2387" i="14"/>
  <c r="C2387" i="14" s="1"/>
  <c r="B2366" i="14"/>
  <c r="C2366" i="14" s="1"/>
  <c r="B2360" i="14"/>
  <c r="C2360" i="14" s="1"/>
  <c r="B2359" i="14"/>
  <c r="C2359" i="14" s="1"/>
  <c r="B2358" i="14"/>
  <c r="C2358" i="14" s="1"/>
  <c r="B2357" i="14"/>
  <c r="C2357" i="14" s="1"/>
  <c r="B2351" i="14"/>
  <c r="C2351" i="14" s="1"/>
  <c r="B2316" i="14"/>
  <c r="C2316" i="14" s="1"/>
  <c r="B2301" i="14"/>
  <c r="C2301" i="14" s="1"/>
  <c r="B2286" i="14"/>
  <c r="C2286" i="14" s="1"/>
  <c r="B2281" i="14"/>
  <c r="C2281" i="14" s="1"/>
  <c r="B2186" i="14"/>
  <c r="C2186" i="14" s="1"/>
  <c r="B2185" i="14"/>
  <c r="C2185" i="14" s="1"/>
  <c r="B2181" i="14"/>
  <c r="C2181" i="14" s="1"/>
  <c r="B2154" i="14"/>
  <c r="C2154" i="14" s="1"/>
  <c r="B2126" i="14"/>
  <c r="C2126" i="14" s="1"/>
  <c r="B2106" i="14"/>
  <c r="C2106" i="14" s="1"/>
  <c r="B2099" i="14"/>
  <c r="C2099" i="14" s="1"/>
  <c r="B2098" i="14"/>
  <c r="C2098" i="14" s="1"/>
  <c r="B2097" i="14"/>
  <c r="C2097" i="14" s="1"/>
  <c r="B2096" i="14"/>
  <c r="C2096" i="14" s="1"/>
  <c r="B2091" i="14"/>
  <c r="C2091" i="14" s="1"/>
  <c r="B2070" i="14"/>
  <c r="C2070" i="14" s="1"/>
  <c r="B2036" i="14"/>
  <c r="C2036" i="14" s="1"/>
  <c r="B2026" i="14"/>
  <c r="C2026" i="14" s="1"/>
  <c r="B1980" i="14"/>
  <c r="C1980" i="14" s="1"/>
  <c r="B1925" i="14"/>
  <c r="C1925" i="14" s="1"/>
  <c r="B1924" i="14"/>
  <c r="C1924" i="14" s="1"/>
  <c r="B1921" i="14"/>
  <c r="C1921" i="14" s="1"/>
  <c r="B1892" i="14"/>
  <c r="C1892" i="14" s="1"/>
  <c r="B1866" i="14"/>
  <c r="C1866" i="14" s="1"/>
  <c r="B1841" i="14"/>
  <c r="C1841" i="14" s="1"/>
  <c r="B1838" i="14"/>
  <c r="C1838" i="14" s="1"/>
  <c r="B1837" i="14"/>
  <c r="C1837" i="14" s="1"/>
  <c r="B1836" i="14"/>
  <c r="C1836" i="14" s="1"/>
  <c r="B1809" i="14"/>
  <c r="C1809" i="14" s="1"/>
  <c r="B1795" i="14"/>
  <c r="C1795" i="14" s="1"/>
  <c r="B1776" i="14"/>
  <c r="C1776" i="14" s="1"/>
  <c r="B1760" i="14"/>
  <c r="C1760" i="14" s="1"/>
  <c r="B1719" i="14"/>
  <c r="C1719" i="14" s="1"/>
  <c r="B1665" i="14"/>
  <c r="C1665" i="14" s="1"/>
  <c r="B1664" i="14"/>
  <c r="C1664" i="14" s="1"/>
  <c r="B1663" i="14"/>
  <c r="C1663" i="14" s="1"/>
  <c r="B1631" i="14"/>
  <c r="C1631" i="14" s="1"/>
  <c r="B1605" i="14"/>
  <c r="C1605" i="14" s="1"/>
  <c r="B1581" i="14"/>
  <c r="C1581" i="14" s="1"/>
  <c r="B1576" i="14"/>
  <c r="C1576" i="14" s="1"/>
  <c r="B1575" i="14"/>
  <c r="C1575" i="14" s="1"/>
  <c r="B1569" i="14"/>
  <c r="C1569" i="14" s="1"/>
  <c r="B1547" i="14"/>
  <c r="C1547" i="14" s="1"/>
  <c r="B1533" i="14"/>
  <c r="C1533" i="14" s="1"/>
  <c r="B1516" i="14"/>
  <c r="C1516" i="14" s="1"/>
  <c r="B1504" i="14"/>
  <c r="C1504" i="14" s="1"/>
  <c r="B1498" i="14"/>
  <c r="C1498" i="14" s="1"/>
  <c r="B1457" i="14"/>
  <c r="C1457" i="14" s="1"/>
  <c r="B1403" i="14"/>
  <c r="C1403" i="14" s="1"/>
  <c r="B1402" i="14"/>
  <c r="C1402" i="14" s="1"/>
  <c r="B1401" i="14"/>
  <c r="C1401" i="14" s="1"/>
  <c r="B1399" i="14"/>
  <c r="C1399" i="14" s="1"/>
  <c r="B1371" i="14"/>
  <c r="C1371" i="14" s="1"/>
  <c r="B1344" i="14"/>
  <c r="C1344" i="14" s="1"/>
  <c r="B1325" i="14"/>
  <c r="C1325" i="14" s="1"/>
  <c r="B1315" i="14"/>
  <c r="C1315" i="14" s="1"/>
  <c r="B1314" i="14"/>
  <c r="C1314" i="14" s="1"/>
  <c r="B1308" i="14"/>
  <c r="C1308" i="14" s="1"/>
  <c r="B1286" i="14"/>
  <c r="C1286" i="14" s="1"/>
  <c r="B1272" i="14"/>
  <c r="C1272" i="14" s="1"/>
  <c r="B1243" i="14"/>
  <c r="C1243" i="14" s="1"/>
  <c r="B1237" i="14"/>
  <c r="C1237" i="14" s="1"/>
  <c r="B1196" i="14"/>
  <c r="C1196" i="14" s="1"/>
  <c r="B1142" i="14"/>
  <c r="C1142" i="14" s="1"/>
  <c r="B1141" i="14"/>
  <c r="C1141" i="14" s="1"/>
  <c r="B1138" i="14"/>
  <c r="C1138" i="14" s="1"/>
  <c r="B1083" i="14"/>
  <c r="C1083" i="14" s="1"/>
  <c r="B1064" i="14"/>
  <c r="C1064" i="14" s="1"/>
  <c r="B1055" i="14"/>
  <c r="C1055" i="14" s="1"/>
  <c r="B1054" i="14"/>
  <c r="C1054" i="14" s="1"/>
  <c r="B1053" i="14"/>
  <c r="C1053" i="14" s="1"/>
  <c r="B1047" i="14"/>
  <c r="C1047" i="14" s="1"/>
  <c r="B1026" i="14"/>
  <c r="C1026" i="14" s="1"/>
  <c r="B1011" i="14"/>
  <c r="C1011" i="14" s="1"/>
  <c r="B995" i="14"/>
  <c r="C995" i="14" s="1"/>
  <c r="B982" i="14"/>
  <c r="C982" i="14" s="1"/>
  <c r="B976" i="14"/>
  <c r="C976" i="14" s="1"/>
  <c r="B936" i="14"/>
  <c r="C936" i="14" s="1"/>
  <c r="B881" i="14"/>
  <c r="C881" i="14" s="1"/>
  <c r="B877" i="14"/>
  <c r="C877" i="14" s="1"/>
  <c r="B849" i="14"/>
  <c r="C849" i="14" s="1"/>
  <c r="B822" i="14"/>
  <c r="C822" i="14" s="1"/>
  <c r="B803" i="14"/>
  <c r="C803" i="14" s="1"/>
  <c r="B795" i="14"/>
  <c r="C795" i="14" s="1"/>
  <c r="B794" i="14"/>
  <c r="C794" i="14" s="1"/>
  <c r="B793" i="14"/>
  <c r="C793" i="14" s="1"/>
  <c r="B792" i="14"/>
  <c r="C792" i="14" s="1"/>
  <c r="B788" i="14"/>
  <c r="C788" i="14" s="1"/>
  <c r="B786" i="14"/>
  <c r="C786" i="14" s="1"/>
  <c r="B751" i="14"/>
  <c r="C751" i="14" s="1"/>
  <c r="B734" i="14"/>
  <c r="C734" i="14" s="1"/>
  <c r="B721" i="14"/>
  <c r="C721" i="14" s="1"/>
  <c r="B716" i="14"/>
  <c r="C716" i="14" s="1"/>
  <c r="B621" i="14"/>
  <c r="C621" i="14" s="1"/>
  <c r="B620" i="14"/>
  <c r="C620" i="14" s="1"/>
  <c r="B616" i="14"/>
  <c r="C616" i="14" s="1"/>
  <c r="B588" i="14"/>
  <c r="C588" i="14" s="1"/>
  <c r="B561" i="14"/>
  <c r="C561" i="14" s="1"/>
  <c r="B541" i="14"/>
  <c r="C541" i="14" s="1"/>
  <c r="B533" i="14"/>
  <c r="C533" i="14" s="1"/>
  <c r="B532" i="14"/>
  <c r="C532" i="14" s="1"/>
  <c r="B531" i="14"/>
  <c r="C531" i="14" s="1"/>
  <c r="B504" i="14"/>
  <c r="C504" i="14" s="1"/>
  <c r="B490" i="14"/>
  <c r="C490" i="14" s="1"/>
  <c r="B472" i="14"/>
  <c r="C472" i="14" s="1"/>
  <c r="B455" i="14"/>
  <c r="C455" i="14" s="1"/>
  <c r="B360" i="14"/>
  <c r="C360" i="14" s="1"/>
  <c r="B359" i="14"/>
  <c r="C359" i="14" s="1"/>
  <c r="B358" i="14"/>
  <c r="C358" i="14" s="1"/>
  <c r="B327" i="14"/>
  <c r="C327" i="14" s="1"/>
  <c r="B281" i="14"/>
  <c r="C281" i="14" s="1"/>
  <c r="B272" i="14"/>
  <c r="C272" i="14" s="1"/>
  <c r="B271" i="14"/>
  <c r="C271" i="14" s="1"/>
  <c r="B265" i="14"/>
  <c r="C265" i="14" s="1"/>
  <c r="B243" i="14"/>
  <c r="C243" i="14" s="1"/>
  <c r="B229" i="14"/>
  <c r="C229" i="14" s="1"/>
  <c r="B211" i="14"/>
  <c r="C211" i="14" s="1"/>
  <c r="B200" i="14"/>
  <c r="C200" i="14" s="1"/>
  <c r="B99" i="14"/>
  <c r="C99" i="14" s="1"/>
  <c r="B98" i="14"/>
  <c r="C98" i="14" s="1"/>
  <c r="B97" i="14"/>
  <c r="C97" i="14" s="1"/>
  <c r="B95" i="14"/>
  <c r="C95" i="14" s="1"/>
  <c r="B66" i="14"/>
  <c r="C66" i="14" s="1"/>
  <c r="B40" i="14"/>
  <c r="C40" i="14" s="1"/>
  <c r="F272" i="11" l="1"/>
  <c r="E85" i="11"/>
  <c r="F85" i="11" s="1"/>
  <c r="E320" i="11"/>
  <c r="E131" i="11"/>
  <c r="E245" i="11"/>
  <c r="E59" i="11"/>
  <c r="E194" i="11"/>
  <c r="E311" i="11"/>
  <c r="E122" i="11"/>
  <c r="E137" i="11"/>
  <c r="E236" i="11"/>
  <c r="E50" i="11"/>
  <c r="E116" i="11"/>
  <c r="E206" i="11"/>
  <c r="E20" i="11"/>
  <c r="E296" i="11"/>
  <c r="E107" i="11"/>
  <c r="E221" i="11"/>
  <c r="E35" i="11"/>
  <c r="E170" i="11"/>
  <c r="E287" i="11"/>
  <c r="E98" i="11"/>
  <c r="E71" i="11"/>
  <c r="E212" i="11"/>
  <c r="E26" i="11"/>
  <c r="E47" i="11"/>
  <c r="E182" i="11"/>
  <c r="E299" i="11"/>
  <c r="E146" i="11"/>
  <c r="E263" i="11"/>
  <c r="E77" i="11"/>
  <c r="E155" i="11"/>
  <c r="E188" i="11"/>
  <c r="E257" i="11"/>
  <c r="E110" i="11"/>
  <c r="E158" i="11"/>
  <c r="E275" i="11"/>
  <c r="E270" i="11"/>
  <c r="F270" i="11" s="1"/>
  <c r="E196" i="11"/>
  <c r="F196" i="11" s="1"/>
  <c r="E84" i="11"/>
  <c r="F84" i="11" s="1"/>
  <c r="E248" i="11"/>
  <c r="E62" i="11"/>
  <c r="E173" i="11"/>
  <c r="E314" i="11"/>
  <c r="E125" i="11"/>
  <c r="E239" i="11"/>
  <c r="E53" i="11"/>
  <c r="E65" i="11"/>
  <c r="E164" i="11"/>
  <c r="E209" i="11"/>
  <c r="E41" i="11"/>
  <c r="E134" i="11"/>
  <c r="E251" i="11"/>
  <c r="E224" i="11"/>
  <c r="E38" i="11"/>
  <c r="E149" i="11"/>
  <c r="E290" i="11"/>
  <c r="E101" i="11"/>
  <c r="E215" i="11"/>
  <c r="E29" i="11"/>
  <c r="E140" i="11"/>
  <c r="E161" i="11"/>
  <c r="E302" i="11"/>
  <c r="E113" i="11"/>
  <c r="E227" i="11"/>
  <c r="E200" i="11"/>
  <c r="E317" i="11"/>
  <c r="E128" i="11"/>
  <c r="E266" i="11"/>
  <c r="E80" i="11"/>
  <c r="E191" i="11"/>
  <c r="E281" i="11"/>
  <c r="E308" i="11"/>
  <c r="E119" i="11"/>
  <c r="E92" i="11"/>
  <c r="E278" i="11"/>
  <c r="E89" i="11"/>
  <c r="E203" i="11"/>
  <c r="E176" i="11"/>
  <c r="E293" i="11"/>
  <c r="E104" i="11"/>
  <c r="E242" i="11"/>
  <c r="E56" i="11"/>
  <c r="E167" i="11"/>
  <c r="E233" i="11"/>
  <c r="E284" i="11"/>
  <c r="E95" i="11"/>
  <c r="E23" i="11"/>
  <c r="E254" i="11"/>
  <c r="E68" i="11"/>
  <c r="E179" i="11"/>
  <c r="E152" i="11"/>
  <c r="E269" i="11"/>
  <c r="E83" i="11"/>
  <c r="E218" i="11"/>
  <c r="E32" i="11"/>
  <c r="E143" i="11"/>
  <c r="E185" i="11"/>
  <c r="E260" i="11"/>
  <c r="E74" i="11"/>
  <c r="E305" i="11"/>
  <c r="E230" i="11"/>
  <c r="E44" i="11"/>
  <c r="E323" i="11"/>
  <c r="E12" i="14"/>
  <c r="E13" i="14" s="1"/>
  <c r="F12" i="14"/>
  <c r="F13" i="14" s="1"/>
  <c r="D12" i="14"/>
  <c r="D13" i="14" s="1"/>
  <c r="F3" i="9"/>
  <c r="E283" i="11" l="1"/>
  <c r="F283" i="11" s="1"/>
  <c r="E282" i="11"/>
  <c r="F282" i="11" s="1"/>
  <c r="F284" i="11"/>
  <c r="E223" i="11"/>
  <c r="F223" i="11" s="1"/>
  <c r="F224" i="11"/>
  <c r="E222" i="11"/>
  <c r="F222" i="11" s="1"/>
  <c r="F98" i="11"/>
  <c r="E97" i="11"/>
  <c r="F97" i="11" s="1"/>
  <c r="E96" i="11"/>
  <c r="F96" i="11" s="1"/>
  <c r="E267" i="11"/>
  <c r="F267" i="11" s="1"/>
  <c r="F269" i="11"/>
  <c r="E268" i="11"/>
  <c r="F268" i="11" s="1"/>
  <c r="E88" i="11"/>
  <c r="F88" i="11" s="1"/>
  <c r="F89" i="11"/>
  <c r="E87" i="11"/>
  <c r="F87" i="11" s="1"/>
  <c r="E274" i="11"/>
  <c r="F274" i="11" s="1"/>
  <c r="E273" i="11"/>
  <c r="F273" i="11" s="1"/>
  <c r="F275" i="11"/>
  <c r="E115" i="11"/>
  <c r="F115" i="11" s="1"/>
  <c r="F116" i="11"/>
  <c r="E114" i="11"/>
  <c r="F114" i="11" s="1"/>
  <c r="E322" i="11"/>
  <c r="F322" i="11" s="1"/>
  <c r="E321" i="11"/>
  <c r="F321" i="11" s="1"/>
  <c r="F323" i="11"/>
  <c r="E21" i="11"/>
  <c r="F21" i="11" s="1"/>
  <c r="F23" i="11"/>
  <c r="E22" i="11"/>
  <c r="F22" i="11" s="1"/>
  <c r="E291" i="11"/>
  <c r="F291" i="11" s="1"/>
  <c r="E292" i="11"/>
  <c r="F292" i="11" s="1"/>
  <c r="F293" i="11"/>
  <c r="E279" i="11"/>
  <c r="F279" i="11" s="1"/>
  <c r="F281" i="11"/>
  <c r="E280" i="11"/>
  <c r="F280" i="11" s="1"/>
  <c r="E111" i="11"/>
  <c r="F111" i="11" s="1"/>
  <c r="E112" i="11"/>
  <c r="F112" i="11" s="1"/>
  <c r="F113" i="11"/>
  <c r="E148" i="11"/>
  <c r="F148" i="11" s="1"/>
  <c r="E147" i="11"/>
  <c r="F147" i="11" s="1"/>
  <c r="F149" i="11"/>
  <c r="E63" i="11"/>
  <c r="F63" i="11" s="1"/>
  <c r="E64" i="11"/>
  <c r="F64" i="11" s="1"/>
  <c r="F65" i="11"/>
  <c r="E153" i="11"/>
  <c r="F153" i="11" s="1"/>
  <c r="F155" i="11"/>
  <c r="E154" i="11"/>
  <c r="F154" i="11" s="1"/>
  <c r="E211" i="11"/>
  <c r="F211" i="11" s="1"/>
  <c r="F212" i="11"/>
  <c r="E210" i="11"/>
  <c r="F210" i="11" s="1"/>
  <c r="E295" i="11"/>
  <c r="F295" i="11" s="1"/>
  <c r="F296" i="11"/>
  <c r="E294" i="11"/>
  <c r="F294" i="11" s="1"/>
  <c r="E310" i="11"/>
  <c r="F310" i="11" s="1"/>
  <c r="E309" i="11"/>
  <c r="F309" i="11" s="1"/>
  <c r="F311" i="11"/>
  <c r="E31" i="11"/>
  <c r="F31" i="11" s="1"/>
  <c r="E30" i="11"/>
  <c r="F30" i="11" s="1"/>
  <c r="F32" i="11"/>
  <c r="E43" i="11"/>
  <c r="F43" i="11" s="1"/>
  <c r="E42" i="11"/>
  <c r="F42" i="11" s="1"/>
  <c r="F44" i="11"/>
  <c r="E217" i="11"/>
  <c r="F217" i="11" s="1"/>
  <c r="F218" i="11"/>
  <c r="E216" i="11"/>
  <c r="F216" i="11" s="1"/>
  <c r="F95" i="11"/>
  <c r="E94" i="11"/>
  <c r="F94" i="11" s="1"/>
  <c r="E93" i="11"/>
  <c r="F93" i="11" s="1"/>
  <c r="E175" i="11"/>
  <c r="F175" i="11" s="1"/>
  <c r="E174" i="11"/>
  <c r="F174" i="11" s="1"/>
  <c r="F176" i="11"/>
  <c r="E190" i="11"/>
  <c r="F190" i="11" s="1"/>
  <c r="F191" i="11"/>
  <c r="E189" i="11"/>
  <c r="F189" i="11" s="1"/>
  <c r="E301" i="11"/>
  <c r="F301" i="11" s="1"/>
  <c r="E300" i="11"/>
  <c r="F300" i="11" s="1"/>
  <c r="F302" i="11"/>
  <c r="F38" i="11"/>
  <c r="E36" i="11"/>
  <c r="F36" i="11" s="1"/>
  <c r="E37" i="11"/>
  <c r="F37" i="11" s="1"/>
  <c r="E51" i="11"/>
  <c r="F51" i="11" s="1"/>
  <c r="E52" i="11"/>
  <c r="F52" i="11" s="1"/>
  <c r="F53" i="11"/>
  <c r="E76" i="11"/>
  <c r="F76" i="11" s="1"/>
  <c r="E75" i="11"/>
  <c r="F75" i="11" s="1"/>
  <c r="F77" i="11"/>
  <c r="E70" i="11"/>
  <c r="F70" i="11" s="1"/>
  <c r="E69" i="11"/>
  <c r="F69" i="11" s="1"/>
  <c r="F71" i="11"/>
  <c r="E19" i="11"/>
  <c r="F19" i="11" s="1"/>
  <c r="F20" i="11"/>
  <c r="E18" i="11"/>
  <c r="F18" i="11" s="1"/>
  <c r="E192" i="11"/>
  <c r="F192" i="11" s="1"/>
  <c r="E193" i="11"/>
  <c r="F193" i="11" s="1"/>
  <c r="F194" i="11"/>
  <c r="F83" i="11"/>
  <c r="E81" i="11"/>
  <c r="F81" i="11" s="1"/>
  <c r="E82" i="11"/>
  <c r="F82" i="11" s="1"/>
  <c r="F161" i="11"/>
  <c r="E160" i="11"/>
  <c r="F160" i="11" s="1"/>
  <c r="E159" i="11"/>
  <c r="F159" i="11" s="1"/>
  <c r="E303" i="11"/>
  <c r="F303" i="11" s="1"/>
  <c r="F305" i="11"/>
  <c r="E304" i="11"/>
  <c r="F304" i="11" s="1"/>
  <c r="E249" i="11"/>
  <c r="F249" i="11" s="1"/>
  <c r="E250" i="11"/>
  <c r="F250" i="11" s="1"/>
  <c r="F251" i="11"/>
  <c r="E201" i="11"/>
  <c r="F201" i="11" s="1"/>
  <c r="E202" i="11"/>
  <c r="F202" i="11" s="1"/>
  <c r="F203" i="11"/>
  <c r="E237" i="11"/>
  <c r="F237" i="11" s="1"/>
  <c r="F239" i="11"/>
  <c r="E238" i="11"/>
  <c r="F238" i="11" s="1"/>
  <c r="E204" i="11"/>
  <c r="F204" i="11" s="1"/>
  <c r="E205" i="11"/>
  <c r="F205" i="11" s="1"/>
  <c r="F206" i="11"/>
  <c r="E231" i="11"/>
  <c r="F231" i="11" s="1"/>
  <c r="F233" i="11"/>
  <c r="E232" i="11"/>
  <c r="F232" i="11" s="1"/>
  <c r="E139" i="11"/>
  <c r="F139" i="11" s="1"/>
  <c r="E138" i="11"/>
  <c r="F138" i="11" s="1"/>
  <c r="F140" i="11"/>
  <c r="F146" i="11"/>
  <c r="E144" i="11"/>
  <c r="F144" i="11" s="1"/>
  <c r="E145" i="11"/>
  <c r="F145" i="11" s="1"/>
  <c r="E243" i="11"/>
  <c r="F243" i="11" s="1"/>
  <c r="E244" i="11"/>
  <c r="F244" i="11" s="1"/>
  <c r="F245" i="11"/>
  <c r="E73" i="11"/>
  <c r="F73" i="11" s="1"/>
  <c r="E72" i="11"/>
  <c r="F72" i="11" s="1"/>
  <c r="F74" i="11"/>
  <c r="E151" i="11"/>
  <c r="F151" i="11" s="1"/>
  <c r="F152" i="11"/>
  <c r="E150" i="11"/>
  <c r="F150" i="11" s="1"/>
  <c r="E165" i="11"/>
  <c r="F165" i="11" s="1"/>
  <c r="E166" i="11"/>
  <c r="F166" i="11" s="1"/>
  <c r="F167" i="11"/>
  <c r="E277" i="11"/>
  <c r="F277" i="11" s="1"/>
  <c r="F278" i="11"/>
  <c r="E276" i="11"/>
  <c r="F276" i="11" s="1"/>
  <c r="E127" i="11"/>
  <c r="F127" i="11" s="1"/>
  <c r="E126" i="11"/>
  <c r="F126" i="11" s="1"/>
  <c r="F128" i="11"/>
  <c r="E27" i="11"/>
  <c r="F27" i="11" s="1"/>
  <c r="F29" i="11"/>
  <c r="E28" i="11"/>
  <c r="F28" i="11" s="1"/>
  <c r="F134" i="11"/>
  <c r="E132" i="11"/>
  <c r="F132" i="11" s="1"/>
  <c r="E133" i="11"/>
  <c r="F133" i="11" s="1"/>
  <c r="E313" i="11"/>
  <c r="F313" i="11" s="1"/>
  <c r="F314" i="11"/>
  <c r="E312" i="11"/>
  <c r="F312" i="11" s="1"/>
  <c r="F158" i="11"/>
  <c r="E156" i="11"/>
  <c r="F156" i="11" s="1"/>
  <c r="E157" i="11"/>
  <c r="F157" i="11" s="1"/>
  <c r="E298" i="11"/>
  <c r="F298" i="11" s="1"/>
  <c r="F299" i="11"/>
  <c r="E297" i="11"/>
  <c r="F297" i="11" s="1"/>
  <c r="F170" i="11"/>
  <c r="E169" i="11"/>
  <c r="F169" i="11" s="1"/>
  <c r="E168" i="11"/>
  <c r="F168" i="11" s="1"/>
  <c r="F50" i="11"/>
  <c r="E49" i="11"/>
  <c r="F49" i="11" s="1"/>
  <c r="E48" i="11"/>
  <c r="F48" i="11" s="1"/>
  <c r="E130" i="11"/>
  <c r="F130" i="11" s="1"/>
  <c r="F131" i="11"/>
  <c r="E129" i="11"/>
  <c r="F129" i="11" s="1"/>
  <c r="E228" i="11"/>
  <c r="F228" i="11" s="1"/>
  <c r="E229" i="11"/>
  <c r="F229" i="11" s="1"/>
  <c r="F230" i="11"/>
  <c r="E79" i="11"/>
  <c r="F79" i="11" s="1"/>
  <c r="F80" i="11"/>
  <c r="E78" i="11"/>
  <c r="F78" i="11" s="1"/>
  <c r="E262" i="11"/>
  <c r="F262" i="11" s="1"/>
  <c r="E261" i="11"/>
  <c r="F261" i="11" s="1"/>
  <c r="F263" i="11"/>
  <c r="E58" i="11"/>
  <c r="F58" i="11" s="1"/>
  <c r="F59" i="11"/>
  <c r="E57" i="11"/>
  <c r="F57" i="11" s="1"/>
  <c r="E265" i="11"/>
  <c r="F265" i="11" s="1"/>
  <c r="F266" i="11"/>
  <c r="E264" i="11"/>
  <c r="F264" i="11" s="1"/>
  <c r="E123" i="11"/>
  <c r="F123" i="11" s="1"/>
  <c r="E124" i="11"/>
  <c r="F124" i="11" s="1"/>
  <c r="F125" i="11"/>
  <c r="E286" i="11"/>
  <c r="F286" i="11" s="1"/>
  <c r="F287" i="11"/>
  <c r="E285" i="11"/>
  <c r="F285" i="11" s="1"/>
  <c r="E259" i="11"/>
  <c r="F259" i="11" s="1"/>
  <c r="F260" i="11"/>
  <c r="E258" i="11"/>
  <c r="F258" i="11" s="1"/>
  <c r="E178" i="11"/>
  <c r="F178" i="11" s="1"/>
  <c r="F179" i="11"/>
  <c r="E177" i="11"/>
  <c r="F177" i="11" s="1"/>
  <c r="E55" i="11"/>
  <c r="F55" i="11" s="1"/>
  <c r="E54" i="11"/>
  <c r="F54" i="11" s="1"/>
  <c r="F56" i="11"/>
  <c r="E91" i="11"/>
  <c r="F91" i="11" s="1"/>
  <c r="E90" i="11"/>
  <c r="F90" i="11" s="1"/>
  <c r="F92" i="11"/>
  <c r="E315" i="11"/>
  <c r="F315" i="11" s="1"/>
  <c r="F317" i="11"/>
  <c r="E316" i="11"/>
  <c r="F316" i="11" s="1"/>
  <c r="E214" i="11"/>
  <c r="F214" i="11" s="1"/>
  <c r="F215" i="11"/>
  <c r="E213" i="11"/>
  <c r="F213" i="11" s="1"/>
  <c r="E40" i="11"/>
  <c r="F40" i="11" s="1"/>
  <c r="E39" i="11"/>
  <c r="F39" i="11" s="1"/>
  <c r="F41" i="11"/>
  <c r="E171" i="11"/>
  <c r="F171" i="11" s="1"/>
  <c r="F173" i="11"/>
  <c r="E172" i="11"/>
  <c r="F172" i="11" s="1"/>
  <c r="F110" i="11"/>
  <c r="E108" i="11"/>
  <c r="F108" i="11" s="1"/>
  <c r="E109" i="11"/>
  <c r="F109" i="11" s="1"/>
  <c r="E180" i="11"/>
  <c r="F180" i="11" s="1"/>
  <c r="E181" i="11"/>
  <c r="F181" i="11" s="1"/>
  <c r="F182" i="11"/>
  <c r="F35" i="11"/>
  <c r="E33" i="11"/>
  <c r="F33" i="11" s="1"/>
  <c r="E34" i="11"/>
  <c r="F34" i="11" s="1"/>
  <c r="E235" i="11"/>
  <c r="F235" i="11" s="1"/>
  <c r="E234" i="11"/>
  <c r="F234" i="11" s="1"/>
  <c r="F236" i="11"/>
  <c r="E319" i="11"/>
  <c r="F319" i="11" s="1"/>
  <c r="E318" i="11"/>
  <c r="F318" i="11" s="1"/>
  <c r="F320" i="11"/>
  <c r="F185" i="11"/>
  <c r="E184" i="11"/>
  <c r="F184" i="11" s="1"/>
  <c r="E183" i="11"/>
  <c r="F183" i="11" s="1"/>
  <c r="E67" i="11"/>
  <c r="F67" i="11" s="1"/>
  <c r="E66" i="11"/>
  <c r="F66" i="11" s="1"/>
  <c r="F68" i="11"/>
  <c r="E240" i="11"/>
  <c r="F240" i="11" s="1"/>
  <c r="E241" i="11"/>
  <c r="F241" i="11" s="1"/>
  <c r="F242" i="11"/>
  <c r="E118" i="11"/>
  <c r="F118" i="11" s="1"/>
  <c r="E117" i="11"/>
  <c r="F117" i="11" s="1"/>
  <c r="F119" i="11"/>
  <c r="E199" i="11"/>
  <c r="F199" i="11" s="1"/>
  <c r="F200" i="11"/>
  <c r="E198" i="11"/>
  <c r="F198" i="11" s="1"/>
  <c r="E99" i="11"/>
  <c r="F99" i="11" s="1"/>
  <c r="E100" i="11"/>
  <c r="F100" i="11" s="1"/>
  <c r="F101" i="11"/>
  <c r="E207" i="11"/>
  <c r="F207" i="11" s="1"/>
  <c r="E208" i="11"/>
  <c r="F208" i="11" s="1"/>
  <c r="F209" i="11"/>
  <c r="F62" i="11"/>
  <c r="E60" i="11"/>
  <c r="F60" i="11" s="1"/>
  <c r="E61" i="11"/>
  <c r="F61" i="11" s="1"/>
  <c r="E256" i="11"/>
  <c r="F256" i="11" s="1"/>
  <c r="E255" i="11"/>
  <c r="F255" i="11" s="1"/>
  <c r="F257" i="11"/>
  <c r="F47" i="11"/>
  <c r="E46" i="11"/>
  <c r="F46" i="11" s="1"/>
  <c r="E45" i="11"/>
  <c r="F45" i="11" s="1"/>
  <c r="E219" i="11"/>
  <c r="F219" i="11" s="1"/>
  <c r="F221" i="11"/>
  <c r="E220" i="11"/>
  <c r="F220" i="11" s="1"/>
  <c r="E135" i="11"/>
  <c r="F135" i="11" s="1"/>
  <c r="F137" i="11"/>
  <c r="E136" i="11"/>
  <c r="F136" i="11" s="1"/>
  <c r="E141" i="11"/>
  <c r="F141" i="11" s="1"/>
  <c r="E142" i="11"/>
  <c r="F142" i="11" s="1"/>
  <c r="F143" i="11"/>
  <c r="E253" i="11"/>
  <c r="F253" i="11" s="1"/>
  <c r="E252" i="11"/>
  <c r="F252" i="11" s="1"/>
  <c r="F254" i="11"/>
  <c r="E103" i="11"/>
  <c r="F103" i="11" s="1"/>
  <c r="E102" i="11"/>
  <c r="F102" i="11" s="1"/>
  <c r="F104" i="11"/>
  <c r="E307" i="11"/>
  <c r="F307" i="11" s="1"/>
  <c r="F308" i="11"/>
  <c r="E306" i="11"/>
  <c r="F306" i="11" s="1"/>
  <c r="E226" i="11"/>
  <c r="F226" i="11" s="1"/>
  <c r="F227" i="11"/>
  <c r="E225" i="11"/>
  <c r="F225" i="11" s="1"/>
  <c r="E289" i="11"/>
  <c r="F289" i="11" s="1"/>
  <c r="F290" i="11"/>
  <c r="E288" i="11"/>
  <c r="F288" i="11" s="1"/>
  <c r="E163" i="11"/>
  <c r="F163" i="11" s="1"/>
  <c r="F164" i="11"/>
  <c r="E162" i="11"/>
  <c r="F162" i="11" s="1"/>
  <c r="E247" i="11"/>
  <c r="F247" i="11" s="1"/>
  <c r="F248" i="11"/>
  <c r="E246" i="11"/>
  <c r="F246" i="11" s="1"/>
  <c r="E187" i="11"/>
  <c r="F187" i="11" s="1"/>
  <c r="F188" i="11"/>
  <c r="E186" i="11"/>
  <c r="F186" i="11" s="1"/>
  <c r="F26" i="11"/>
  <c r="E24" i="11"/>
  <c r="F24" i="11" s="1"/>
  <c r="E25" i="11"/>
  <c r="F25" i="11" s="1"/>
  <c r="E106" i="11"/>
  <c r="F106" i="11" s="1"/>
  <c r="F107" i="11"/>
  <c r="E105" i="11"/>
  <c r="F105" i="11" s="1"/>
  <c r="F122" i="11"/>
  <c r="E120" i="11"/>
  <c r="F120" i="11" s="1"/>
  <c r="E121" i="11"/>
  <c r="F121" i="11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4" i="9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8" i="5"/>
  <c r="E12" i="11" l="1"/>
  <c r="F12" i="11" s="1"/>
</calcChain>
</file>

<file path=xl/sharedStrings.xml><?xml version="1.0" encoding="utf-8"?>
<sst xmlns="http://schemas.openxmlformats.org/spreadsheetml/2006/main" count="57" uniqueCount="38">
  <si>
    <t>年</t>
    <rPh sb="0" eb="1">
      <t>ネン</t>
    </rPh>
    <phoneticPr fontId="1"/>
  </si>
  <si>
    <t>実質株価指数</t>
    <rPh sb="0" eb="4">
      <t>ジッシツカブカ</t>
    </rPh>
    <rPh sb="4" eb="6">
      <t>シスウ</t>
    </rPh>
    <phoneticPr fontId="1"/>
  </si>
  <si>
    <t>検定統計量</t>
    <rPh sb="0" eb="5">
      <t>ケンテイトウケイリョウ</t>
    </rPh>
    <phoneticPr fontId="1"/>
  </si>
  <si>
    <t>閾値</t>
    <rPh sb="0" eb="2">
      <t>シキイチ</t>
    </rPh>
    <phoneticPr fontId="1"/>
  </si>
  <si>
    <t>シャドー用</t>
    <rPh sb="4" eb="5">
      <t>ヨウ</t>
    </rPh>
    <phoneticPr fontId="1"/>
  </si>
  <si>
    <t>バブル確率</t>
    <rPh sb="3" eb="5">
      <t>カクリツ</t>
    </rPh>
    <phoneticPr fontId="1"/>
  </si>
  <si>
    <t>日経平均</t>
    <rPh sb="0" eb="4">
      <t>ニッケイヘイキン</t>
    </rPh>
    <phoneticPr fontId="1"/>
  </si>
  <si>
    <t>RGDP成長率</t>
    <rPh sb="4" eb="7">
      <t>セイチョウリツ</t>
    </rPh>
    <phoneticPr fontId="1"/>
  </si>
  <si>
    <t>ゼロ</t>
    <phoneticPr fontId="1"/>
  </si>
  <si>
    <t>閾値</t>
    <rPh sb="0" eb="2">
      <t>イキチ</t>
    </rPh>
    <phoneticPr fontId="1"/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</si>
  <si>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</si>
  <si>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</si>
  <si>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</si>
  <si>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</si>
  <si>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</si>
  <si>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</si>
  <si>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NIKKEI225</t>
  </si>
  <si>
    <t>Nikkei Stock Average, Nikkei 225, Index, Daily, Not Seasonally Adjusted</t>
  </si>
  <si>
    <t>Frequency: Daily, Close</t>
  </si>
  <si>
    <t>observation_date</t>
  </si>
  <si>
    <t>Nikkei Stock Average, Nikkei 225, Index, Monthly, Not Seasonally Adjusted</t>
  </si>
  <si>
    <t>Frequency: Monthly</t>
  </si>
  <si>
    <t>NAなし</t>
    <phoneticPr fontId="1"/>
  </si>
  <si>
    <t>バブル後最大</t>
    <rPh sb="3" eb="4">
      <t>ゴ</t>
    </rPh>
    <rPh sb="4" eb="6">
      <t>サイダイ</t>
    </rPh>
    <phoneticPr fontId="1"/>
  </si>
  <si>
    <t>ITバブル最大</t>
    <rPh sb="5" eb="7">
      <t>サイダイ</t>
    </rPh>
    <phoneticPr fontId="1"/>
  </si>
  <si>
    <t>リーマン前最大</t>
    <rPh sb="4" eb="5">
      <t>マエ</t>
    </rPh>
    <rPh sb="5" eb="7">
      <t>サイダイ</t>
    </rPh>
    <phoneticPr fontId="1"/>
  </si>
  <si>
    <t>約17年に１度の発生確率</t>
    <rPh sb="0" eb="1">
      <t>ヤク</t>
    </rPh>
    <rPh sb="3" eb="4">
      <t>ネン</t>
    </rPh>
    <rPh sb="6" eb="7">
      <t>ド</t>
    </rPh>
    <rPh sb="8" eb="10">
      <t>ハッセイ</t>
    </rPh>
    <rPh sb="10" eb="12">
      <t>カクリツ</t>
    </rPh>
    <phoneticPr fontId="1"/>
  </si>
  <si>
    <t>約33年に１度の発生確率</t>
    <rPh sb="0" eb="1">
      <t>ヤク</t>
    </rPh>
    <rPh sb="3" eb="4">
      <t>ネン</t>
    </rPh>
    <rPh sb="6" eb="7">
      <t>ド</t>
    </rPh>
    <rPh sb="8" eb="10">
      <t>ハッセイ</t>
    </rPh>
    <rPh sb="10" eb="12">
      <t>カクリツ</t>
    </rPh>
    <phoneticPr fontId="1"/>
  </si>
  <si>
    <t>バブルが無い時期の
経済成長率</t>
    <rPh sb="4" eb="5">
      <t>ナ</t>
    </rPh>
    <rPh sb="6" eb="8">
      <t>ジキ</t>
    </rPh>
    <rPh sb="10" eb="12">
      <t>ケイザイ</t>
    </rPh>
    <rPh sb="12" eb="15">
      <t>セイチョウリツ</t>
    </rPh>
    <phoneticPr fontId="1"/>
  </si>
  <si>
    <t>バブル期の
経済成長率</t>
    <rPh sb="3" eb="4">
      <t>キ</t>
    </rPh>
    <rPh sb="6" eb="8">
      <t>ケイザイ</t>
    </rPh>
    <rPh sb="8" eb="11">
      <t>セイチョウリツ</t>
    </rPh>
    <phoneticPr fontId="1"/>
  </si>
  <si>
    <t>bubble_flag_model</t>
    <phoneticPr fontId="1"/>
  </si>
  <si>
    <t>bubble_flag_kime</t>
    <phoneticPr fontId="1"/>
  </si>
  <si>
    <t>出所：日本経済新聞社</t>
    <rPh sb="0" eb="2">
      <t>デドコロ</t>
    </rPh>
    <rPh sb="3" eb="5">
      <t>ニホン</t>
    </rPh>
    <rPh sb="5" eb="7">
      <t>ケイザイ</t>
    </rPh>
    <rPh sb="7" eb="10">
      <t>シンブンシャ</t>
    </rPh>
    <phoneticPr fontId="1"/>
  </si>
  <si>
    <t>確率的な崩壊のみ</t>
    <rPh sb="0" eb="3">
      <t>カクリツテキ</t>
    </rPh>
    <rPh sb="4" eb="6">
      <t>ホウカイ</t>
    </rPh>
    <phoneticPr fontId="1"/>
  </si>
  <si>
    <t>PB用</t>
    <rPh sb="2" eb="3">
      <t>ヨウ</t>
    </rPh>
    <phoneticPr fontId="1"/>
  </si>
  <si>
    <t>注　：淡い水色のシャドーは(1) モデル推計の結果、グレーのシャドーは(2) 時系列分析の検定結果、濃い青色のシャドーは(1)(2) いずれもがバブルと検知した期間。</t>
    <rPh sb="0" eb="1">
      <t>チュウ</t>
    </rPh>
    <rPh sb="3" eb="4">
      <t>アワ</t>
    </rPh>
    <rPh sb="5" eb="7">
      <t>ミズイロ</t>
    </rPh>
    <rPh sb="20" eb="22">
      <t>スイケイ</t>
    </rPh>
    <rPh sb="23" eb="25">
      <t>ケッカ</t>
    </rPh>
    <rPh sb="39" eb="42">
      <t>ジケイレツ</t>
    </rPh>
    <rPh sb="42" eb="44">
      <t>ブンセキ</t>
    </rPh>
    <rPh sb="45" eb="47">
      <t>ケンテイ</t>
    </rPh>
    <rPh sb="47" eb="49">
      <t>ケッカ</t>
    </rPh>
    <rPh sb="50" eb="51">
      <t>コ</t>
    </rPh>
    <rPh sb="52" eb="54">
      <t>アオイロ</t>
    </rPh>
    <rPh sb="76" eb="78">
      <t>ケンチ</t>
    </rPh>
    <rPh sb="80" eb="82">
      <t>キカン</t>
    </rPh>
    <phoneticPr fontId="1"/>
  </si>
  <si>
    <t>長期平均(2.66%)</t>
    <rPh sb="0" eb="2">
      <t>チョウキ</t>
    </rPh>
    <rPh sb="2" eb="4">
      <t>ヘイキン</t>
    </rPh>
    <phoneticPr fontId="1"/>
  </si>
  <si>
    <t>長期平均(3.06%)</t>
    <rPh sb="0" eb="2">
      <t>チョウキ</t>
    </rPh>
    <rPh sb="2" eb="4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</si>
</sst>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/m"/>
    <numFmt numFmtId="177" formatCode="yyyy\-mm\-dd"/>
    <numFmt numFmtId="178" formatCode="yy/m/d"/>
    <numFmt numFmtId="179" formatCode="#,##0.0_);[Red]\(#,##0.0\)"/>
    <numFmt numFmtId="180" formatCode="0.0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/>
    <xf numFmtId="177" fontId="0" fillId="0" borderId="0" xfId="0" applyNumberFormat="1" applyAlignment="1"/>
    <xf numFmtId="2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3" fillId="0" borderId="0" xfId="0" applyFont="1" applyAlignment="1"/>
    <xf numFmtId="3" fontId="3" fillId="0" borderId="0" xfId="0" applyNumberFormat="1" applyFont="1" applyAlignment="1"/>
    <xf numFmtId="0" fontId="3" fillId="3" borderId="0" xfId="0" applyFont="1" applyFill="1" applyAlignment="1">
      <alignment horizontal="center"/>
    </xf>
    <xf numFmtId="178" fontId="0" fillId="3" borderId="0" xfId="0" applyNumberFormat="1" applyFill="1" applyAlignment="1">
      <alignment horizontal="center"/>
    </xf>
    <xf numFmtId="17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2" fillId="5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D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7.3265347326089747E-2"/>
          <c:w val="0.94419578576774288"/>
          <c:h val="0.85773404698039124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データ!$E$2:$E$349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0.999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0.999</c:v>
                </c:pt>
                <c:pt idx="182">
                  <c:v>0.999</c:v>
                </c:pt>
                <c:pt idx="183">
                  <c:v>0.999</c:v>
                </c:pt>
                <c:pt idx="184">
                  <c:v>0.999</c:v>
                </c:pt>
                <c:pt idx="185">
                  <c:v>0.999</c:v>
                </c:pt>
                <c:pt idx="186">
                  <c:v>0.999</c:v>
                </c:pt>
                <c:pt idx="187">
                  <c:v>0.999</c:v>
                </c:pt>
                <c:pt idx="188">
                  <c:v>0.999</c:v>
                </c:pt>
                <c:pt idx="189">
                  <c:v>0.999</c:v>
                </c:pt>
                <c:pt idx="190">
                  <c:v>0.999</c:v>
                </c:pt>
                <c:pt idx="191">
                  <c:v>0.999</c:v>
                </c:pt>
                <c:pt idx="192">
                  <c:v>0.999</c:v>
                </c:pt>
                <c:pt idx="193">
                  <c:v>0.999</c:v>
                </c:pt>
                <c:pt idx="194">
                  <c:v>0.999</c:v>
                </c:pt>
                <c:pt idx="195">
                  <c:v>0.999</c:v>
                </c:pt>
                <c:pt idx="196">
                  <c:v>0.999</c:v>
                </c:pt>
                <c:pt idx="197">
                  <c:v>0.999</c:v>
                </c:pt>
                <c:pt idx="198">
                  <c:v>0.999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0.999</c:v>
                </c:pt>
                <c:pt idx="268">
                  <c:v>0.999</c:v>
                </c:pt>
                <c:pt idx="269">
                  <c:v>0.999</c:v>
                </c:pt>
                <c:pt idx="270">
                  <c:v>0.999</c:v>
                </c:pt>
                <c:pt idx="271">
                  <c:v>0.999</c:v>
                </c:pt>
                <c:pt idx="272">
                  <c:v>0.999</c:v>
                </c:pt>
                <c:pt idx="273">
                  <c:v>0.999</c:v>
                </c:pt>
                <c:pt idx="274">
                  <c:v>0.999</c:v>
                </c:pt>
                <c:pt idx="275">
                  <c:v>0.999</c:v>
                </c:pt>
                <c:pt idx="276">
                  <c:v>0.999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0.999</c:v>
                </c:pt>
                <c:pt idx="287">
                  <c:v>0.999</c:v>
                </c:pt>
                <c:pt idx="288">
                  <c:v>0.999</c:v>
                </c:pt>
                <c:pt idx="289">
                  <c:v>0.999</c:v>
                </c:pt>
                <c:pt idx="290">
                  <c:v>0.999</c:v>
                </c:pt>
                <c:pt idx="291">
                  <c:v>0.999</c:v>
                </c:pt>
                <c:pt idx="292">
                  <c:v>0.999</c:v>
                </c:pt>
                <c:pt idx="293">
                  <c:v>0.999</c:v>
                </c:pt>
                <c:pt idx="294">
                  <c:v>0.999</c:v>
                </c:pt>
                <c:pt idx="295">
                  <c:v>0.999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A2B-8D3B-B5468336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4076960"/>
        <c:axId val="1794667856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データ!$A$2:$A$349</c:f>
              <c:numCache>
                <c:formatCode>yy/m</c:formatCode>
                <c:ptCount val="348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</c:numCache>
            </c:numRef>
          </c:cat>
          <c:val>
            <c:numRef>
              <c:f>データ!$B$2:$B$349</c:f>
              <c:numCache>
                <c:formatCode>General</c:formatCode>
                <c:ptCount val="348"/>
                <c:pt idx="0">
                  <c:v>254.59824750000001</c:v>
                </c:pt>
                <c:pt idx="1">
                  <c:v>276.22350840000001</c:v>
                </c:pt>
                <c:pt idx="2">
                  <c:v>288.2162146</c:v>
                </c:pt>
                <c:pt idx="3">
                  <c:v>286.77750609999998</c:v>
                </c:pt>
                <c:pt idx="4">
                  <c:v>278.54280069999999</c:v>
                </c:pt>
                <c:pt idx="5">
                  <c:v>265.51942100000002</c:v>
                </c:pt>
                <c:pt idx="6">
                  <c:v>251.6437468</c:v>
                </c:pt>
                <c:pt idx="7">
                  <c:v>245.7301229</c:v>
                </c:pt>
                <c:pt idx="8">
                  <c:v>248.53249299999999</c:v>
                </c:pt>
                <c:pt idx="9">
                  <c:v>262.87980979999998</c:v>
                </c:pt>
                <c:pt idx="10">
                  <c:v>253.68609810000001</c:v>
                </c:pt>
                <c:pt idx="11">
                  <c:v>238.80199680000001</c:v>
                </c:pt>
                <c:pt idx="12">
                  <c:v>234.517382</c:v>
                </c:pt>
                <c:pt idx="13">
                  <c:v>229.9953361</c:v>
                </c:pt>
                <c:pt idx="14">
                  <c:v>217.4219526</c:v>
                </c:pt>
                <c:pt idx="15">
                  <c:v>185.97373400000001</c:v>
                </c:pt>
                <c:pt idx="16">
                  <c:v>193.69483790000001</c:v>
                </c:pt>
                <c:pt idx="17">
                  <c:v>179.15504039999999</c:v>
                </c:pt>
                <c:pt idx="18">
                  <c:v>173.54089640000001</c:v>
                </c:pt>
                <c:pt idx="19">
                  <c:v>167.80179649999999</c:v>
                </c:pt>
                <c:pt idx="20">
                  <c:v>192.4190011</c:v>
                </c:pt>
                <c:pt idx="21">
                  <c:v>181.54882280000001</c:v>
                </c:pt>
                <c:pt idx="22">
                  <c:v>177.98474519999999</c:v>
                </c:pt>
                <c:pt idx="23">
                  <c:v>183.93769309999999</c:v>
                </c:pt>
                <c:pt idx="24">
                  <c:v>176.47068469999999</c:v>
                </c:pt>
                <c:pt idx="25">
                  <c:v>180.2787357</c:v>
                </c:pt>
                <c:pt idx="26">
                  <c:v>190.48116250000001</c:v>
                </c:pt>
                <c:pt idx="27">
                  <c:v>209.55566039999999</c:v>
                </c:pt>
                <c:pt idx="28">
                  <c:v>216.2629513</c:v>
                </c:pt>
                <c:pt idx="29">
                  <c:v>210.8110312</c:v>
                </c:pt>
                <c:pt idx="30">
                  <c:v>209.00293360000001</c:v>
                </c:pt>
                <c:pt idx="31">
                  <c:v>215.0505546</c:v>
                </c:pt>
                <c:pt idx="32">
                  <c:v>214.7350208</c:v>
                </c:pt>
                <c:pt idx="33">
                  <c:v>209.88575080000001</c:v>
                </c:pt>
                <c:pt idx="34">
                  <c:v>188.31646749999999</c:v>
                </c:pt>
                <c:pt idx="35">
                  <c:v>180.95629930000001</c:v>
                </c:pt>
                <c:pt idx="36">
                  <c:v>195.40419900000001</c:v>
                </c:pt>
                <c:pt idx="37">
                  <c:v>206.26163679999999</c:v>
                </c:pt>
                <c:pt idx="38">
                  <c:v>208.55893470000001</c:v>
                </c:pt>
                <c:pt idx="39">
                  <c:v>205.90023389999999</c:v>
                </c:pt>
                <c:pt idx="40">
                  <c:v>210.83277039999999</c:v>
                </c:pt>
                <c:pt idx="41">
                  <c:v>219.13198879999999</c:v>
                </c:pt>
                <c:pt idx="42">
                  <c:v>215.39598179999999</c:v>
                </c:pt>
                <c:pt idx="43">
                  <c:v>214.84325609999999</c:v>
                </c:pt>
                <c:pt idx="44">
                  <c:v>207.21611720000001</c:v>
                </c:pt>
                <c:pt idx="45">
                  <c:v>205.5031056</c:v>
                </c:pt>
                <c:pt idx="46">
                  <c:v>200.17927829999999</c:v>
                </c:pt>
                <c:pt idx="47">
                  <c:v>200.8269808</c:v>
                </c:pt>
                <c:pt idx="48">
                  <c:v>197.17389230000001</c:v>
                </c:pt>
                <c:pt idx="49">
                  <c:v>188.5702349</c:v>
                </c:pt>
                <c:pt idx="50">
                  <c:v>171.86584500000001</c:v>
                </c:pt>
                <c:pt idx="51">
                  <c:v>170.02172400000001</c:v>
                </c:pt>
                <c:pt idx="52">
                  <c:v>169.08414759999999</c:v>
                </c:pt>
                <c:pt idx="53">
                  <c:v>156.49784320000001</c:v>
                </c:pt>
                <c:pt idx="54">
                  <c:v>169.3378213</c:v>
                </c:pt>
                <c:pt idx="55">
                  <c:v>181.9301758</c:v>
                </c:pt>
                <c:pt idx="56">
                  <c:v>187.92479230000001</c:v>
                </c:pt>
                <c:pt idx="57">
                  <c:v>186.9965129</c:v>
                </c:pt>
                <c:pt idx="58">
                  <c:v>189.23089340000001</c:v>
                </c:pt>
                <c:pt idx="59">
                  <c:v>202.90442849999999</c:v>
                </c:pt>
                <c:pt idx="60">
                  <c:v>214.40573660000001</c:v>
                </c:pt>
                <c:pt idx="61">
                  <c:v>216.23351679999999</c:v>
                </c:pt>
                <c:pt idx="62">
                  <c:v>213.64298640000001</c:v>
                </c:pt>
                <c:pt idx="63">
                  <c:v>226.90982579999999</c:v>
                </c:pt>
                <c:pt idx="64">
                  <c:v>225.83749259999999</c:v>
                </c:pt>
                <c:pt idx="65">
                  <c:v>230.85864720000001</c:v>
                </c:pt>
                <c:pt idx="66">
                  <c:v>224.5677944</c:v>
                </c:pt>
                <c:pt idx="67">
                  <c:v>217.62575129999999</c:v>
                </c:pt>
                <c:pt idx="68">
                  <c:v>216.2369951</c:v>
                </c:pt>
                <c:pt idx="69">
                  <c:v>218.84894019999999</c:v>
                </c:pt>
                <c:pt idx="70">
                  <c:v>218.7191996</c:v>
                </c:pt>
                <c:pt idx="71">
                  <c:v>209.5403072</c:v>
                </c:pt>
                <c:pt idx="72">
                  <c:v>187.6345388</c:v>
                </c:pt>
                <c:pt idx="73">
                  <c:v>193.49573459999999</c:v>
                </c:pt>
                <c:pt idx="74">
                  <c:v>189.8446826</c:v>
                </c:pt>
                <c:pt idx="75">
                  <c:v>185.48934399999999</c:v>
                </c:pt>
                <c:pt idx="76">
                  <c:v>204.13373580000001</c:v>
                </c:pt>
                <c:pt idx="77">
                  <c:v>208.81406269999999</c:v>
                </c:pt>
                <c:pt idx="78">
                  <c:v>206.0135899</c:v>
                </c:pt>
                <c:pt idx="79">
                  <c:v>195.00238340000001</c:v>
                </c:pt>
                <c:pt idx="80">
                  <c:v>185.07551219999999</c:v>
                </c:pt>
                <c:pt idx="81">
                  <c:v>174.66888499999999</c:v>
                </c:pt>
                <c:pt idx="82">
                  <c:v>163.98604320000001</c:v>
                </c:pt>
                <c:pt idx="83">
                  <c:v>162.4191156</c:v>
                </c:pt>
                <c:pt idx="84">
                  <c:v>162.71390249999999</c:v>
                </c:pt>
                <c:pt idx="85">
                  <c:v>171.75554299999999</c:v>
                </c:pt>
                <c:pt idx="86">
                  <c:v>171.48990929999999</c:v>
                </c:pt>
                <c:pt idx="87">
                  <c:v>162.00498450000001</c:v>
                </c:pt>
                <c:pt idx="88">
                  <c:v>157.1861782</c:v>
                </c:pt>
                <c:pt idx="89">
                  <c:v>154.94704060000001</c:v>
                </c:pt>
                <c:pt idx="90">
                  <c:v>167.5554899</c:v>
                </c:pt>
                <c:pt idx="91">
                  <c:v>156.1883148</c:v>
                </c:pt>
                <c:pt idx="92">
                  <c:v>143.70617379999999</c:v>
                </c:pt>
                <c:pt idx="93">
                  <c:v>136.0939042</c:v>
                </c:pt>
                <c:pt idx="94">
                  <c:v>146.72604469999999</c:v>
                </c:pt>
                <c:pt idx="95">
                  <c:v>144.98778609999999</c:v>
                </c:pt>
                <c:pt idx="96">
                  <c:v>140.99639999999999</c:v>
                </c:pt>
                <c:pt idx="97">
                  <c:v>145.14039220000001</c:v>
                </c:pt>
                <c:pt idx="98">
                  <c:v>157.6486103</c:v>
                </c:pt>
                <c:pt idx="99">
                  <c:v>169.6604079</c:v>
                </c:pt>
                <c:pt idx="100">
                  <c:v>167.90656150000001</c:v>
                </c:pt>
                <c:pt idx="101">
                  <c:v>174.85672539999999</c:v>
                </c:pt>
                <c:pt idx="102">
                  <c:v>184.25898219999999</c:v>
                </c:pt>
                <c:pt idx="103">
                  <c:v>180.49346270000001</c:v>
                </c:pt>
                <c:pt idx="104">
                  <c:v>178.5224542</c:v>
                </c:pt>
                <c:pt idx="105">
                  <c:v>179.67109249999999</c:v>
                </c:pt>
                <c:pt idx="106">
                  <c:v>188.5856646</c:v>
                </c:pt>
                <c:pt idx="107">
                  <c:v>188.7701783</c:v>
                </c:pt>
                <c:pt idx="108">
                  <c:v>194.47236029999999</c:v>
                </c:pt>
                <c:pt idx="109">
                  <c:v>202.7346344</c:v>
                </c:pt>
                <c:pt idx="110">
                  <c:v>203.8511772</c:v>
                </c:pt>
                <c:pt idx="111">
                  <c:v>200.18125130000001</c:v>
                </c:pt>
                <c:pt idx="112">
                  <c:v>174.58987189999999</c:v>
                </c:pt>
                <c:pt idx="113">
                  <c:v>174.2226106</c:v>
                </c:pt>
                <c:pt idx="114">
                  <c:v>174.66461889999999</c:v>
                </c:pt>
                <c:pt idx="115">
                  <c:v>167.65802160000001</c:v>
                </c:pt>
                <c:pt idx="116">
                  <c:v>166.16943470000001</c:v>
                </c:pt>
                <c:pt idx="117">
                  <c:v>157.36585909999999</c:v>
                </c:pt>
                <c:pt idx="118">
                  <c:v>152.17396909999999</c:v>
                </c:pt>
                <c:pt idx="119">
                  <c:v>148.40098080000001</c:v>
                </c:pt>
                <c:pt idx="120">
                  <c:v>141.30738790000001</c:v>
                </c:pt>
                <c:pt idx="121">
                  <c:v>137.04827639999999</c:v>
                </c:pt>
                <c:pt idx="122">
                  <c:v>131.42158370000001</c:v>
                </c:pt>
                <c:pt idx="123">
                  <c:v>138.5520248</c:v>
                </c:pt>
                <c:pt idx="124">
                  <c:v>144.22647799999999</c:v>
                </c:pt>
                <c:pt idx="125">
                  <c:v>134.17676660000001</c:v>
                </c:pt>
                <c:pt idx="126">
                  <c:v>126.0488886</c:v>
                </c:pt>
                <c:pt idx="127">
                  <c:v>119.7125714</c:v>
                </c:pt>
                <c:pt idx="128">
                  <c:v>103.4868802</c:v>
                </c:pt>
                <c:pt idx="129">
                  <c:v>108.06311410000001</c:v>
                </c:pt>
                <c:pt idx="130">
                  <c:v>109.3778901</c:v>
                </c:pt>
                <c:pt idx="131">
                  <c:v>109.3354276</c:v>
                </c:pt>
                <c:pt idx="132">
                  <c:v>107.5239369</c:v>
                </c:pt>
                <c:pt idx="133">
                  <c:v>104.7392887</c:v>
                </c:pt>
                <c:pt idx="134">
                  <c:v>119.88267020000001</c:v>
                </c:pt>
                <c:pt idx="135">
                  <c:v>118.83597279999999</c:v>
                </c:pt>
                <c:pt idx="136">
                  <c:v>121.8483177</c:v>
                </c:pt>
                <c:pt idx="137">
                  <c:v>114.227875</c:v>
                </c:pt>
                <c:pt idx="138">
                  <c:v>108.2872931</c:v>
                </c:pt>
                <c:pt idx="139">
                  <c:v>101.680965</c:v>
                </c:pt>
                <c:pt idx="140">
                  <c:v>97.539191040000006</c:v>
                </c:pt>
                <c:pt idx="141">
                  <c:v>91.875605590000006</c:v>
                </c:pt>
                <c:pt idx="142">
                  <c:v>90.912528739999999</c:v>
                </c:pt>
                <c:pt idx="143">
                  <c:v>90.835355280000002</c:v>
                </c:pt>
                <c:pt idx="144">
                  <c:v>89.839975730000006</c:v>
                </c:pt>
                <c:pt idx="145">
                  <c:v>89.784160720000003</c:v>
                </c:pt>
                <c:pt idx="146">
                  <c:v>85.636776729999994</c:v>
                </c:pt>
                <c:pt idx="147">
                  <c:v>82.647743439999999</c:v>
                </c:pt>
                <c:pt idx="148">
                  <c:v>84.80046179</c:v>
                </c:pt>
                <c:pt idx="149">
                  <c:v>93.051364809999995</c:v>
                </c:pt>
                <c:pt idx="150">
                  <c:v>101.42874980000001</c:v>
                </c:pt>
                <c:pt idx="151">
                  <c:v>103.3952481</c:v>
                </c:pt>
                <c:pt idx="152">
                  <c:v>111.2843783</c:v>
                </c:pt>
                <c:pt idx="153">
                  <c:v>111.9867199</c:v>
                </c:pt>
                <c:pt idx="154">
                  <c:v>107.1984769</c:v>
                </c:pt>
                <c:pt idx="155">
                  <c:v>108.0375706</c:v>
                </c:pt>
                <c:pt idx="156">
                  <c:v>114.54003539999999</c:v>
                </c:pt>
                <c:pt idx="157">
                  <c:v>111.79731030000001</c:v>
                </c:pt>
                <c:pt idx="158">
                  <c:v>120.0533145</c:v>
                </c:pt>
                <c:pt idx="159">
                  <c:v>125.5069955</c:v>
                </c:pt>
                <c:pt idx="160">
                  <c:v>115.6971523</c:v>
                </c:pt>
                <c:pt idx="161">
                  <c:v>120.5828832</c:v>
                </c:pt>
                <c:pt idx="162">
                  <c:v>119.5025583</c:v>
                </c:pt>
                <c:pt idx="163">
                  <c:v>115.1922718</c:v>
                </c:pt>
                <c:pt idx="164">
                  <c:v>115.7724138</c:v>
                </c:pt>
                <c:pt idx="165">
                  <c:v>114.4792672</c:v>
                </c:pt>
                <c:pt idx="166">
                  <c:v>114.3020521</c:v>
                </c:pt>
                <c:pt idx="167">
                  <c:v>115.8253004</c:v>
                </c:pt>
                <c:pt idx="168">
                  <c:v>119.56815039999999</c:v>
                </c:pt>
                <c:pt idx="169">
                  <c:v>121.5294238</c:v>
                </c:pt>
                <c:pt idx="170">
                  <c:v>123.9179863</c:v>
                </c:pt>
                <c:pt idx="171">
                  <c:v>119.45117399999999</c:v>
                </c:pt>
                <c:pt idx="172">
                  <c:v>116.0458529</c:v>
                </c:pt>
                <c:pt idx="173">
                  <c:v>119.9026909</c:v>
                </c:pt>
                <c:pt idx="174">
                  <c:v>123.33543160000001</c:v>
                </c:pt>
                <c:pt idx="175">
                  <c:v>128.33833490000001</c:v>
                </c:pt>
                <c:pt idx="176">
                  <c:v>136.0521541</c:v>
                </c:pt>
                <c:pt idx="177">
                  <c:v>140.38567090000001</c:v>
                </c:pt>
                <c:pt idx="178">
                  <c:v>151.24266840000001</c:v>
                </c:pt>
                <c:pt idx="179">
                  <c:v>164.57238000000001</c:v>
                </c:pt>
                <c:pt idx="180">
                  <c:v>168.96540250000001</c:v>
                </c:pt>
                <c:pt idx="181">
                  <c:v>170.57572709999999</c:v>
                </c:pt>
                <c:pt idx="182">
                  <c:v>171.5198786</c:v>
                </c:pt>
                <c:pt idx="183">
                  <c:v>180.82862009999999</c:v>
                </c:pt>
                <c:pt idx="184">
                  <c:v>170.73472279999999</c:v>
                </c:pt>
                <c:pt idx="185">
                  <c:v>156.80238209999999</c:v>
                </c:pt>
                <c:pt idx="186">
                  <c:v>158.94600209999999</c:v>
                </c:pt>
                <c:pt idx="187">
                  <c:v>164.44561590000001</c:v>
                </c:pt>
                <c:pt idx="188">
                  <c:v>165.98007290000001</c:v>
                </c:pt>
                <c:pt idx="189">
                  <c:v>172.43678800000001</c:v>
                </c:pt>
                <c:pt idx="190">
                  <c:v>168.95140610000001</c:v>
                </c:pt>
                <c:pt idx="191">
                  <c:v>175.99804829999999</c:v>
                </c:pt>
                <c:pt idx="192">
                  <c:v>181.57903580000001</c:v>
                </c:pt>
                <c:pt idx="193">
                  <c:v>187.34140500000001</c:v>
                </c:pt>
                <c:pt idx="194">
                  <c:v>180.29860149999999</c:v>
                </c:pt>
                <c:pt idx="195">
                  <c:v>183.3138458</c:v>
                </c:pt>
                <c:pt idx="196">
                  <c:v>184.0495368</c:v>
                </c:pt>
                <c:pt idx="197">
                  <c:v>188.69356590000001</c:v>
                </c:pt>
                <c:pt idx="198">
                  <c:v>188.6124619</c:v>
                </c:pt>
                <c:pt idx="199">
                  <c:v>171.8262503</c:v>
                </c:pt>
                <c:pt idx="200">
                  <c:v>169.47168869999999</c:v>
                </c:pt>
                <c:pt idx="201">
                  <c:v>176.0766572</c:v>
                </c:pt>
                <c:pt idx="202">
                  <c:v>162.0830478</c:v>
                </c:pt>
                <c:pt idx="203">
                  <c:v>161.92341440000001</c:v>
                </c:pt>
                <c:pt idx="204">
                  <c:v>143.1835959</c:v>
                </c:pt>
                <c:pt idx="205">
                  <c:v>141.5657262</c:v>
                </c:pt>
                <c:pt idx="206">
                  <c:v>131.14383979999999</c:v>
                </c:pt>
                <c:pt idx="207">
                  <c:v>139.1426984</c:v>
                </c:pt>
                <c:pt idx="208">
                  <c:v>144.5798915</c:v>
                </c:pt>
                <c:pt idx="209">
                  <c:v>144.75437769999999</c:v>
                </c:pt>
                <c:pt idx="210">
                  <c:v>135.0657296</c:v>
                </c:pt>
                <c:pt idx="211">
                  <c:v>132.8154543</c:v>
                </c:pt>
                <c:pt idx="212">
                  <c:v>123.9624642</c:v>
                </c:pt>
                <c:pt idx="213">
                  <c:v>93.316623239999998</c:v>
                </c:pt>
                <c:pt idx="214">
                  <c:v>88.134814050000003</c:v>
                </c:pt>
                <c:pt idx="215">
                  <c:v>87.726358919999996</c:v>
                </c:pt>
                <c:pt idx="216">
                  <c:v>86.876845399999993</c:v>
                </c:pt>
                <c:pt idx="217">
                  <c:v>80.489358069999994</c:v>
                </c:pt>
                <c:pt idx="218">
                  <c:v>80.965400470000006</c:v>
                </c:pt>
                <c:pt idx="219">
                  <c:v>91.332911710000005</c:v>
                </c:pt>
                <c:pt idx="220">
                  <c:v>97.123509630000001</c:v>
                </c:pt>
                <c:pt idx="221">
                  <c:v>102.61827220000001</c:v>
                </c:pt>
                <c:pt idx="222">
                  <c:v>101.6906611</c:v>
                </c:pt>
                <c:pt idx="223">
                  <c:v>109.1040895</c:v>
                </c:pt>
                <c:pt idx="224">
                  <c:v>107.7706012</c:v>
                </c:pt>
                <c:pt idx="225">
                  <c:v>105.7378501</c:v>
                </c:pt>
                <c:pt idx="226">
                  <c:v>101.48412190000001</c:v>
                </c:pt>
                <c:pt idx="227">
                  <c:v>107.2680129</c:v>
                </c:pt>
                <c:pt idx="228">
                  <c:v>112.345871</c:v>
                </c:pt>
                <c:pt idx="229">
                  <c:v>107.21948310000001</c:v>
                </c:pt>
                <c:pt idx="230">
                  <c:v>112.21335910000001</c:v>
                </c:pt>
                <c:pt idx="231">
                  <c:v>117.1374343</c:v>
                </c:pt>
                <c:pt idx="232">
                  <c:v>106.245829</c:v>
                </c:pt>
                <c:pt idx="233">
                  <c:v>103.1196475</c:v>
                </c:pt>
                <c:pt idx="234">
                  <c:v>100.1783394</c:v>
                </c:pt>
                <c:pt idx="235">
                  <c:v>98.076560850000007</c:v>
                </c:pt>
                <c:pt idx="236">
                  <c:v>98.698247100000003</c:v>
                </c:pt>
                <c:pt idx="237">
                  <c:v>99.527294740000002</c:v>
                </c:pt>
                <c:pt idx="238">
                  <c:v>103.4549155</c:v>
                </c:pt>
                <c:pt idx="239">
                  <c:v>108.51278910000001</c:v>
                </c:pt>
                <c:pt idx="240">
                  <c:v>110.69417369999999</c:v>
                </c:pt>
                <c:pt idx="241">
                  <c:v>112.5240132</c:v>
                </c:pt>
                <c:pt idx="242">
                  <c:v>104.1484816</c:v>
                </c:pt>
                <c:pt idx="243">
                  <c:v>101.843981</c:v>
                </c:pt>
                <c:pt idx="244">
                  <c:v>101.90901460000001</c:v>
                </c:pt>
                <c:pt idx="245">
                  <c:v>100.8618633</c:v>
                </c:pt>
                <c:pt idx="246">
                  <c:v>105.67313420000001</c:v>
                </c:pt>
                <c:pt idx="247">
                  <c:v>95.807208119999999</c:v>
                </c:pt>
                <c:pt idx="248">
                  <c:v>91.820739180000004</c:v>
                </c:pt>
                <c:pt idx="249">
                  <c:v>92.126191980000002</c:v>
                </c:pt>
                <c:pt idx="250">
                  <c:v>90.298354560000007</c:v>
                </c:pt>
                <c:pt idx="251">
                  <c:v>90.201398780000005</c:v>
                </c:pt>
                <c:pt idx="252">
                  <c:v>91.18210526</c:v>
                </c:pt>
                <c:pt idx="253">
                  <c:v>97.59585156</c:v>
                </c:pt>
                <c:pt idx="254">
                  <c:v>104.756542</c:v>
                </c:pt>
                <c:pt idx="255">
                  <c:v>101.12836129999999</c:v>
                </c:pt>
                <c:pt idx="256">
                  <c:v>93.177459979999995</c:v>
                </c:pt>
                <c:pt idx="257">
                  <c:v>91.505079699999996</c:v>
                </c:pt>
                <c:pt idx="258">
                  <c:v>93.099660950000001</c:v>
                </c:pt>
                <c:pt idx="259">
                  <c:v>94.908548109999998</c:v>
                </c:pt>
                <c:pt idx="260">
                  <c:v>94.794385590000005</c:v>
                </c:pt>
                <c:pt idx="261">
                  <c:v>93.510448769999996</c:v>
                </c:pt>
                <c:pt idx="262">
                  <c:v>96.279064820000002</c:v>
                </c:pt>
                <c:pt idx="263">
                  <c:v>104.29731529999999</c:v>
                </c:pt>
                <c:pt idx="264">
                  <c:v>114.1279696</c:v>
                </c:pt>
                <c:pt idx="265">
                  <c:v>120.60047590000001</c:v>
                </c:pt>
                <c:pt idx="266">
                  <c:v>129.9790711</c:v>
                </c:pt>
                <c:pt idx="267">
                  <c:v>139.93715800000001</c:v>
                </c:pt>
                <c:pt idx="268">
                  <c:v>153.6195208</c:v>
                </c:pt>
                <c:pt idx="269">
                  <c:v>138.54776430000001</c:v>
                </c:pt>
                <c:pt idx="270">
                  <c:v>151.02893649999999</c:v>
                </c:pt>
                <c:pt idx="271">
                  <c:v>144.33926009999999</c:v>
                </c:pt>
                <c:pt idx="272">
                  <c:v>150.6511199</c:v>
                </c:pt>
                <c:pt idx="273">
                  <c:v>150.04212279999999</c:v>
                </c:pt>
                <c:pt idx="274">
                  <c:v>156.35327229999999</c:v>
                </c:pt>
                <c:pt idx="275">
                  <c:v>163.75759410000001</c:v>
                </c:pt>
                <c:pt idx="276">
                  <c:v>163.1233508</c:v>
                </c:pt>
                <c:pt idx="277">
                  <c:v>153.0635657</c:v>
                </c:pt>
                <c:pt idx="278">
                  <c:v>153.55095610000001</c:v>
                </c:pt>
                <c:pt idx="279">
                  <c:v>148.1610421</c:v>
                </c:pt>
                <c:pt idx="280">
                  <c:v>146.20942410000001</c:v>
                </c:pt>
                <c:pt idx="281">
                  <c:v>154.4060982</c:v>
                </c:pt>
                <c:pt idx="282">
                  <c:v>156.77159209999999</c:v>
                </c:pt>
                <c:pt idx="283">
                  <c:v>156.24317690000001</c:v>
                </c:pt>
                <c:pt idx="284">
                  <c:v>161.91339590000001</c:v>
                </c:pt>
                <c:pt idx="285">
                  <c:v>156.76283559999999</c:v>
                </c:pt>
                <c:pt idx="286">
                  <c:v>175.47525250000001</c:v>
                </c:pt>
                <c:pt idx="287">
                  <c:v>179.17971689999999</c:v>
                </c:pt>
                <c:pt idx="288">
                  <c:v>176.6298515</c:v>
                </c:pt>
                <c:pt idx="289">
                  <c:v>184.97136</c:v>
                </c:pt>
                <c:pt idx="290">
                  <c:v>196.0936438</c:v>
                </c:pt>
                <c:pt idx="291">
                  <c:v>200.89352980000001</c:v>
                </c:pt>
                <c:pt idx="292">
                  <c:v>202.37271759999999</c:v>
                </c:pt>
                <c:pt idx="293">
                  <c:v>207.35610220000001</c:v>
                </c:pt>
                <c:pt idx="294">
                  <c:v>207.24907519999999</c:v>
                </c:pt>
                <c:pt idx="295">
                  <c:v>202.4297813</c:v>
                </c:pt>
                <c:pt idx="296">
                  <c:v>182.17485439999999</c:v>
                </c:pt>
                <c:pt idx="297">
                  <c:v>186.5391443</c:v>
                </c:pt>
                <c:pt idx="298">
                  <c:v>199.61030099999999</c:v>
                </c:pt>
                <c:pt idx="299">
                  <c:v>195.7449201</c:v>
                </c:pt>
                <c:pt idx="300">
                  <c:v>177.09618599999999</c:v>
                </c:pt>
                <c:pt idx="301">
                  <c:v>167.1468405</c:v>
                </c:pt>
                <c:pt idx="302">
                  <c:v>172.59796170000001</c:v>
                </c:pt>
                <c:pt idx="303">
                  <c:v>168.63881240000001</c:v>
                </c:pt>
                <c:pt idx="304">
                  <c:v>169.17182439999999</c:v>
                </c:pt>
                <c:pt idx="305">
                  <c:v>163.80031510000001</c:v>
                </c:pt>
                <c:pt idx="306">
                  <c:v>165.15137390000001</c:v>
                </c:pt>
                <c:pt idx="307">
                  <c:v>169.41849289999999</c:v>
                </c:pt>
                <c:pt idx="308">
                  <c:v>170.78613780000001</c:v>
                </c:pt>
                <c:pt idx="309">
                  <c:v>172.86521809999999</c:v>
                </c:pt>
                <c:pt idx="310">
                  <c:v>179.40709939999999</c:v>
                </c:pt>
                <c:pt idx="311">
                  <c:v>193.76044329999999</c:v>
                </c:pt>
                <c:pt idx="312">
                  <c:v>195.458822</c:v>
                </c:pt>
                <c:pt idx="313">
                  <c:v>195.60380219999999</c:v>
                </c:pt>
                <c:pt idx="314">
                  <c:v>197.1475767</c:v>
                </c:pt>
                <c:pt idx="315">
                  <c:v>190.21716240000001</c:v>
                </c:pt>
                <c:pt idx="316">
                  <c:v>200.06852430000001</c:v>
                </c:pt>
                <c:pt idx="317">
                  <c:v>203.50891089999999</c:v>
                </c:pt>
                <c:pt idx="318">
                  <c:v>203.915178</c:v>
                </c:pt>
                <c:pt idx="319">
                  <c:v>199.69714809999999</c:v>
                </c:pt>
                <c:pt idx="320">
                  <c:v>201.6639524</c:v>
                </c:pt>
                <c:pt idx="321">
                  <c:v>215.25800079999999</c:v>
                </c:pt>
                <c:pt idx="322">
                  <c:v>227.2971594</c:v>
                </c:pt>
                <c:pt idx="323">
                  <c:v>229.0733496</c:v>
                </c:pt>
                <c:pt idx="324">
                  <c:v>238.31366829999999</c:v>
                </c:pt>
                <c:pt idx="325">
                  <c:v>221.02193070000001</c:v>
                </c:pt>
                <c:pt idx="326">
                  <c:v>215.68052040000001</c:v>
                </c:pt>
                <c:pt idx="327">
                  <c:v>220.6739455</c:v>
                </c:pt>
                <c:pt idx="328">
                  <c:v>227.49299859999999</c:v>
                </c:pt>
                <c:pt idx="329">
                  <c:v>227.4483391</c:v>
                </c:pt>
                <c:pt idx="330">
                  <c:v>224.88970810000001</c:v>
                </c:pt>
                <c:pt idx="331">
                  <c:v>225.39219739999999</c:v>
                </c:pt>
                <c:pt idx="332">
                  <c:v>231.82473580000001</c:v>
                </c:pt>
                <c:pt idx="333">
                  <c:v>226.45490380000001</c:v>
                </c:pt>
                <c:pt idx="334">
                  <c:v>219.678719</c:v>
                </c:pt>
                <c:pt idx="335">
                  <c:v>210.9570501</c:v>
                </c:pt>
                <c:pt idx="336">
                  <c:v>205.22078339999999</c:v>
                </c:pt>
                <c:pt idx="337">
                  <c:v>211.8720213</c:v>
                </c:pt>
                <c:pt idx="338">
                  <c:v>214.7932247</c:v>
                </c:pt>
                <c:pt idx="339">
                  <c:v>219.64856</c:v>
                </c:pt>
                <c:pt idx="340">
                  <c:v>212.18379999999999</c:v>
                </c:pt>
                <c:pt idx="341">
                  <c:v>211.0241182</c:v>
                </c:pt>
                <c:pt idx="342">
                  <c:v>216.3695026</c:v>
                </c:pt>
                <c:pt idx="343">
                  <c:v>206.29677140000001</c:v>
                </c:pt>
                <c:pt idx="344">
                  <c:v>215.63895049999999</c:v>
                </c:pt>
                <c:pt idx="345">
                  <c:v>221.09038609999999</c:v>
                </c:pt>
                <c:pt idx="346">
                  <c:v>231.62276120000001</c:v>
                </c:pt>
                <c:pt idx="347">
                  <c:v>235.426624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0-4A2B-8D3B-B5468336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Offset val="100"/>
        <c:baseTimeUnit val="months"/>
        <c:majorUnit val="24"/>
        <c:majorTimeUnit val="months"/>
      </c:dateAx>
      <c:valAx>
        <c:axId val="128592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valAx>
        <c:axId val="179466785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774076960"/>
        <c:crosses val="max"/>
        <c:crossBetween val="between"/>
      </c:valAx>
      <c:catAx>
        <c:axId val="177407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6678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" l="0" r="0" t="0" header="0" footer="0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"/>
          <c:y val="0.10404624277456648"/>
          <c:w val="0.94650155094249577"/>
          <c:h val="0.89595375722543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長期平均!$B$1</c:f>
              <c:strCache>
                <c:ptCount val="1"/>
                <c:pt idx="0">
                  <c:v>約33年に１度の発生確率</c:v>
                </c:pt>
              </c:strCache>
            </c:strRef>
          </c:tx>
          <c:spPr>
            <a:solidFill>
              <a:srgbClr val="5390DB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390DB">
                  <a:alpha val="80000"/>
                </a:srgbClr>
              </a:solidFill>
              <a:ln w="57150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CB-4A40-B36B-3CC7E7C55452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36-40F8-882D-B2C458EF444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3A14AF-6B38-43AF-A7A1-5C8797882447}" type="VALUE">
                      <a:rPr lang="en-US" altLang="ja-JP" sz="1600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sz="1600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7CB-4A40-B36B-3CC7E7C554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38A6C7-62EC-4062-B1E5-4D6C65D29ED3}" type="VALUE">
                      <a:rPr lang="en-US" altLang="ja-JP" sz="1600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sz="1600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B36-40F8-882D-B2C458EF44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ゴシック"/>
                    <a:cs typeface="ＭＳ 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長期平均!$A$2:$A$3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長期平均!$B$2:$B$3</c:f>
              <c:numCache>
                <c:formatCode>General</c:formatCode>
                <c:ptCount val="2"/>
                <c:pt idx="0">
                  <c:v>2.56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0F8-882D-B2C458EF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22818080"/>
        <c:axId val="622814800"/>
      </c:barChart>
      <c:lineChart>
        <c:grouping val="standard"/>
        <c:varyColors val="0"/>
        <c:ser>
          <c:idx val="1"/>
          <c:order val="1"/>
          <c:tx>
            <c:strRef>
              <c:f>長期平均!$C$1</c:f>
              <c:strCache>
                <c:ptCount val="1"/>
                <c:pt idx="0">
                  <c:v>長期平均(3.06%)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長期平均!$A$2:$A$3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長期平均!$C$2:$C$3</c:f>
              <c:numCache>
                <c:formatCode>General</c:formatCode>
                <c:ptCount val="2"/>
                <c:pt idx="0">
                  <c:v>3.06</c:v>
                </c:pt>
                <c:pt idx="1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0F8-882D-B2C458EF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18080"/>
        <c:axId val="622814800"/>
      </c:lineChart>
      <c:catAx>
        <c:axId val="62281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4800"/>
        <c:crosses val="autoZero"/>
        <c:auto val="1"/>
        <c:lblAlgn val="ctr"/>
        <c:lblOffset val="100"/>
        <c:noMultiLvlLbl val="0"/>
      </c:catAx>
      <c:valAx>
        <c:axId val="622814800"/>
        <c:scaling>
          <c:orientation val="minMax"/>
          <c:max val="5"/>
        </c:scaling>
        <c:delete val="1"/>
        <c:axPos val="l"/>
        <c:numFmt formatCode="General" sourceLinked="1"/>
        <c:majorTickMark val="out"/>
        <c:minorTickMark val="none"/>
        <c:tickLblPos val="nextTo"/>
        <c:crossAx val="622818080"/>
        <c:crosses val="autoZero"/>
        <c:crossBetween val="between"/>
        <c:majorUnit val="1"/>
      </c:valAx>
      <c:spPr>
        <a:noFill/>
        <a:ln w="12700">
          <a:noFill/>
          <a:prstDash val="solid"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3.9393939393939391E-2"/>
          <c:y val="0.30876566624866025"/>
          <c:w val="0.45454545454545459"/>
          <c:h val="4.750407016753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"/>
          <c:y val="0.10404624277456648"/>
          <c:w val="0.94650155094249577"/>
          <c:h val="0.89595375722543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長期平均!$B$4</c:f>
              <c:strCache>
                <c:ptCount val="1"/>
                <c:pt idx="0">
                  <c:v>約17年に１度の発生確率</c:v>
                </c:pt>
              </c:strCache>
            </c:strRef>
          </c:tx>
          <c:spPr>
            <a:pattFill prst="wdUpDiag">
              <a:fgClr>
                <a:srgbClr val="558EE7"/>
              </a:fgClr>
              <a:bgClr>
                <a:srgbClr val="FFFFFF"/>
              </a:bgClr>
            </a:pattFill>
            <a:ln w="12700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558EE7"/>
                </a:fgClr>
                <a:bgClr>
                  <a:srgbClr val="FFFFFF"/>
                </a:bgClr>
              </a:pattFill>
              <a:ln w="57150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AD-497F-B3C9-9CC3386D0A51}"/>
              </c:ext>
            </c:extLst>
          </c:dPt>
          <c:dPt>
            <c:idx val="1"/>
            <c:invertIfNegative val="0"/>
            <c:bubble3D val="0"/>
            <c:spPr>
              <a:pattFill prst="openDmnd">
                <a:fgClr>
                  <a:schemeClr val="bg1">
                    <a:lumMod val="75000"/>
                  </a:schemeClr>
                </a:fgClr>
                <a:bgClr>
                  <a:prstClr val="white"/>
                </a:bgClr>
              </a:patt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D-497F-B3C9-9CC3386D0A5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2048AB-1AB8-41BD-9FF3-CF67A2DFDDE4}" type="VALUE">
                      <a:rPr lang="en-US" altLang="ja-JP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FAD-497F-B3C9-9CC3386D0A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CAD5C-D04C-43B1-8F8C-99BD3B837FF2}" type="VALUE">
                      <a:rPr lang="en-US" altLang="ja-JP"/>
                      <a:pPr/>
                      <a:t>[値]</a:t>
                    </a:fld>
                    <a:r>
                      <a:rPr lang="en-US" altLang="ja-JP">
                        <a:latin typeface="Arial" panose="020B0604020202020204" pitchFamily="34" charset="0"/>
                        <a:ea typeface="Meiryo UI" panose="020B0604030504040204" pitchFamily="50" charset="-128"/>
                        <a:cs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FAD-497F-B3C9-9CC3386D0A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Meiryo UI" panose="020B0604030504040204" pitchFamily="50" charset="-128"/>
                    <a:cs typeface="ＭＳ 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長期平均!$A$5:$A$6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長期平均!$B$5:$B$6</c:f>
              <c:numCache>
                <c:formatCode>General</c:formatCode>
                <c:ptCount val="2"/>
                <c:pt idx="0">
                  <c:v>1.66</c:v>
                </c:pt>
                <c:pt idx="1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97F-B3C9-9CC3386D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22818080"/>
        <c:axId val="622814800"/>
      </c:barChart>
      <c:lineChart>
        <c:grouping val="standard"/>
        <c:varyColors val="0"/>
        <c:ser>
          <c:idx val="1"/>
          <c:order val="1"/>
          <c:tx>
            <c:strRef>
              <c:f>長期平均!$C$4</c:f>
              <c:strCache>
                <c:ptCount val="1"/>
                <c:pt idx="0">
                  <c:v>長期平均(2.66%)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長期平均!$A$5:$A$6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長期平均!$C$5:$C$6</c:f>
              <c:numCache>
                <c:formatCode>General</c:formatCode>
                <c:ptCount val="2"/>
                <c:pt idx="0">
                  <c:v>2.66</c:v>
                </c:pt>
                <c:pt idx="1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D-497F-B3C9-9CC3386D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18080"/>
        <c:axId val="622814800"/>
      </c:lineChart>
      <c:catAx>
        <c:axId val="62281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4800"/>
        <c:crosses val="autoZero"/>
        <c:auto val="1"/>
        <c:lblAlgn val="ctr"/>
        <c:lblOffset val="100"/>
        <c:noMultiLvlLbl val="0"/>
      </c:catAx>
      <c:valAx>
        <c:axId val="622814800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8080"/>
        <c:crosses val="autoZero"/>
        <c:crossBetween val="between"/>
        <c:majorUnit val="1"/>
      </c:valAx>
      <c:spPr>
        <a:noFill/>
        <a:ln w="12700">
          <a:noFill/>
          <a:prstDash val="solid"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7.4242424242424249E-2"/>
          <c:y val="0.37690164827789419"/>
          <c:w val="0.48939393939393933"/>
          <c:h val="4.7504070167530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1.7149228895407681E-2"/>
          <c:w val="0.42137547565590444"/>
          <c:h val="0.9384461256068481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Algn val="ctr"/>
        <c:lblOffset val="100"/>
        <c:tickLblSkip val="24"/>
        <c:tickMarkSkip val="4"/>
        <c:noMultiLvlLbl val="0"/>
      </c:catAx>
      <c:valAx>
        <c:axId val="128592377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"/>
          <c:y val="0.10404624277456648"/>
          <c:w val="0.94650155094249577"/>
          <c:h val="0.89595375722543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長期平均!$B$1</c:f>
              <c:strCache>
                <c:ptCount val="1"/>
                <c:pt idx="0">
                  <c:v>約33年に１度の発生確率</c:v>
                </c:pt>
              </c:strCache>
            </c:strRef>
          </c:tx>
          <c:spPr>
            <a:solidFill>
              <a:srgbClr val="5390DB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390DB">
                  <a:alpha val="80000"/>
                </a:srgbClr>
              </a:solidFill>
              <a:ln w="57150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B-449E-B1C0-326F2AC5C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3B-449E-B1C0-326F2AC5C5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3A14AF-6B38-43AF-A7A1-5C8797882447}" type="VALUE">
                      <a:rPr lang="en-US" altLang="ja-JP" sz="1600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sz="1600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D3B-449E-B1C0-326F2AC5C5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38A6C7-62EC-4062-B1E5-4D6C65D29ED3}" type="VALUE">
                      <a:rPr lang="en-US" altLang="ja-JP" sz="1600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sz="1600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3B-449E-B1C0-326F2AC5C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ＭＳ ゴシック"/>
                    <a:cs typeface="ＭＳ 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長期平均!$A$2:$A$3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長期平均!$B$2:$B$3</c:f>
              <c:numCache>
                <c:formatCode>General</c:formatCode>
                <c:ptCount val="2"/>
                <c:pt idx="0">
                  <c:v>2.56</c:v>
                </c:pt>
                <c:pt idx="1">
                  <c:v>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B-449E-B1C0-326F2AC5C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22818080"/>
        <c:axId val="622814800"/>
      </c:barChart>
      <c:catAx>
        <c:axId val="62281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4800"/>
        <c:crosses val="autoZero"/>
        <c:auto val="1"/>
        <c:lblAlgn val="ctr"/>
        <c:lblOffset val="100"/>
        <c:noMultiLvlLbl val="0"/>
      </c:catAx>
      <c:valAx>
        <c:axId val="622814800"/>
        <c:scaling>
          <c:orientation val="minMax"/>
          <c:max val="5"/>
        </c:scaling>
        <c:delete val="1"/>
        <c:axPos val="l"/>
        <c:numFmt formatCode="General" sourceLinked="1"/>
        <c:majorTickMark val="out"/>
        <c:minorTickMark val="none"/>
        <c:tickLblPos val="nextTo"/>
        <c:crossAx val="622818080"/>
        <c:crosses val="autoZero"/>
        <c:crossBetween val="between"/>
        <c:majorUnit val="1"/>
      </c:valAx>
      <c:spPr>
        <a:noFill/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"/>
          <c:y val="0.10404624277456648"/>
          <c:w val="0.94650155094249577"/>
          <c:h val="0.895953757225433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長期平均!$B$4</c:f>
              <c:strCache>
                <c:ptCount val="1"/>
                <c:pt idx="0">
                  <c:v>約17年に１度の発生確率</c:v>
                </c:pt>
              </c:strCache>
            </c:strRef>
          </c:tx>
          <c:spPr>
            <a:pattFill prst="wdUpDiag">
              <a:fgClr>
                <a:srgbClr val="558EE7"/>
              </a:fgClr>
              <a:bgClr>
                <a:srgbClr val="FFFFFF"/>
              </a:bgClr>
            </a:pattFill>
            <a:ln w="12700">
              <a:solidFill>
                <a:schemeClr val="bg1">
                  <a:lumMod val="75000"/>
                </a:schemeClr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558EE7"/>
                </a:fgClr>
                <a:bgClr>
                  <a:srgbClr val="FFFFFF"/>
                </a:bgClr>
              </a:pattFill>
              <a:ln w="57150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89-42FF-A323-C4E7FFA7F2E9}"/>
              </c:ext>
            </c:extLst>
          </c:dPt>
          <c:dPt>
            <c:idx val="1"/>
            <c:invertIfNegative val="0"/>
            <c:bubble3D val="0"/>
            <c:spPr>
              <a:pattFill prst="openDmnd">
                <a:fgClr>
                  <a:schemeClr val="bg1">
                    <a:lumMod val="75000"/>
                  </a:schemeClr>
                </a:fgClr>
                <a:bgClr>
                  <a:prstClr val="white"/>
                </a:bgClr>
              </a:patt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89-42FF-A323-C4E7FFA7F2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2048AB-1AB8-41BD-9FF3-CF67A2DFDDE4}" type="VALUE">
                      <a:rPr lang="en-US" altLang="ja-JP" baseline="0">
                        <a:latin typeface="Arial" panose="020B0604020202020204" pitchFamily="34" charset="0"/>
                      </a:rPr>
                      <a:pPr/>
                      <a:t>[値]</a:t>
                    </a:fld>
                    <a:r>
                      <a:rPr lang="en-US" altLang="ja-JP" baseline="0">
                        <a:latin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A89-42FF-A323-C4E7FFA7F2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CAD5C-D04C-43B1-8F8C-99BD3B837FF2}" type="VALUE">
                      <a:rPr lang="en-US" altLang="ja-JP"/>
                      <a:pPr/>
                      <a:t>[値]</a:t>
                    </a:fld>
                    <a:r>
                      <a:rPr lang="en-US" altLang="ja-JP">
                        <a:latin typeface="Arial" panose="020B0604020202020204" pitchFamily="34" charset="0"/>
                        <a:ea typeface="Meiryo UI" panose="020B0604030504040204" pitchFamily="50" charset="-128"/>
                        <a:cs typeface="Arial" panose="020B0604020202020204" pitchFamily="34" charset="0"/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89-42FF-A323-C4E7FFA7F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Meiryo UI" panose="020B0604030504040204" pitchFamily="50" charset="-128"/>
                    <a:cs typeface="ＭＳ 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長期平均!$A$5:$A$6</c:f>
              <c:strCache>
                <c:ptCount val="2"/>
                <c:pt idx="0">
                  <c:v>バブルが無い時期の
経済成長率</c:v>
                </c:pt>
                <c:pt idx="1">
                  <c:v>バブル期の
経済成長率</c:v>
                </c:pt>
              </c:strCache>
            </c:strRef>
          </c:cat>
          <c:val>
            <c:numRef>
              <c:f>長期平均!$B$5:$B$6</c:f>
              <c:numCache>
                <c:formatCode>General</c:formatCode>
                <c:ptCount val="2"/>
                <c:pt idx="0">
                  <c:v>1.66</c:v>
                </c:pt>
                <c:pt idx="1">
                  <c:v>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9-42FF-A323-C4E7FFA7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22818080"/>
        <c:axId val="622814800"/>
      </c:barChart>
      <c:catAx>
        <c:axId val="62281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4800"/>
        <c:crosses val="autoZero"/>
        <c:auto val="1"/>
        <c:lblAlgn val="ctr"/>
        <c:lblOffset val="100"/>
        <c:noMultiLvlLbl val="0"/>
      </c:catAx>
      <c:valAx>
        <c:axId val="622814800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2818080"/>
        <c:crosses val="autoZero"/>
        <c:crossBetween val="between"/>
        <c:majorUnit val="1"/>
      </c:valAx>
      <c:spPr>
        <a:noFill/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7.3265347326089747E-2"/>
          <c:w val="0.94419578576774288"/>
          <c:h val="0.85773404698039124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データ!$A$2:$A$349</c:f>
              <c:numCache>
                <c:formatCode>yy/m</c:formatCode>
                <c:ptCount val="348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  <c:pt idx="33">
                  <c:v>34273</c:v>
                </c:pt>
                <c:pt idx="34">
                  <c:v>34303</c:v>
                </c:pt>
                <c:pt idx="35">
                  <c:v>34334</c:v>
                </c:pt>
                <c:pt idx="36">
                  <c:v>34365</c:v>
                </c:pt>
                <c:pt idx="37">
                  <c:v>34393</c:v>
                </c:pt>
                <c:pt idx="38">
                  <c:v>34424</c:v>
                </c:pt>
                <c:pt idx="39">
                  <c:v>34454</c:v>
                </c:pt>
                <c:pt idx="40">
                  <c:v>34485</c:v>
                </c:pt>
                <c:pt idx="41">
                  <c:v>34515</c:v>
                </c:pt>
                <c:pt idx="42">
                  <c:v>34546</c:v>
                </c:pt>
                <c:pt idx="43">
                  <c:v>34577</c:v>
                </c:pt>
                <c:pt idx="44">
                  <c:v>34607</c:v>
                </c:pt>
                <c:pt idx="45">
                  <c:v>34638</c:v>
                </c:pt>
                <c:pt idx="46">
                  <c:v>34668</c:v>
                </c:pt>
                <c:pt idx="47">
                  <c:v>34699</c:v>
                </c:pt>
                <c:pt idx="48">
                  <c:v>34730</c:v>
                </c:pt>
                <c:pt idx="49">
                  <c:v>34758</c:v>
                </c:pt>
                <c:pt idx="50">
                  <c:v>34789</c:v>
                </c:pt>
                <c:pt idx="51">
                  <c:v>34819</c:v>
                </c:pt>
                <c:pt idx="52">
                  <c:v>34850</c:v>
                </c:pt>
                <c:pt idx="53">
                  <c:v>34880</c:v>
                </c:pt>
                <c:pt idx="54">
                  <c:v>34911</c:v>
                </c:pt>
                <c:pt idx="55">
                  <c:v>34942</c:v>
                </c:pt>
                <c:pt idx="56">
                  <c:v>34972</c:v>
                </c:pt>
                <c:pt idx="57">
                  <c:v>35003</c:v>
                </c:pt>
                <c:pt idx="58">
                  <c:v>35033</c:v>
                </c:pt>
                <c:pt idx="59">
                  <c:v>35064</c:v>
                </c:pt>
                <c:pt idx="60">
                  <c:v>35095</c:v>
                </c:pt>
                <c:pt idx="61">
                  <c:v>35124</c:v>
                </c:pt>
                <c:pt idx="62">
                  <c:v>35155</c:v>
                </c:pt>
                <c:pt idx="63">
                  <c:v>35185</c:v>
                </c:pt>
                <c:pt idx="64">
                  <c:v>35216</c:v>
                </c:pt>
                <c:pt idx="65">
                  <c:v>35246</c:v>
                </c:pt>
                <c:pt idx="66">
                  <c:v>35277</c:v>
                </c:pt>
                <c:pt idx="67">
                  <c:v>35308</c:v>
                </c:pt>
                <c:pt idx="68">
                  <c:v>35338</c:v>
                </c:pt>
                <c:pt idx="69">
                  <c:v>35369</c:v>
                </c:pt>
                <c:pt idx="70">
                  <c:v>35399</c:v>
                </c:pt>
                <c:pt idx="71">
                  <c:v>35430</c:v>
                </c:pt>
                <c:pt idx="72">
                  <c:v>35461</c:v>
                </c:pt>
                <c:pt idx="73">
                  <c:v>35489</c:v>
                </c:pt>
                <c:pt idx="74">
                  <c:v>35520</c:v>
                </c:pt>
                <c:pt idx="75">
                  <c:v>35550</c:v>
                </c:pt>
                <c:pt idx="76">
                  <c:v>35581</c:v>
                </c:pt>
                <c:pt idx="77">
                  <c:v>35611</c:v>
                </c:pt>
                <c:pt idx="78">
                  <c:v>35642</c:v>
                </c:pt>
                <c:pt idx="79">
                  <c:v>35673</c:v>
                </c:pt>
                <c:pt idx="80">
                  <c:v>35703</c:v>
                </c:pt>
                <c:pt idx="81">
                  <c:v>35734</c:v>
                </c:pt>
                <c:pt idx="82">
                  <c:v>35764</c:v>
                </c:pt>
                <c:pt idx="83">
                  <c:v>35795</c:v>
                </c:pt>
                <c:pt idx="84">
                  <c:v>35826</c:v>
                </c:pt>
                <c:pt idx="85">
                  <c:v>35854</c:v>
                </c:pt>
                <c:pt idx="86">
                  <c:v>35885</c:v>
                </c:pt>
                <c:pt idx="87">
                  <c:v>35915</c:v>
                </c:pt>
                <c:pt idx="88">
                  <c:v>35946</c:v>
                </c:pt>
                <c:pt idx="89">
                  <c:v>35976</c:v>
                </c:pt>
                <c:pt idx="90">
                  <c:v>36007</c:v>
                </c:pt>
                <c:pt idx="91">
                  <c:v>36038</c:v>
                </c:pt>
                <c:pt idx="92">
                  <c:v>36068</c:v>
                </c:pt>
                <c:pt idx="93">
                  <c:v>36099</c:v>
                </c:pt>
                <c:pt idx="94">
                  <c:v>36129</c:v>
                </c:pt>
                <c:pt idx="95">
                  <c:v>36160</c:v>
                </c:pt>
                <c:pt idx="96">
                  <c:v>36191</c:v>
                </c:pt>
                <c:pt idx="97">
                  <c:v>36219</c:v>
                </c:pt>
                <c:pt idx="98">
                  <c:v>36250</c:v>
                </c:pt>
                <c:pt idx="99">
                  <c:v>36280</c:v>
                </c:pt>
                <c:pt idx="100">
                  <c:v>36311</c:v>
                </c:pt>
                <c:pt idx="101">
                  <c:v>36341</c:v>
                </c:pt>
                <c:pt idx="102">
                  <c:v>36372</c:v>
                </c:pt>
                <c:pt idx="103">
                  <c:v>36403</c:v>
                </c:pt>
                <c:pt idx="104">
                  <c:v>36433</c:v>
                </c:pt>
                <c:pt idx="105">
                  <c:v>36464</c:v>
                </c:pt>
                <c:pt idx="106">
                  <c:v>36494</c:v>
                </c:pt>
                <c:pt idx="107">
                  <c:v>36525</c:v>
                </c:pt>
                <c:pt idx="108">
                  <c:v>36556</c:v>
                </c:pt>
                <c:pt idx="109">
                  <c:v>36585</c:v>
                </c:pt>
                <c:pt idx="110">
                  <c:v>36616</c:v>
                </c:pt>
                <c:pt idx="111">
                  <c:v>36646</c:v>
                </c:pt>
                <c:pt idx="112">
                  <c:v>36677</c:v>
                </c:pt>
                <c:pt idx="113">
                  <c:v>36707</c:v>
                </c:pt>
                <c:pt idx="114">
                  <c:v>36738</c:v>
                </c:pt>
                <c:pt idx="115">
                  <c:v>36769</c:v>
                </c:pt>
                <c:pt idx="116">
                  <c:v>36799</c:v>
                </c:pt>
                <c:pt idx="117">
                  <c:v>36830</c:v>
                </c:pt>
                <c:pt idx="118">
                  <c:v>36860</c:v>
                </c:pt>
                <c:pt idx="119">
                  <c:v>36891</c:v>
                </c:pt>
                <c:pt idx="120">
                  <c:v>36922</c:v>
                </c:pt>
                <c:pt idx="121">
                  <c:v>36950</c:v>
                </c:pt>
                <c:pt idx="122">
                  <c:v>36981</c:v>
                </c:pt>
                <c:pt idx="123">
                  <c:v>37011</c:v>
                </c:pt>
                <c:pt idx="124">
                  <c:v>37042</c:v>
                </c:pt>
                <c:pt idx="125">
                  <c:v>37072</c:v>
                </c:pt>
                <c:pt idx="126">
                  <c:v>37103</c:v>
                </c:pt>
                <c:pt idx="127">
                  <c:v>37134</c:v>
                </c:pt>
                <c:pt idx="128">
                  <c:v>37164</c:v>
                </c:pt>
                <c:pt idx="129">
                  <c:v>37195</c:v>
                </c:pt>
                <c:pt idx="130">
                  <c:v>37225</c:v>
                </c:pt>
                <c:pt idx="131">
                  <c:v>37256</c:v>
                </c:pt>
                <c:pt idx="132">
                  <c:v>37287</c:v>
                </c:pt>
                <c:pt idx="133">
                  <c:v>37315</c:v>
                </c:pt>
                <c:pt idx="134">
                  <c:v>37346</c:v>
                </c:pt>
                <c:pt idx="135">
                  <c:v>37376</c:v>
                </c:pt>
                <c:pt idx="136">
                  <c:v>37407</c:v>
                </c:pt>
                <c:pt idx="137">
                  <c:v>37437</c:v>
                </c:pt>
                <c:pt idx="138">
                  <c:v>37468</c:v>
                </c:pt>
                <c:pt idx="139">
                  <c:v>37499</c:v>
                </c:pt>
                <c:pt idx="140">
                  <c:v>37529</c:v>
                </c:pt>
                <c:pt idx="141">
                  <c:v>37560</c:v>
                </c:pt>
                <c:pt idx="142">
                  <c:v>37590</c:v>
                </c:pt>
                <c:pt idx="143">
                  <c:v>37621</c:v>
                </c:pt>
                <c:pt idx="144">
                  <c:v>37652</c:v>
                </c:pt>
                <c:pt idx="145">
                  <c:v>37680</c:v>
                </c:pt>
                <c:pt idx="146">
                  <c:v>37711</c:v>
                </c:pt>
                <c:pt idx="147">
                  <c:v>37741</c:v>
                </c:pt>
                <c:pt idx="148">
                  <c:v>37772</c:v>
                </c:pt>
                <c:pt idx="149">
                  <c:v>37802</c:v>
                </c:pt>
                <c:pt idx="150">
                  <c:v>37833</c:v>
                </c:pt>
                <c:pt idx="151">
                  <c:v>37864</c:v>
                </c:pt>
                <c:pt idx="152">
                  <c:v>37894</c:v>
                </c:pt>
                <c:pt idx="153">
                  <c:v>37925</c:v>
                </c:pt>
                <c:pt idx="154">
                  <c:v>37955</c:v>
                </c:pt>
                <c:pt idx="155">
                  <c:v>37986</c:v>
                </c:pt>
                <c:pt idx="156">
                  <c:v>38017</c:v>
                </c:pt>
                <c:pt idx="157">
                  <c:v>38046</c:v>
                </c:pt>
                <c:pt idx="158">
                  <c:v>38077</c:v>
                </c:pt>
                <c:pt idx="159">
                  <c:v>38107</c:v>
                </c:pt>
                <c:pt idx="160">
                  <c:v>38138</c:v>
                </c:pt>
                <c:pt idx="161">
                  <c:v>38168</c:v>
                </c:pt>
                <c:pt idx="162">
                  <c:v>38199</c:v>
                </c:pt>
                <c:pt idx="163">
                  <c:v>38230</c:v>
                </c:pt>
                <c:pt idx="164">
                  <c:v>38260</c:v>
                </c:pt>
                <c:pt idx="165">
                  <c:v>38291</c:v>
                </c:pt>
                <c:pt idx="166">
                  <c:v>38321</c:v>
                </c:pt>
                <c:pt idx="167">
                  <c:v>38352</c:v>
                </c:pt>
                <c:pt idx="168">
                  <c:v>38383</c:v>
                </c:pt>
                <c:pt idx="169">
                  <c:v>38411</c:v>
                </c:pt>
                <c:pt idx="170">
                  <c:v>38442</c:v>
                </c:pt>
                <c:pt idx="171">
                  <c:v>38472</c:v>
                </c:pt>
                <c:pt idx="172">
                  <c:v>38503</c:v>
                </c:pt>
                <c:pt idx="173">
                  <c:v>38533</c:v>
                </c:pt>
                <c:pt idx="174">
                  <c:v>38564</c:v>
                </c:pt>
                <c:pt idx="175">
                  <c:v>38595</c:v>
                </c:pt>
                <c:pt idx="176">
                  <c:v>38625</c:v>
                </c:pt>
                <c:pt idx="177">
                  <c:v>38656</c:v>
                </c:pt>
                <c:pt idx="178">
                  <c:v>38686</c:v>
                </c:pt>
                <c:pt idx="179">
                  <c:v>38717</c:v>
                </c:pt>
                <c:pt idx="180">
                  <c:v>38748</c:v>
                </c:pt>
                <c:pt idx="181">
                  <c:v>38776</c:v>
                </c:pt>
                <c:pt idx="182">
                  <c:v>38807</c:v>
                </c:pt>
                <c:pt idx="183">
                  <c:v>38837</c:v>
                </c:pt>
                <c:pt idx="184">
                  <c:v>38868</c:v>
                </c:pt>
                <c:pt idx="185">
                  <c:v>38898</c:v>
                </c:pt>
                <c:pt idx="186">
                  <c:v>38929</c:v>
                </c:pt>
                <c:pt idx="187">
                  <c:v>38960</c:v>
                </c:pt>
                <c:pt idx="188">
                  <c:v>38990</c:v>
                </c:pt>
                <c:pt idx="189">
                  <c:v>39021</c:v>
                </c:pt>
                <c:pt idx="190">
                  <c:v>39051</c:v>
                </c:pt>
                <c:pt idx="191">
                  <c:v>39082</c:v>
                </c:pt>
                <c:pt idx="192">
                  <c:v>39113</c:v>
                </c:pt>
                <c:pt idx="193">
                  <c:v>39141</c:v>
                </c:pt>
                <c:pt idx="194">
                  <c:v>39172</c:v>
                </c:pt>
                <c:pt idx="195">
                  <c:v>39202</c:v>
                </c:pt>
                <c:pt idx="196">
                  <c:v>39233</c:v>
                </c:pt>
                <c:pt idx="197">
                  <c:v>39263</c:v>
                </c:pt>
                <c:pt idx="198">
                  <c:v>39294</c:v>
                </c:pt>
                <c:pt idx="199">
                  <c:v>39325</c:v>
                </c:pt>
                <c:pt idx="200">
                  <c:v>39355</c:v>
                </c:pt>
                <c:pt idx="201">
                  <c:v>39386</c:v>
                </c:pt>
                <c:pt idx="202">
                  <c:v>39416</c:v>
                </c:pt>
                <c:pt idx="203">
                  <c:v>39447</c:v>
                </c:pt>
                <c:pt idx="204">
                  <c:v>39478</c:v>
                </c:pt>
                <c:pt idx="205">
                  <c:v>39507</c:v>
                </c:pt>
                <c:pt idx="206">
                  <c:v>39538</c:v>
                </c:pt>
                <c:pt idx="207">
                  <c:v>39568</c:v>
                </c:pt>
                <c:pt idx="208">
                  <c:v>39599</c:v>
                </c:pt>
                <c:pt idx="209">
                  <c:v>39629</c:v>
                </c:pt>
                <c:pt idx="210">
                  <c:v>39660</c:v>
                </c:pt>
                <c:pt idx="211">
                  <c:v>39691</c:v>
                </c:pt>
                <c:pt idx="212">
                  <c:v>39721</c:v>
                </c:pt>
                <c:pt idx="213">
                  <c:v>39752</c:v>
                </c:pt>
                <c:pt idx="214">
                  <c:v>39782</c:v>
                </c:pt>
                <c:pt idx="215">
                  <c:v>39813</c:v>
                </c:pt>
                <c:pt idx="216">
                  <c:v>39844</c:v>
                </c:pt>
                <c:pt idx="217">
                  <c:v>39872</c:v>
                </c:pt>
                <c:pt idx="218">
                  <c:v>39903</c:v>
                </c:pt>
                <c:pt idx="219">
                  <c:v>39933</c:v>
                </c:pt>
                <c:pt idx="220">
                  <c:v>39964</c:v>
                </c:pt>
                <c:pt idx="221">
                  <c:v>39994</c:v>
                </c:pt>
                <c:pt idx="222">
                  <c:v>40025</c:v>
                </c:pt>
                <c:pt idx="223">
                  <c:v>40056</c:v>
                </c:pt>
                <c:pt idx="224">
                  <c:v>40086</c:v>
                </c:pt>
                <c:pt idx="225">
                  <c:v>40117</c:v>
                </c:pt>
                <c:pt idx="226">
                  <c:v>40147</c:v>
                </c:pt>
                <c:pt idx="227">
                  <c:v>40178</c:v>
                </c:pt>
                <c:pt idx="228">
                  <c:v>40209</c:v>
                </c:pt>
                <c:pt idx="229">
                  <c:v>40237</c:v>
                </c:pt>
                <c:pt idx="230">
                  <c:v>40268</c:v>
                </c:pt>
                <c:pt idx="231">
                  <c:v>40298</c:v>
                </c:pt>
                <c:pt idx="232">
                  <c:v>40329</c:v>
                </c:pt>
                <c:pt idx="233">
                  <c:v>40359</c:v>
                </c:pt>
                <c:pt idx="234">
                  <c:v>40390</c:v>
                </c:pt>
                <c:pt idx="235">
                  <c:v>40421</c:v>
                </c:pt>
                <c:pt idx="236">
                  <c:v>40451</c:v>
                </c:pt>
                <c:pt idx="237">
                  <c:v>40482</c:v>
                </c:pt>
                <c:pt idx="238">
                  <c:v>40512</c:v>
                </c:pt>
                <c:pt idx="239">
                  <c:v>40543</c:v>
                </c:pt>
                <c:pt idx="240">
                  <c:v>40574</c:v>
                </c:pt>
                <c:pt idx="241">
                  <c:v>40602</c:v>
                </c:pt>
                <c:pt idx="242">
                  <c:v>40633</c:v>
                </c:pt>
                <c:pt idx="243">
                  <c:v>40663</c:v>
                </c:pt>
                <c:pt idx="244">
                  <c:v>40694</c:v>
                </c:pt>
                <c:pt idx="245">
                  <c:v>40724</c:v>
                </c:pt>
                <c:pt idx="246">
                  <c:v>40755</c:v>
                </c:pt>
                <c:pt idx="247">
                  <c:v>40786</c:v>
                </c:pt>
                <c:pt idx="248">
                  <c:v>40816</c:v>
                </c:pt>
                <c:pt idx="249">
                  <c:v>40847</c:v>
                </c:pt>
                <c:pt idx="250">
                  <c:v>40877</c:v>
                </c:pt>
                <c:pt idx="251">
                  <c:v>40908</c:v>
                </c:pt>
                <c:pt idx="252">
                  <c:v>40939</c:v>
                </c:pt>
                <c:pt idx="253">
                  <c:v>40968</c:v>
                </c:pt>
                <c:pt idx="254">
                  <c:v>40999</c:v>
                </c:pt>
                <c:pt idx="255">
                  <c:v>41029</c:v>
                </c:pt>
                <c:pt idx="256">
                  <c:v>41060</c:v>
                </c:pt>
                <c:pt idx="257">
                  <c:v>41090</c:v>
                </c:pt>
                <c:pt idx="258">
                  <c:v>41121</c:v>
                </c:pt>
                <c:pt idx="259">
                  <c:v>41152</c:v>
                </c:pt>
                <c:pt idx="260">
                  <c:v>41182</c:v>
                </c:pt>
                <c:pt idx="261">
                  <c:v>41213</c:v>
                </c:pt>
                <c:pt idx="262">
                  <c:v>41243</c:v>
                </c:pt>
                <c:pt idx="263">
                  <c:v>41274</c:v>
                </c:pt>
                <c:pt idx="264">
                  <c:v>41305</c:v>
                </c:pt>
                <c:pt idx="265">
                  <c:v>41333</c:v>
                </c:pt>
                <c:pt idx="266">
                  <c:v>41364</c:v>
                </c:pt>
                <c:pt idx="267">
                  <c:v>41394</c:v>
                </c:pt>
                <c:pt idx="268">
                  <c:v>41425</c:v>
                </c:pt>
                <c:pt idx="269">
                  <c:v>41455</c:v>
                </c:pt>
                <c:pt idx="270">
                  <c:v>41486</c:v>
                </c:pt>
                <c:pt idx="271">
                  <c:v>41517</c:v>
                </c:pt>
                <c:pt idx="272">
                  <c:v>41547</c:v>
                </c:pt>
                <c:pt idx="273">
                  <c:v>41578</c:v>
                </c:pt>
                <c:pt idx="274">
                  <c:v>41608</c:v>
                </c:pt>
                <c:pt idx="275">
                  <c:v>41639</c:v>
                </c:pt>
                <c:pt idx="276">
                  <c:v>41670</c:v>
                </c:pt>
                <c:pt idx="277">
                  <c:v>41698</c:v>
                </c:pt>
                <c:pt idx="278">
                  <c:v>41729</c:v>
                </c:pt>
                <c:pt idx="279">
                  <c:v>41759</c:v>
                </c:pt>
                <c:pt idx="280">
                  <c:v>41790</c:v>
                </c:pt>
                <c:pt idx="281">
                  <c:v>41820</c:v>
                </c:pt>
                <c:pt idx="282">
                  <c:v>41851</c:v>
                </c:pt>
                <c:pt idx="283">
                  <c:v>41882</c:v>
                </c:pt>
                <c:pt idx="284">
                  <c:v>41912</c:v>
                </c:pt>
                <c:pt idx="285">
                  <c:v>41943</c:v>
                </c:pt>
                <c:pt idx="286">
                  <c:v>41973</c:v>
                </c:pt>
                <c:pt idx="287">
                  <c:v>42004</c:v>
                </c:pt>
                <c:pt idx="288">
                  <c:v>42035</c:v>
                </c:pt>
                <c:pt idx="289">
                  <c:v>42063</c:v>
                </c:pt>
                <c:pt idx="290">
                  <c:v>42094</c:v>
                </c:pt>
                <c:pt idx="291">
                  <c:v>42124</c:v>
                </c:pt>
                <c:pt idx="292">
                  <c:v>42155</c:v>
                </c:pt>
                <c:pt idx="293">
                  <c:v>42185</c:v>
                </c:pt>
                <c:pt idx="294">
                  <c:v>42216</c:v>
                </c:pt>
                <c:pt idx="295">
                  <c:v>42247</c:v>
                </c:pt>
                <c:pt idx="296">
                  <c:v>42277</c:v>
                </c:pt>
                <c:pt idx="297">
                  <c:v>42308</c:v>
                </c:pt>
                <c:pt idx="298">
                  <c:v>42338</c:v>
                </c:pt>
                <c:pt idx="299">
                  <c:v>42369</c:v>
                </c:pt>
                <c:pt idx="300">
                  <c:v>42400</c:v>
                </c:pt>
                <c:pt idx="301">
                  <c:v>42429</c:v>
                </c:pt>
                <c:pt idx="302">
                  <c:v>42460</c:v>
                </c:pt>
                <c:pt idx="303">
                  <c:v>42490</c:v>
                </c:pt>
                <c:pt idx="304">
                  <c:v>42521</c:v>
                </c:pt>
                <c:pt idx="305">
                  <c:v>42551</c:v>
                </c:pt>
                <c:pt idx="306">
                  <c:v>42582</c:v>
                </c:pt>
                <c:pt idx="307">
                  <c:v>42613</c:v>
                </c:pt>
                <c:pt idx="308">
                  <c:v>42643</c:v>
                </c:pt>
                <c:pt idx="309">
                  <c:v>42674</c:v>
                </c:pt>
                <c:pt idx="310">
                  <c:v>42704</c:v>
                </c:pt>
                <c:pt idx="311">
                  <c:v>42735</c:v>
                </c:pt>
                <c:pt idx="312">
                  <c:v>42766</c:v>
                </c:pt>
                <c:pt idx="313">
                  <c:v>42794</c:v>
                </c:pt>
                <c:pt idx="314">
                  <c:v>42825</c:v>
                </c:pt>
                <c:pt idx="315">
                  <c:v>42855</c:v>
                </c:pt>
                <c:pt idx="316">
                  <c:v>42886</c:v>
                </c:pt>
                <c:pt idx="317">
                  <c:v>42916</c:v>
                </c:pt>
                <c:pt idx="318">
                  <c:v>42947</c:v>
                </c:pt>
                <c:pt idx="319">
                  <c:v>42978</c:v>
                </c:pt>
                <c:pt idx="320">
                  <c:v>43008</c:v>
                </c:pt>
                <c:pt idx="321">
                  <c:v>43039</c:v>
                </c:pt>
                <c:pt idx="322">
                  <c:v>43069</c:v>
                </c:pt>
                <c:pt idx="323">
                  <c:v>43100</c:v>
                </c:pt>
                <c:pt idx="324">
                  <c:v>43131</c:v>
                </c:pt>
                <c:pt idx="325">
                  <c:v>43159</c:v>
                </c:pt>
                <c:pt idx="326">
                  <c:v>43190</c:v>
                </c:pt>
                <c:pt idx="327">
                  <c:v>43220</c:v>
                </c:pt>
                <c:pt idx="328">
                  <c:v>43251</c:v>
                </c:pt>
                <c:pt idx="329">
                  <c:v>43281</c:v>
                </c:pt>
                <c:pt idx="330">
                  <c:v>43312</c:v>
                </c:pt>
                <c:pt idx="331">
                  <c:v>43343</c:v>
                </c:pt>
                <c:pt idx="332">
                  <c:v>43373</c:v>
                </c:pt>
                <c:pt idx="333">
                  <c:v>43404</c:v>
                </c:pt>
                <c:pt idx="334">
                  <c:v>43434</c:v>
                </c:pt>
                <c:pt idx="335">
                  <c:v>43465</c:v>
                </c:pt>
                <c:pt idx="336">
                  <c:v>43496</c:v>
                </c:pt>
                <c:pt idx="337">
                  <c:v>43524</c:v>
                </c:pt>
                <c:pt idx="338">
                  <c:v>43555</c:v>
                </c:pt>
                <c:pt idx="339">
                  <c:v>43585</c:v>
                </c:pt>
                <c:pt idx="340">
                  <c:v>43616</c:v>
                </c:pt>
                <c:pt idx="341">
                  <c:v>43646</c:v>
                </c:pt>
                <c:pt idx="342">
                  <c:v>43677</c:v>
                </c:pt>
                <c:pt idx="343">
                  <c:v>43708</c:v>
                </c:pt>
                <c:pt idx="344">
                  <c:v>43738</c:v>
                </c:pt>
                <c:pt idx="345">
                  <c:v>43769</c:v>
                </c:pt>
                <c:pt idx="346">
                  <c:v>43799</c:v>
                </c:pt>
                <c:pt idx="347">
                  <c:v>43830</c:v>
                </c:pt>
              </c:numCache>
            </c:numRef>
          </c:cat>
          <c:val>
            <c:numRef>
              <c:f>データ!$B$2:$B$349</c:f>
              <c:numCache>
                <c:formatCode>General</c:formatCode>
                <c:ptCount val="348"/>
                <c:pt idx="0">
                  <c:v>254.59824750000001</c:v>
                </c:pt>
                <c:pt idx="1">
                  <c:v>276.22350840000001</c:v>
                </c:pt>
                <c:pt idx="2">
                  <c:v>288.2162146</c:v>
                </c:pt>
                <c:pt idx="3">
                  <c:v>286.77750609999998</c:v>
                </c:pt>
                <c:pt idx="4">
                  <c:v>278.54280069999999</c:v>
                </c:pt>
                <c:pt idx="5">
                  <c:v>265.51942100000002</c:v>
                </c:pt>
                <c:pt idx="6">
                  <c:v>251.6437468</c:v>
                </c:pt>
                <c:pt idx="7">
                  <c:v>245.7301229</c:v>
                </c:pt>
                <c:pt idx="8">
                  <c:v>248.53249299999999</c:v>
                </c:pt>
                <c:pt idx="9">
                  <c:v>262.87980979999998</c:v>
                </c:pt>
                <c:pt idx="10">
                  <c:v>253.68609810000001</c:v>
                </c:pt>
                <c:pt idx="11">
                  <c:v>238.80199680000001</c:v>
                </c:pt>
                <c:pt idx="12">
                  <c:v>234.517382</c:v>
                </c:pt>
                <c:pt idx="13">
                  <c:v>229.9953361</c:v>
                </c:pt>
                <c:pt idx="14">
                  <c:v>217.4219526</c:v>
                </c:pt>
                <c:pt idx="15">
                  <c:v>185.97373400000001</c:v>
                </c:pt>
                <c:pt idx="16">
                  <c:v>193.69483790000001</c:v>
                </c:pt>
                <c:pt idx="17">
                  <c:v>179.15504039999999</c:v>
                </c:pt>
                <c:pt idx="18">
                  <c:v>173.54089640000001</c:v>
                </c:pt>
                <c:pt idx="19">
                  <c:v>167.80179649999999</c:v>
                </c:pt>
                <c:pt idx="20">
                  <c:v>192.4190011</c:v>
                </c:pt>
                <c:pt idx="21">
                  <c:v>181.54882280000001</c:v>
                </c:pt>
                <c:pt idx="22">
                  <c:v>177.98474519999999</c:v>
                </c:pt>
                <c:pt idx="23">
                  <c:v>183.93769309999999</c:v>
                </c:pt>
                <c:pt idx="24">
                  <c:v>176.47068469999999</c:v>
                </c:pt>
                <c:pt idx="25">
                  <c:v>180.2787357</c:v>
                </c:pt>
                <c:pt idx="26">
                  <c:v>190.48116250000001</c:v>
                </c:pt>
                <c:pt idx="27">
                  <c:v>209.55566039999999</c:v>
                </c:pt>
                <c:pt idx="28">
                  <c:v>216.2629513</c:v>
                </c:pt>
                <c:pt idx="29">
                  <c:v>210.8110312</c:v>
                </c:pt>
                <c:pt idx="30">
                  <c:v>209.00293360000001</c:v>
                </c:pt>
                <c:pt idx="31">
                  <c:v>215.0505546</c:v>
                </c:pt>
                <c:pt idx="32">
                  <c:v>214.7350208</c:v>
                </c:pt>
                <c:pt idx="33">
                  <c:v>209.88575080000001</c:v>
                </c:pt>
                <c:pt idx="34">
                  <c:v>188.31646749999999</c:v>
                </c:pt>
                <c:pt idx="35">
                  <c:v>180.95629930000001</c:v>
                </c:pt>
                <c:pt idx="36">
                  <c:v>195.40419900000001</c:v>
                </c:pt>
                <c:pt idx="37">
                  <c:v>206.26163679999999</c:v>
                </c:pt>
                <c:pt idx="38">
                  <c:v>208.55893470000001</c:v>
                </c:pt>
                <c:pt idx="39">
                  <c:v>205.90023389999999</c:v>
                </c:pt>
                <c:pt idx="40">
                  <c:v>210.83277039999999</c:v>
                </c:pt>
                <c:pt idx="41">
                  <c:v>219.13198879999999</c:v>
                </c:pt>
                <c:pt idx="42">
                  <c:v>215.39598179999999</c:v>
                </c:pt>
                <c:pt idx="43">
                  <c:v>214.84325609999999</c:v>
                </c:pt>
                <c:pt idx="44">
                  <c:v>207.21611720000001</c:v>
                </c:pt>
                <c:pt idx="45">
                  <c:v>205.5031056</c:v>
                </c:pt>
                <c:pt idx="46">
                  <c:v>200.17927829999999</c:v>
                </c:pt>
                <c:pt idx="47">
                  <c:v>200.8269808</c:v>
                </c:pt>
                <c:pt idx="48">
                  <c:v>197.17389230000001</c:v>
                </c:pt>
                <c:pt idx="49">
                  <c:v>188.5702349</c:v>
                </c:pt>
                <c:pt idx="50">
                  <c:v>171.86584500000001</c:v>
                </c:pt>
                <c:pt idx="51">
                  <c:v>170.02172400000001</c:v>
                </c:pt>
                <c:pt idx="52">
                  <c:v>169.08414759999999</c:v>
                </c:pt>
                <c:pt idx="53">
                  <c:v>156.49784320000001</c:v>
                </c:pt>
                <c:pt idx="54">
                  <c:v>169.3378213</c:v>
                </c:pt>
                <c:pt idx="55">
                  <c:v>181.9301758</c:v>
                </c:pt>
                <c:pt idx="56">
                  <c:v>187.92479230000001</c:v>
                </c:pt>
                <c:pt idx="57">
                  <c:v>186.9965129</c:v>
                </c:pt>
                <c:pt idx="58">
                  <c:v>189.23089340000001</c:v>
                </c:pt>
                <c:pt idx="59">
                  <c:v>202.90442849999999</c:v>
                </c:pt>
                <c:pt idx="60">
                  <c:v>214.40573660000001</c:v>
                </c:pt>
                <c:pt idx="61">
                  <c:v>216.23351679999999</c:v>
                </c:pt>
                <c:pt idx="62">
                  <c:v>213.64298640000001</c:v>
                </c:pt>
                <c:pt idx="63">
                  <c:v>226.90982579999999</c:v>
                </c:pt>
                <c:pt idx="64">
                  <c:v>225.83749259999999</c:v>
                </c:pt>
                <c:pt idx="65">
                  <c:v>230.85864720000001</c:v>
                </c:pt>
                <c:pt idx="66">
                  <c:v>224.5677944</c:v>
                </c:pt>
                <c:pt idx="67">
                  <c:v>217.62575129999999</c:v>
                </c:pt>
                <c:pt idx="68">
                  <c:v>216.2369951</c:v>
                </c:pt>
                <c:pt idx="69">
                  <c:v>218.84894019999999</c:v>
                </c:pt>
                <c:pt idx="70">
                  <c:v>218.7191996</c:v>
                </c:pt>
                <c:pt idx="71">
                  <c:v>209.5403072</c:v>
                </c:pt>
                <c:pt idx="72">
                  <c:v>187.6345388</c:v>
                </c:pt>
                <c:pt idx="73">
                  <c:v>193.49573459999999</c:v>
                </c:pt>
                <c:pt idx="74">
                  <c:v>189.8446826</c:v>
                </c:pt>
                <c:pt idx="75">
                  <c:v>185.48934399999999</c:v>
                </c:pt>
                <c:pt idx="76">
                  <c:v>204.13373580000001</c:v>
                </c:pt>
                <c:pt idx="77">
                  <c:v>208.81406269999999</c:v>
                </c:pt>
                <c:pt idx="78">
                  <c:v>206.0135899</c:v>
                </c:pt>
                <c:pt idx="79">
                  <c:v>195.00238340000001</c:v>
                </c:pt>
                <c:pt idx="80">
                  <c:v>185.07551219999999</c:v>
                </c:pt>
                <c:pt idx="81">
                  <c:v>174.66888499999999</c:v>
                </c:pt>
                <c:pt idx="82">
                  <c:v>163.98604320000001</c:v>
                </c:pt>
                <c:pt idx="83">
                  <c:v>162.4191156</c:v>
                </c:pt>
                <c:pt idx="84">
                  <c:v>162.71390249999999</c:v>
                </c:pt>
                <c:pt idx="85">
                  <c:v>171.75554299999999</c:v>
                </c:pt>
                <c:pt idx="86">
                  <c:v>171.48990929999999</c:v>
                </c:pt>
                <c:pt idx="87">
                  <c:v>162.00498450000001</c:v>
                </c:pt>
                <c:pt idx="88">
                  <c:v>157.1861782</c:v>
                </c:pt>
                <c:pt idx="89">
                  <c:v>154.94704060000001</c:v>
                </c:pt>
                <c:pt idx="90">
                  <c:v>167.5554899</c:v>
                </c:pt>
                <c:pt idx="91">
                  <c:v>156.1883148</c:v>
                </c:pt>
                <c:pt idx="92">
                  <c:v>143.70617379999999</c:v>
                </c:pt>
                <c:pt idx="93">
                  <c:v>136.0939042</c:v>
                </c:pt>
                <c:pt idx="94">
                  <c:v>146.72604469999999</c:v>
                </c:pt>
                <c:pt idx="95">
                  <c:v>144.98778609999999</c:v>
                </c:pt>
                <c:pt idx="96">
                  <c:v>140.99639999999999</c:v>
                </c:pt>
                <c:pt idx="97">
                  <c:v>145.14039220000001</c:v>
                </c:pt>
                <c:pt idx="98">
                  <c:v>157.6486103</c:v>
                </c:pt>
                <c:pt idx="99">
                  <c:v>169.6604079</c:v>
                </c:pt>
                <c:pt idx="100">
                  <c:v>167.90656150000001</c:v>
                </c:pt>
                <c:pt idx="101">
                  <c:v>174.85672539999999</c:v>
                </c:pt>
                <c:pt idx="102">
                  <c:v>184.25898219999999</c:v>
                </c:pt>
                <c:pt idx="103">
                  <c:v>180.49346270000001</c:v>
                </c:pt>
                <c:pt idx="104">
                  <c:v>178.5224542</c:v>
                </c:pt>
                <c:pt idx="105">
                  <c:v>179.67109249999999</c:v>
                </c:pt>
                <c:pt idx="106">
                  <c:v>188.5856646</c:v>
                </c:pt>
                <c:pt idx="107">
                  <c:v>188.7701783</c:v>
                </c:pt>
                <c:pt idx="108">
                  <c:v>194.47236029999999</c:v>
                </c:pt>
                <c:pt idx="109">
                  <c:v>202.7346344</c:v>
                </c:pt>
                <c:pt idx="110">
                  <c:v>203.8511772</c:v>
                </c:pt>
                <c:pt idx="111">
                  <c:v>200.18125130000001</c:v>
                </c:pt>
                <c:pt idx="112">
                  <c:v>174.58987189999999</c:v>
                </c:pt>
                <c:pt idx="113">
                  <c:v>174.2226106</c:v>
                </c:pt>
                <c:pt idx="114">
                  <c:v>174.66461889999999</c:v>
                </c:pt>
                <c:pt idx="115">
                  <c:v>167.65802160000001</c:v>
                </c:pt>
                <c:pt idx="116">
                  <c:v>166.16943470000001</c:v>
                </c:pt>
                <c:pt idx="117">
                  <c:v>157.36585909999999</c:v>
                </c:pt>
                <c:pt idx="118">
                  <c:v>152.17396909999999</c:v>
                </c:pt>
                <c:pt idx="119">
                  <c:v>148.40098080000001</c:v>
                </c:pt>
                <c:pt idx="120">
                  <c:v>141.30738790000001</c:v>
                </c:pt>
                <c:pt idx="121">
                  <c:v>137.04827639999999</c:v>
                </c:pt>
                <c:pt idx="122">
                  <c:v>131.42158370000001</c:v>
                </c:pt>
                <c:pt idx="123">
                  <c:v>138.5520248</c:v>
                </c:pt>
                <c:pt idx="124">
                  <c:v>144.22647799999999</c:v>
                </c:pt>
                <c:pt idx="125">
                  <c:v>134.17676660000001</c:v>
                </c:pt>
                <c:pt idx="126">
                  <c:v>126.0488886</c:v>
                </c:pt>
                <c:pt idx="127">
                  <c:v>119.7125714</c:v>
                </c:pt>
                <c:pt idx="128">
                  <c:v>103.4868802</c:v>
                </c:pt>
                <c:pt idx="129">
                  <c:v>108.06311410000001</c:v>
                </c:pt>
                <c:pt idx="130">
                  <c:v>109.3778901</c:v>
                </c:pt>
                <c:pt idx="131">
                  <c:v>109.3354276</c:v>
                </c:pt>
                <c:pt idx="132">
                  <c:v>107.5239369</c:v>
                </c:pt>
                <c:pt idx="133">
                  <c:v>104.7392887</c:v>
                </c:pt>
                <c:pt idx="134">
                  <c:v>119.88267020000001</c:v>
                </c:pt>
                <c:pt idx="135">
                  <c:v>118.83597279999999</c:v>
                </c:pt>
                <c:pt idx="136">
                  <c:v>121.8483177</c:v>
                </c:pt>
                <c:pt idx="137">
                  <c:v>114.227875</c:v>
                </c:pt>
                <c:pt idx="138">
                  <c:v>108.2872931</c:v>
                </c:pt>
                <c:pt idx="139">
                  <c:v>101.680965</c:v>
                </c:pt>
                <c:pt idx="140">
                  <c:v>97.539191040000006</c:v>
                </c:pt>
                <c:pt idx="141">
                  <c:v>91.875605590000006</c:v>
                </c:pt>
                <c:pt idx="142">
                  <c:v>90.912528739999999</c:v>
                </c:pt>
                <c:pt idx="143">
                  <c:v>90.835355280000002</c:v>
                </c:pt>
                <c:pt idx="144">
                  <c:v>89.839975730000006</c:v>
                </c:pt>
                <c:pt idx="145">
                  <c:v>89.784160720000003</c:v>
                </c:pt>
                <c:pt idx="146">
                  <c:v>85.636776729999994</c:v>
                </c:pt>
                <c:pt idx="147">
                  <c:v>82.647743439999999</c:v>
                </c:pt>
                <c:pt idx="148">
                  <c:v>84.80046179</c:v>
                </c:pt>
                <c:pt idx="149">
                  <c:v>93.051364809999995</c:v>
                </c:pt>
                <c:pt idx="150">
                  <c:v>101.42874980000001</c:v>
                </c:pt>
                <c:pt idx="151">
                  <c:v>103.3952481</c:v>
                </c:pt>
                <c:pt idx="152">
                  <c:v>111.2843783</c:v>
                </c:pt>
                <c:pt idx="153">
                  <c:v>111.9867199</c:v>
                </c:pt>
                <c:pt idx="154">
                  <c:v>107.1984769</c:v>
                </c:pt>
                <c:pt idx="155">
                  <c:v>108.0375706</c:v>
                </c:pt>
                <c:pt idx="156">
                  <c:v>114.54003539999999</c:v>
                </c:pt>
                <c:pt idx="157">
                  <c:v>111.79731030000001</c:v>
                </c:pt>
                <c:pt idx="158">
                  <c:v>120.0533145</c:v>
                </c:pt>
                <c:pt idx="159">
                  <c:v>125.5069955</c:v>
                </c:pt>
                <c:pt idx="160">
                  <c:v>115.6971523</c:v>
                </c:pt>
                <c:pt idx="161">
                  <c:v>120.5828832</c:v>
                </c:pt>
                <c:pt idx="162">
                  <c:v>119.5025583</c:v>
                </c:pt>
                <c:pt idx="163">
                  <c:v>115.1922718</c:v>
                </c:pt>
                <c:pt idx="164">
                  <c:v>115.7724138</c:v>
                </c:pt>
                <c:pt idx="165">
                  <c:v>114.4792672</c:v>
                </c:pt>
                <c:pt idx="166">
                  <c:v>114.3020521</c:v>
                </c:pt>
                <c:pt idx="167">
                  <c:v>115.8253004</c:v>
                </c:pt>
                <c:pt idx="168">
                  <c:v>119.56815039999999</c:v>
                </c:pt>
                <c:pt idx="169">
                  <c:v>121.5294238</c:v>
                </c:pt>
                <c:pt idx="170">
                  <c:v>123.9179863</c:v>
                </c:pt>
                <c:pt idx="171">
                  <c:v>119.45117399999999</c:v>
                </c:pt>
                <c:pt idx="172">
                  <c:v>116.0458529</c:v>
                </c:pt>
                <c:pt idx="173">
                  <c:v>119.9026909</c:v>
                </c:pt>
                <c:pt idx="174">
                  <c:v>123.33543160000001</c:v>
                </c:pt>
                <c:pt idx="175">
                  <c:v>128.33833490000001</c:v>
                </c:pt>
                <c:pt idx="176">
                  <c:v>136.0521541</c:v>
                </c:pt>
                <c:pt idx="177">
                  <c:v>140.38567090000001</c:v>
                </c:pt>
                <c:pt idx="178">
                  <c:v>151.24266840000001</c:v>
                </c:pt>
                <c:pt idx="179">
                  <c:v>164.57238000000001</c:v>
                </c:pt>
                <c:pt idx="180">
                  <c:v>168.96540250000001</c:v>
                </c:pt>
                <c:pt idx="181">
                  <c:v>170.57572709999999</c:v>
                </c:pt>
                <c:pt idx="182">
                  <c:v>171.5198786</c:v>
                </c:pt>
                <c:pt idx="183">
                  <c:v>180.82862009999999</c:v>
                </c:pt>
                <c:pt idx="184">
                  <c:v>170.73472279999999</c:v>
                </c:pt>
                <c:pt idx="185">
                  <c:v>156.80238209999999</c:v>
                </c:pt>
                <c:pt idx="186">
                  <c:v>158.94600209999999</c:v>
                </c:pt>
                <c:pt idx="187">
                  <c:v>164.44561590000001</c:v>
                </c:pt>
                <c:pt idx="188">
                  <c:v>165.98007290000001</c:v>
                </c:pt>
                <c:pt idx="189">
                  <c:v>172.43678800000001</c:v>
                </c:pt>
                <c:pt idx="190">
                  <c:v>168.95140610000001</c:v>
                </c:pt>
                <c:pt idx="191">
                  <c:v>175.99804829999999</c:v>
                </c:pt>
                <c:pt idx="192">
                  <c:v>181.57903580000001</c:v>
                </c:pt>
                <c:pt idx="193">
                  <c:v>187.34140500000001</c:v>
                </c:pt>
                <c:pt idx="194">
                  <c:v>180.29860149999999</c:v>
                </c:pt>
                <c:pt idx="195">
                  <c:v>183.3138458</c:v>
                </c:pt>
                <c:pt idx="196">
                  <c:v>184.0495368</c:v>
                </c:pt>
                <c:pt idx="197">
                  <c:v>188.69356590000001</c:v>
                </c:pt>
                <c:pt idx="198">
                  <c:v>188.6124619</c:v>
                </c:pt>
                <c:pt idx="199">
                  <c:v>171.8262503</c:v>
                </c:pt>
                <c:pt idx="200">
                  <c:v>169.47168869999999</c:v>
                </c:pt>
                <c:pt idx="201">
                  <c:v>176.0766572</c:v>
                </c:pt>
                <c:pt idx="202">
                  <c:v>162.0830478</c:v>
                </c:pt>
                <c:pt idx="203">
                  <c:v>161.92341440000001</c:v>
                </c:pt>
                <c:pt idx="204">
                  <c:v>143.1835959</c:v>
                </c:pt>
                <c:pt idx="205">
                  <c:v>141.5657262</c:v>
                </c:pt>
                <c:pt idx="206">
                  <c:v>131.14383979999999</c:v>
                </c:pt>
                <c:pt idx="207">
                  <c:v>139.1426984</c:v>
                </c:pt>
                <c:pt idx="208">
                  <c:v>144.5798915</c:v>
                </c:pt>
                <c:pt idx="209">
                  <c:v>144.75437769999999</c:v>
                </c:pt>
                <c:pt idx="210">
                  <c:v>135.0657296</c:v>
                </c:pt>
                <c:pt idx="211">
                  <c:v>132.8154543</c:v>
                </c:pt>
                <c:pt idx="212">
                  <c:v>123.9624642</c:v>
                </c:pt>
                <c:pt idx="213">
                  <c:v>93.316623239999998</c:v>
                </c:pt>
                <c:pt idx="214">
                  <c:v>88.134814050000003</c:v>
                </c:pt>
                <c:pt idx="215">
                  <c:v>87.726358919999996</c:v>
                </c:pt>
                <c:pt idx="216">
                  <c:v>86.876845399999993</c:v>
                </c:pt>
                <c:pt idx="217">
                  <c:v>80.489358069999994</c:v>
                </c:pt>
                <c:pt idx="218">
                  <c:v>80.965400470000006</c:v>
                </c:pt>
                <c:pt idx="219">
                  <c:v>91.332911710000005</c:v>
                </c:pt>
                <c:pt idx="220">
                  <c:v>97.123509630000001</c:v>
                </c:pt>
                <c:pt idx="221">
                  <c:v>102.61827220000001</c:v>
                </c:pt>
                <c:pt idx="222">
                  <c:v>101.6906611</c:v>
                </c:pt>
                <c:pt idx="223">
                  <c:v>109.1040895</c:v>
                </c:pt>
                <c:pt idx="224">
                  <c:v>107.7706012</c:v>
                </c:pt>
                <c:pt idx="225">
                  <c:v>105.7378501</c:v>
                </c:pt>
                <c:pt idx="226">
                  <c:v>101.48412190000001</c:v>
                </c:pt>
                <c:pt idx="227">
                  <c:v>107.2680129</c:v>
                </c:pt>
                <c:pt idx="228">
                  <c:v>112.345871</c:v>
                </c:pt>
                <c:pt idx="229">
                  <c:v>107.21948310000001</c:v>
                </c:pt>
                <c:pt idx="230">
                  <c:v>112.21335910000001</c:v>
                </c:pt>
                <c:pt idx="231">
                  <c:v>117.1374343</c:v>
                </c:pt>
                <c:pt idx="232">
                  <c:v>106.245829</c:v>
                </c:pt>
                <c:pt idx="233">
                  <c:v>103.1196475</c:v>
                </c:pt>
                <c:pt idx="234">
                  <c:v>100.1783394</c:v>
                </c:pt>
                <c:pt idx="235">
                  <c:v>98.076560850000007</c:v>
                </c:pt>
                <c:pt idx="236">
                  <c:v>98.698247100000003</c:v>
                </c:pt>
                <c:pt idx="237">
                  <c:v>99.527294740000002</c:v>
                </c:pt>
                <c:pt idx="238">
                  <c:v>103.4549155</c:v>
                </c:pt>
                <c:pt idx="239">
                  <c:v>108.51278910000001</c:v>
                </c:pt>
                <c:pt idx="240">
                  <c:v>110.69417369999999</c:v>
                </c:pt>
                <c:pt idx="241">
                  <c:v>112.5240132</c:v>
                </c:pt>
                <c:pt idx="242">
                  <c:v>104.1484816</c:v>
                </c:pt>
                <c:pt idx="243">
                  <c:v>101.843981</c:v>
                </c:pt>
                <c:pt idx="244">
                  <c:v>101.90901460000001</c:v>
                </c:pt>
                <c:pt idx="245">
                  <c:v>100.8618633</c:v>
                </c:pt>
                <c:pt idx="246">
                  <c:v>105.67313420000001</c:v>
                </c:pt>
                <c:pt idx="247">
                  <c:v>95.807208119999999</c:v>
                </c:pt>
                <c:pt idx="248">
                  <c:v>91.820739180000004</c:v>
                </c:pt>
                <c:pt idx="249">
                  <c:v>92.126191980000002</c:v>
                </c:pt>
                <c:pt idx="250">
                  <c:v>90.298354560000007</c:v>
                </c:pt>
                <c:pt idx="251">
                  <c:v>90.201398780000005</c:v>
                </c:pt>
                <c:pt idx="252">
                  <c:v>91.18210526</c:v>
                </c:pt>
                <c:pt idx="253">
                  <c:v>97.59585156</c:v>
                </c:pt>
                <c:pt idx="254">
                  <c:v>104.756542</c:v>
                </c:pt>
                <c:pt idx="255">
                  <c:v>101.12836129999999</c:v>
                </c:pt>
                <c:pt idx="256">
                  <c:v>93.177459979999995</c:v>
                </c:pt>
                <c:pt idx="257">
                  <c:v>91.505079699999996</c:v>
                </c:pt>
                <c:pt idx="258">
                  <c:v>93.099660950000001</c:v>
                </c:pt>
                <c:pt idx="259">
                  <c:v>94.908548109999998</c:v>
                </c:pt>
                <c:pt idx="260">
                  <c:v>94.794385590000005</c:v>
                </c:pt>
                <c:pt idx="261">
                  <c:v>93.510448769999996</c:v>
                </c:pt>
                <c:pt idx="262">
                  <c:v>96.279064820000002</c:v>
                </c:pt>
                <c:pt idx="263">
                  <c:v>104.29731529999999</c:v>
                </c:pt>
                <c:pt idx="264">
                  <c:v>114.1279696</c:v>
                </c:pt>
                <c:pt idx="265">
                  <c:v>120.60047590000001</c:v>
                </c:pt>
                <c:pt idx="266">
                  <c:v>129.9790711</c:v>
                </c:pt>
                <c:pt idx="267">
                  <c:v>139.93715800000001</c:v>
                </c:pt>
                <c:pt idx="268">
                  <c:v>153.6195208</c:v>
                </c:pt>
                <c:pt idx="269">
                  <c:v>138.54776430000001</c:v>
                </c:pt>
                <c:pt idx="270">
                  <c:v>151.02893649999999</c:v>
                </c:pt>
                <c:pt idx="271">
                  <c:v>144.33926009999999</c:v>
                </c:pt>
                <c:pt idx="272">
                  <c:v>150.6511199</c:v>
                </c:pt>
                <c:pt idx="273">
                  <c:v>150.04212279999999</c:v>
                </c:pt>
                <c:pt idx="274">
                  <c:v>156.35327229999999</c:v>
                </c:pt>
                <c:pt idx="275">
                  <c:v>163.75759410000001</c:v>
                </c:pt>
                <c:pt idx="276">
                  <c:v>163.1233508</c:v>
                </c:pt>
                <c:pt idx="277">
                  <c:v>153.0635657</c:v>
                </c:pt>
                <c:pt idx="278">
                  <c:v>153.55095610000001</c:v>
                </c:pt>
                <c:pt idx="279">
                  <c:v>148.1610421</c:v>
                </c:pt>
                <c:pt idx="280">
                  <c:v>146.20942410000001</c:v>
                </c:pt>
                <c:pt idx="281">
                  <c:v>154.4060982</c:v>
                </c:pt>
                <c:pt idx="282">
                  <c:v>156.77159209999999</c:v>
                </c:pt>
                <c:pt idx="283">
                  <c:v>156.24317690000001</c:v>
                </c:pt>
                <c:pt idx="284">
                  <c:v>161.91339590000001</c:v>
                </c:pt>
                <c:pt idx="285">
                  <c:v>156.76283559999999</c:v>
                </c:pt>
                <c:pt idx="286">
                  <c:v>175.47525250000001</c:v>
                </c:pt>
                <c:pt idx="287">
                  <c:v>179.17971689999999</c:v>
                </c:pt>
                <c:pt idx="288">
                  <c:v>176.6298515</c:v>
                </c:pt>
                <c:pt idx="289">
                  <c:v>184.97136</c:v>
                </c:pt>
                <c:pt idx="290">
                  <c:v>196.0936438</c:v>
                </c:pt>
                <c:pt idx="291">
                  <c:v>200.89352980000001</c:v>
                </c:pt>
                <c:pt idx="292">
                  <c:v>202.37271759999999</c:v>
                </c:pt>
                <c:pt idx="293">
                  <c:v>207.35610220000001</c:v>
                </c:pt>
                <c:pt idx="294">
                  <c:v>207.24907519999999</c:v>
                </c:pt>
                <c:pt idx="295">
                  <c:v>202.4297813</c:v>
                </c:pt>
                <c:pt idx="296">
                  <c:v>182.17485439999999</c:v>
                </c:pt>
                <c:pt idx="297">
                  <c:v>186.5391443</c:v>
                </c:pt>
                <c:pt idx="298">
                  <c:v>199.61030099999999</c:v>
                </c:pt>
                <c:pt idx="299">
                  <c:v>195.7449201</c:v>
                </c:pt>
                <c:pt idx="300">
                  <c:v>177.09618599999999</c:v>
                </c:pt>
                <c:pt idx="301">
                  <c:v>167.1468405</c:v>
                </c:pt>
                <c:pt idx="302">
                  <c:v>172.59796170000001</c:v>
                </c:pt>
                <c:pt idx="303">
                  <c:v>168.63881240000001</c:v>
                </c:pt>
                <c:pt idx="304">
                  <c:v>169.17182439999999</c:v>
                </c:pt>
                <c:pt idx="305">
                  <c:v>163.80031510000001</c:v>
                </c:pt>
                <c:pt idx="306">
                  <c:v>165.15137390000001</c:v>
                </c:pt>
                <c:pt idx="307">
                  <c:v>169.41849289999999</c:v>
                </c:pt>
                <c:pt idx="308">
                  <c:v>170.78613780000001</c:v>
                </c:pt>
                <c:pt idx="309">
                  <c:v>172.86521809999999</c:v>
                </c:pt>
                <c:pt idx="310">
                  <c:v>179.40709939999999</c:v>
                </c:pt>
                <c:pt idx="311">
                  <c:v>193.76044329999999</c:v>
                </c:pt>
                <c:pt idx="312">
                  <c:v>195.458822</c:v>
                </c:pt>
                <c:pt idx="313">
                  <c:v>195.60380219999999</c:v>
                </c:pt>
                <c:pt idx="314">
                  <c:v>197.1475767</c:v>
                </c:pt>
                <c:pt idx="315">
                  <c:v>190.21716240000001</c:v>
                </c:pt>
                <c:pt idx="316">
                  <c:v>200.06852430000001</c:v>
                </c:pt>
                <c:pt idx="317">
                  <c:v>203.50891089999999</c:v>
                </c:pt>
                <c:pt idx="318">
                  <c:v>203.915178</c:v>
                </c:pt>
                <c:pt idx="319">
                  <c:v>199.69714809999999</c:v>
                </c:pt>
                <c:pt idx="320">
                  <c:v>201.6639524</c:v>
                </c:pt>
                <c:pt idx="321">
                  <c:v>215.25800079999999</c:v>
                </c:pt>
                <c:pt idx="322">
                  <c:v>227.2971594</c:v>
                </c:pt>
                <c:pt idx="323">
                  <c:v>229.0733496</c:v>
                </c:pt>
                <c:pt idx="324">
                  <c:v>238.31366829999999</c:v>
                </c:pt>
                <c:pt idx="325">
                  <c:v>221.02193070000001</c:v>
                </c:pt>
                <c:pt idx="326">
                  <c:v>215.68052040000001</c:v>
                </c:pt>
                <c:pt idx="327">
                  <c:v>220.6739455</c:v>
                </c:pt>
                <c:pt idx="328">
                  <c:v>227.49299859999999</c:v>
                </c:pt>
                <c:pt idx="329">
                  <c:v>227.4483391</c:v>
                </c:pt>
                <c:pt idx="330">
                  <c:v>224.88970810000001</c:v>
                </c:pt>
                <c:pt idx="331">
                  <c:v>225.39219739999999</c:v>
                </c:pt>
                <c:pt idx="332">
                  <c:v>231.82473580000001</c:v>
                </c:pt>
                <c:pt idx="333">
                  <c:v>226.45490380000001</c:v>
                </c:pt>
                <c:pt idx="334">
                  <c:v>219.678719</c:v>
                </c:pt>
                <c:pt idx="335">
                  <c:v>210.9570501</c:v>
                </c:pt>
                <c:pt idx="336">
                  <c:v>205.22078339999999</c:v>
                </c:pt>
                <c:pt idx="337">
                  <c:v>211.8720213</c:v>
                </c:pt>
                <c:pt idx="338">
                  <c:v>214.7932247</c:v>
                </c:pt>
                <c:pt idx="339">
                  <c:v>219.64856</c:v>
                </c:pt>
                <c:pt idx="340">
                  <c:v>212.18379999999999</c:v>
                </c:pt>
                <c:pt idx="341">
                  <c:v>211.0241182</c:v>
                </c:pt>
                <c:pt idx="342">
                  <c:v>216.3695026</c:v>
                </c:pt>
                <c:pt idx="343">
                  <c:v>206.29677140000001</c:v>
                </c:pt>
                <c:pt idx="344">
                  <c:v>215.63895049999999</c:v>
                </c:pt>
                <c:pt idx="345">
                  <c:v>221.09038609999999</c:v>
                </c:pt>
                <c:pt idx="346">
                  <c:v>231.62276120000001</c:v>
                </c:pt>
                <c:pt idx="347">
                  <c:v>235.426624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6-4837-BF18-1B26B6204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Offset val="100"/>
        <c:baseTimeUnit val="months"/>
        <c:majorUnit val="24"/>
        <c:majorTimeUnit val="months"/>
      </c:dateAx>
      <c:valAx>
        <c:axId val="128592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" l="0" r="0" t="0" header="0" footer="0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6944196918627"/>
          <c:y val="9.8223120032394945E-2"/>
          <c:w val="0.85791900642158281"/>
          <c:h val="0.85620151833304281"/>
        </c:manualLayout>
      </c:layout>
      <c:areaChart>
        <c:grouping val="standard"/>
        <c:varyColors val="0"/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val>
            <c:numRef>
              <c:f>モデル!$K$2:$K$20</c:f>
              <c:numCache>
                <c:formatCode>General</c:formatCode>
                <c:ptCount val="19"/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437-844E-61E59913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10544"/>
        <c:axId val="1285923776"/>
      </c:area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モデル!$J$2:$J$20</c:f>
              <c:numCache>
                <c:formatCode>General</c:formatCode>
                <c:ptCount val="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2-4437-844E-61E59913FC1B}"/>
            </c:ext>
          </c:extLst>
        </c:ser>
        <c:ser>
          <c:idx val="2"/>
          <c:order val="2"/>
          <c:tx>
            <c:v>バブルなし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モデル!$L$2:$L$20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2-4437-844E-61E59913FC1B}"/>
            </c:ext>
          </c:extLst>
        </c:ser>
        <c:ser>
          <c:idx val="3"/>
          <c:order val="3"/>
          <c:tx>
            <c:v>バブルあり</c:v>
          </c:tx>
          <c:spPr>
            <a:ln w="25400" cap="rnd">
              <a:solidFill>
                <a:srgbClr val="00AFAF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モデル!$M$2:$M$20</c:f>
              <c:numCache>
                <c:formatCode>0.00_ </c:formatCode>
                <c:ptCount val="19"/>
                <c:pt idx="0">
                  <c:v>0.72631578947368414</c:v>
                </c:pt>
                <c:pt idx="1">
                  <c:v>0.72631578947368414</c:v>
                </c:pt>
                <c:pt idx="2">
                  <c:v>0.72631578947368414</c:v>
                </c:pt>
                <c:pt idx="3">
                  <c:v>0.72631578947368414</c:v>
                </c:pt>
                <c:pt idx="4">
                  <c:v>0.72631578947368414</c:v>
                </c:pt>
                <c:pt idx="5">
                  <c:v>0.72631578947368414</c:v>
                </c:pt>
                <c:pt idx="6">
                  <c:v>0.72631578947368414</c:v>
                </c:pt>
                <c:pt idx="7">
                  <c:v>0.72631578947368414</c:v>
                </c:pt>
                <c:pt idx="8">
                  <c:v>0.72631578947368414</c:v>
                </c:pt>
                <c:pt idx="9">
                  <c:v>0.72631578947368414</c:v>
                </c:pt>
                <c:pt idx="10">
                  <c:v>0.72631578947368414</c:v>
                </c:pt>
                <c:pt idx="11">
                  <c:v>0.72631578947368414</c:v>
                </c:pt>
                <c:pt idx="12">
                  <c:v>0.72631578947368414</c:v>
                </c:pt>
                <c:pt idx="13">
                  <c:v>0.72631578947368414</c:v>
                </c:pt>
                <c:pt idx="14">
                  <c:v>0.72631578947368414</c:v>
                </c:pt>
                <c:pt idx="15">
                  <c:v>0.72631578947368414</c:v>
                </c:pt>
                <c:pt idx="16">
                  <c:v>0.72631578947368414</c:v>
                </c:pt>
                <c:pt idx="17">
                  <c:v>0.72631578947368414</c:v>
                </c:pt>
                <c:pt idx="18">
                  <c:v>0.72631578947368414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0-4F9E-A4A4-2A9A9CF6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1"/>
        <c:axPos val="b"/>
        <c:numFmt formatCode="yy" sourceLinked="0"/>
        <c:majorTickMark val="in"/>
        <c:minorTickMark val="none"/>
        <c:tickLblPos val="nextTo"/>
        <c:crossAx val="1285923776"/>
        <c:crossesAt val="-100"/>
        <c:auto val="1"/>
        <c:lblAlgn val="ctr"/>
        <c:lblOffset val="100"/>
        <c:tickLblSkip val="24"/>
        <c:tickMarkSkip val="4"/>
        <c:noMultiLvlLbl val="0"/>
      </c:catAx>
      <c:valAx>
        <c:axId val="1285923776"/>
        <c:scaling>
          <c:orientation val="minMax"/>
          <c:max val="2"/>
        </c:scaling>
        <c:delete val="1"/>
        <c:axPos val="l"/>
        <c:numFmt formatCode="General" sourceLinked="1"/>
        <c:majorTickMark val="out"/>
        <c:minorTickMark val="none"/>
        <c:tickLblPos val="nextTo"/>
        <c:crossAx val="14368105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9.5444781392633071E-2"/>
          <c:y val="0.23707121880814988"/>
          <c:w val="0.47464298558793155"/>
          <c:h val="0.11427215178663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1.7149228895407681E-2"/>
          <c:w val="0.86979323128898434"/>
          <c:h val="0.9384461256068481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 w="25400" cmpd="dbl">
              <a:solidFill>
                <a:schemeClr val="bg1">
                  <a:lumMod val="85000"/>
                </a:schemeClr>
              </a:solidFill>
              <a:prstDash val="sysDot"/>
            </a:ln>
            <a:effectLst/>
          </c:spPr>
          <c:invertIfNegative val="0"/>
          <c:val>
            <c:numRef>
              <c:f>データ_月次!$D$12:$D$323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B3F-AB7B-3538A1EDD3D0}"/>
            </c:ext>
          </c:extLst>
        </c:ser>
        <c:ser>
          <c:idx val="2"/>
          <c:order val="2"/>
          <c:spPr>
            <a:solidFill>
              <a:schemeClr val="accent5">
                <a:lumMod val="20000"/>
                <a:lumOff val="80000"/>
              </a:schemeClr>
            </a:solidFill>
            <a:ln w="19050"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データ_月次!$E$12:$E$323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0.999</c:v>
                </c:pt>
                <c:pt idx="261">
                  <c:v>0.999</c:v>
                </c:pt>
                <c:pt idx="262">
                  <c:v>0.999</c:v>
                </c:pt>
                <c:pt idx="263">
                  <c:v>0.999</c:v>
                </c:pt>
                <c:pt idx="264">
                  <c:v>0.999</c:v>
                </c:pt>
                <c:pt idx="265">
                  <c:v>0.999</c:v>
                </c:pt>
                <c:pt idx="266">
                  <c:v>0.999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5-4B3F-AB7B-3538A1EDD3D0}"/>
            </c:ext>
          </c:extLst>
        </c:ser>
        <c:ser>
          <c:idx val="3"/>
          <c:order val="3"/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データ_月次!$F$12:$F$323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5-4B3F-AB7B-3538A1ED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6527136"/>
        <c:axId val="62652680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データ_月次!$A$12:$A$323</c:f>
              <c:numCache>
                <c:formatCode>yyyy\-mm\-dd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データ_月次!$B$12:$B$323</c:f>
              <c:numCache>
                <c:formatCode>0.00</c:formatCode>
                <c:ptCount val="312"/>
                <c:pt idx="0">
                  <c:v>18661.100999999999</c:v>
                </c:pt>
                <c:pt idx="1">
                  <c:v>19697.986315789472</c:v>
                </c:pt>
                <c:pt idx="2">
                  <c:v>20021.657727272726</c:v>
                </c:pt>
                <c:pt idx="3">
                  <c:v>19807.602500000001</c:v>
                </c:pt>
                <c:pt idx="4">
                  <c:v>20303.195789473684</c:v>
                </c:pt>
                <c:pt idx="5">
                  <c:v>21014.757727272729</c:v>
                </c:pt>
                <c:pt idx="6">
                  <c:v>20548.776666666668</c:v>
                </c:pt>
                <c:pt idx="7">
                  <c:v>20603.468260869566</c:v>
                </c:pt>
                <c:pt idx="8">
                  <c:v>19934.190476190477</c:v>
                </c:pt>
                <c:pt idx="9">
                  <c:v>19851.599999999999</c:v>
                </c:pt>
                <c:pt idx="10">
                  <c:v>19277.264500000001</c:v>
                </c:pt>
                <c:pt idx="11">
                  <c:v>19299.472857142857</c:v>
                </c:pt>
                <c:pt idx="12">
                  <c:v>18948.411052631578</c:v>
                </c:pt>
                <c:pt idx="13">
                  <c:v>18065.0285</c:v>
                </c:pt>
                <c:pt idx="14">
                  <c:v>16447.561363636363</c:v>
                </c:pt>
                <c:pt idx="15">
                  <c:v>16322.085499999999</c:v>
                </c:pt>
                <c:pt idx="16">
                  <c:v>16265.895</c:v>
                </c:pt>
                <c:pt idx="17">
                  <c:v>15039.442727272726</c:v>
                </c:pt>
                <c:pt idx="18">
                  <c:v>16188.695714285714</c:v>
                </c:pt>
                <c:pt idx="19">
                  <c:v>17410.717826086959</c:v>
                </c:pt>
                <c:pt idx="20">
                  <c:v>18097.157500000001</c:v>
                </c:pt>
                <c:pt idx="21">
                  <c:v>17951.665238095236</c:v>
                </c:pt>
                <c:pt idx="22">
                  <c:v>18109.396499999999</c:v>
                </c:pt>
                <c:pt idx="23">
                  <c:v>19417.953809523809</c:v>
                </c:pt>
                <c:pt idx="24">
                  <c:v>20497.188421052633</c:v>
                </c:pt>
                <c:pt idx="25">
                  <c:v>20628.677500000002</c:v>
                </c:pt>
                <c:pt idx="26">
                  <c:v>20424.269499999999</c:v>
                </c:pt>
                <c:pt idx="27">
                  <c:v>21828.725238095238</c:v>
                </c:pt>
                <c:pt idx="28">
                  <c:v>21770.734285714287</c:v>
                </c:pt>
                <c:pt idx="29">
                  <c:v>22185.516</c:v>
                </c:pt>
                <c:pt idx="30">
                  <c:v>21558.508260869567</c:v>
                </c:pt>
                <c:pt idx="31">
                  <c:v>20870.309545454544</c:v>
                </c:pt>
                <c:pt idx="32">
                  <c:v>20823.622631578946</c:v>
                </c:pt>
                <c:pt idx="33">
                  <c:v>21118.922727272726</c:v>
                </c:pt>
                <c:pt idx="34">
                  <c:v>21040.787</c:v>
                </c:pt>
                <c:pt idx="35">
                  <c:v>20178.731578947369</c:v>
                </c:pt>
                <c:pt idx="36">
                  <c:v>18050.442631578946</c:v>
                </c:pt>
                <c:pt idx="37">
                  <c:v>18575.590526315787</c:v>
                </c:pt>
                <c:pt idx="38">
                  <c:v>18244.074000000001</c:v>
                </c:pt>
                <c:pt idx="39">
                  <c:v>18177.955714285716</c:v>
                </c:pt>
                <c:pt idx="40">
                  <c:v>20045.932857142856</c:v>
                </c:pt>
                <c:pt idx="41">
                  <c:v>20505.54095238095</c:v>
                </c:pt>
                <c:pt idx="42">
                  <c:v>20148.129090909089</c:v>
                </c:pt>
                <c:pt idx="43">
                  <c:v>19090.733333333334</c:v>
                </c:pt>
                <c:pt idx="44">
                  <c:v>18248.445500000002</c:v>
                </c:pt>
                <c:pt idx="45">
                  <c:v>17274.752727272727</c:v>
                </c:pt>
                <c:pt idx="46">
                  <c:v>16103.429444444444</c:v>
                </c:pt>
                <c:pt idx="47">
                  <c:v>15917.073333333334</c:v>
                </c:pt>
                <c:pt idx="48">
                  <c:v>15929.691052631579</c:v>
                </c:pt>
                <c:pt idx="49">
                  <c:v>16797.692105263159</c:v>
                </c:pt>
                <c:pt idx="50">
                  <c:v>16840.30909090909</c:v>
                </c:pt>
                <c:pt idx="51">
                  <c:v>15941.290476190476</c:v>
                </c:pt>
                <c:pt idx="52">
                  <c:v>15514.275789473684</c:v>
                </c:pt>
                <c:pt idx="53">
                  <c:v>15231.29409090909</c:v>
                </c:pt>
                <c:pt idx="54">
                  <c:v>16370.171363636364</c:v>
                </c:pt>
                <c:pt idx="55">
                  <c:v>15243.979523809525</c:v>
                </c:pt>
                <c:pt idx="56">
                  <c:v>14140.6875</c:v>
                </c:pt>
                <c:pt idx="57">
                  <c:v>13486.905909090909</c:v>
                </c:pt>
                <c:pt idx="58">
                  <c:v>14525.878421052632</c:v>
                </c:pt>
                <c:pt idx="59">
                  <c:v>14295.795714285714</c:v>
                </c:pt>
                <c:pt idx="60">
                  <c:v>13831.746842105264</c:v>
                </c:pt>
                <c:pt idx="61">
                  <c:v>14180.216315789474</c:v>
                </c:pt>
                <c:pt idx="62">
                  <c:v>15418.034090909092</c:v>
                </c:pt>
                <c:pt idx="63">
                  <c:v>16677.618095238096</c:v>
                </c:pt>
                <c:pt idx="64">
                  <c:v>16505.215</c:v>
                </c:pt>
                <c:pt idx="65">
                  <c:v>17135.959090909091</c:v>
                </c:pt>
                <c:pt idx="66">
                  <c:v>17983.676666666666</c:v>
                </c:pt>
                <c:pt idx="67">
                  <c:v>17670.310000000001</c:v>
                </c:pt>
                <c:pt idx="68">
                  <c:v>17530.904999999999</c:v>
                </c:pt>
                <c:pt idx="69">
                  <c:v>17679.6355</c:v>
                </c:pt>
                <c:pt idx="70">
                  <c:v>18443.678</c:v>
                </c:pt>
                <c:pt idx="71">
                  <c:v>18405.092380952381</c:v>
                </c:pt>
                <c:pt idx="72">
                  <c:v>18941.607894736841</c:v>
                </c:pt>
                <c:pt idx="73">
                  <c:v>19685.532999999999</c:v>
                </c:pt>
                <c:pt idx="74">
                  <c:v>19834.719545454544</c:v>
                </c:pt>
                <c:pt idx="75">
                  <c:v>19517.671999999999</c:v>
                </c:pt>
                <c:pt idx="76">
                  <c:v>17039.9715</c:v>
                </c:pt>
                <c:pt idx="77">
                  <c:v>16969.282272727272</c:v>
                </c:pt>
                <c:pt idx="78">
                  <c:v>16959.934499999999</c:v>
                </c:pt>
                <c:pt idx="79">
                  <c:v>16329.891304347826</c:v>
                </c:pt>
                <c:pt idx="80">
                  <c:v>16168.286</c:v>
                </c:pt>
                <c:pt idx="81">
                  <c:v>15311.698095238095</c:v>
                </c:pt>
                <c:pt idx="82">
                  <c:v>14760.875</c:v>
                </c:pt>
                <c:pt idx="83">
                  <c:v>14409.735238095238</c:v>
                </c:pt>
                <c:pt idx="84">
                  <c:v>13720.947368421053</c:v>
                </c:pt>
                <c:pt idx="85">
                  <c:v>13266.273157894737</c:v>
                </c:pt>
                <c:pt idx="86">
                  <c:v>12708.467142857144</c:v>
                </c:pt>
                <c:pt idx="87">
                  <c:v>13411.835999999999</c:v>
                </c:pt>
                <c:pt idx="88">
                  <c:v>13975.545714285714</c:v>
                </c:pt>
                <c:pt idx="89">
                  <c:v>12974.893333333333</c:v>
                </c:pt>
                <c:pt idx="90">
                  <c:v>12151.112857142856</c:v>
                </c:pt>
                <c:pt idx="91">
                  <c:v>11576.205652173912</c:v>
                </c:pt>
                <c:pt idx="92">
                  <c:v>9996.8326315789473</c:v>
                </c:pt>
                <c:pt idx="93">
                  <c:v>10438.896818181818</c:v>
                </c:pt>
                <c:pt idx="94">
                  <c:v>10511.215238095238</c:v>
                </c:pt>
                <c:pt idx="95">
                  <c:v>10496.201052631579</c:v>
                </c:pt>
                <c:pt idx="96">
                  <c:v>10300.793157894737</c:v>
                </c:pt>
                <c:pt idx="97">
                  <c:v>9981.6542105263161</c:v>
                </c:pt>
                <c:pt idx="98">
                  <c:v>11448.795</c:v>
                </c:pt>
                <c:pt idx="99">
                  <c:v>11384.486190476189</c:v>
                </c:pt>
                <c:pt idx="100">
                  <c:v>11709.623333333333</c:v>
                </c:pt>
                <c:pt idx="101">
                  <c:v>10965.876</c:v>
                </c:pt>
                <c:pt idx="102">
                  <c:v>10352.265217391305</c:v>
                </c:pt>
                <c:pt idx="103">
                  <c:v>9751.204545454546</c:v>
                </c:pt>
                <c:pt idx="104">
                  <c:v>9354.0084210526311</c:v>
                </c:pt>
                <c:pt idx="105">
                  <c:v>8792.4954545454548</c:v>
                </c:pt>
                <c:pt idx="106">
                  <c:v>8700.3289999999997</c:v>
                </c:pt>
                <c:pt idx="107">
                  <c:v>8692.9434999999994</c:v>
                </c:pt>
                <c:pt idx="108">
                  <c:v>8570.7336842105269</c:v>
                </c:pt>
                <c:pt idx="109">
                  <c:v>8538.4736842105267</c:v>
                </c:pt>
                <c:pt idx="110">
                  <c:v>8169.7484999999997</c:v>
                </c:pt>
                <c:pt idx="111">
                  <c:v>7909.3890476190472</c:v>
                </c:pt>
                <c:pt idx="112">
                  <c:v>8132.3642857142859</c:v>
                </c:pt>
                <c:pt idx="113">
                  <c:v>8895.7104761904757</c:v>
                </c:pt>
                <c:pt idx="114">
                  <c:v>9676.3027272727268</c:v>
                </c:pt>
                <c:pt idx="115">
                  <c:v>9884.5857142857149</c:v>
                </c:pt>
                <c:pt idx="116">
                  <c:v>10649.915000000001</c:v>
                </c:pt>
                <c:pt idx="117">
                  <c:v>10717.129090909091</c:v>
                </c:pt>
                <c:pt idx="118">
                  <c:v>10205.295</c:v>
                </c:pt>
                <c:pt idx="119">
                  <c:v>10295.980476190476</c:v>
                </c:pt>
                <c:pt idx="120">
                  <c:v>10892.757368421053</c:v>
                </c:pt>
                <c:pt idx="121">
                  <c:v>10631.924210526317</c:v>
                </c:pt>
                <c:pt idx="122">
                  <c:v>11441.080869565218</c:v>
                </c:pt>
                <c:pt idx="123">
                  <c:v>11960.816666666668</c:v>
                </c:pt>
                <c:pt idx="124">
                  <c:v>11037.508333333333</c:v>
                </c:pt>
                <c:pt idx="125">
                  <c:v>11527.723636363637</c:v>
                </c:pt>
                <c:pt idx="126">
                  <c:v>11388.593809523811</c:v>
                </c:pt>
                <c:pt idx="127">
                  <c:v>10989.342727272728</c:v>
                </c:pt>
                <c:pt idx="128">
                  <c:v>11079.42</c:v>
                </c:pt>
                <c:pt idx="129">
                  <c:v>11012.905500000001</c:v>
                </c:pt>
                <c:pt idx="130">
                  <c:v>10972.996999999999</c:v>
                </c:pt>
                <c:pt idx="131">
                  <c:v>11061.316190476189</c:v>
                </c:pt>
                <c:pt idx="132">
                  <c:v>11394.844736842106</c:v>
                </c:pt>
                <c:pt idx="133">
                  <c:v>11545.295263157896</c:v>
                </c:pt>
                <c:pt idx="134">
                  <c:v>11809.38409090909</c:v>
                </c:pt>
                <c:pt idx="135">
                  <c:v>11395.642</c:v>
                </c:pt>
                <c:pt idx="136">
                  <c:v>11082.378947368421</c:v>
                </c:pt>
                <c:pt idx="137">
                  <c:v>11402.745909090909</c:v>
                </c:pt>
                <c:pt idx="138">
                  <c:v>11716.866</c:v>
                </c:pt>
                <c:pt idx="139">
                  <c:v>12204.975652173913</c:v>
                </c:pt>
                <c:pt idx="140">
                  <c:v>12979.3755</c:v>
                </c:pt>
                <c:pt idx="141">
                  <c:v>13392.793</c:v>
                </c:pt>
                <c:pt idx="142">
                  <c:v>14368.0535</c:v>
                </c:pt>
                <c:pt idx="143">
                  <c:v>15650.833333333332</c:v>
                </c:pt>
                <c:pt idx="144">
                  <c:v>16085.506315789475</c:v>
                </c:pt>
                <c:pt idx="145">
                  <c:v>16187.636500000001</c:v>
                </c:pt>
                <c:pt idx="146">
                  <c:v>16311.540454545455</c:v>
                </c:pt>
                <c:pt idx="147">
                  <c:v>17232.967499999999</c:v>
                </c:pt>
                <c:pt idx="148">
                  <c:v>16322.2395</c:v>
                </c:pt>
                <c:pt idx="149">
                  <c:v>14990.307727272728</c:v>
                </c:pt>
                <c:pt idx="150">
                  <c:v>15147.554</c:v>
                </c:pt>
                <c:pt idx="151">
                  <c:v>15786.779130434783</c:v>
                </c:pt>
                <c:pt idx="152">
                  <c:v>15934.087</c:v>
                </c:pt>
                <c:pt idx="153">
                  <c:v>16519.444285714286</c:v>
                </c:pt>
                <c:pt idx="154">
                  <c:v>16101.069</c:v>
                </c:pt>
                <c:pt idx="155">
                  <c:v>16790.213809523812</c:v>
                </c:pt>
                <c:pt idx="156">
                  <c:v>17286.324210526316</c:v>
                </c:pt>
                <c:pt idx="157">
                  <c:v>17741.231052631578</c:v>
                </c:pt>
                <c:pt idx="158">
                  <c:v>17128.367142857143</c:v>
                </c:pt>
                <c:pt idx="159">
                  <c:v>17469.809499999999</c:v>
                </c:pt>
                <c:pt idx="160">
                  <c:v>17595.135714285712</c:v>
                </c:pt>
                <c:pt idx="161">
                  <c:v>18001.36619047619</c:v>
                </c:pt>
                <c:pt idx="162">
                  <c:v>17974.76761904762</c:v>
                </c:pt>
                <c:pt idx="163">
                  <c:v>16460.954782608696</c:v>
                </c:pt>
                <c:pt idx="164">
                  <c:v>16235.387777777778</c:v>
                </c:pt>
                <c:pt idx="165">
                  <c:v>16903.359090909093</c:v>
                </c:pt>
                <c:pt idx="166">
                  <c:v>15543.764285714286</c:v>
                </c:pt>
                <c:pt idx="167">
                  <c:v>15544.647777777778</c:v>
                </c:pt>
                <c:pt idx="168">
                  <c:v>13731.306842105263</c:v>
                </c:pt>
                <c:pt idx="169">
                  <c:v>13547.84</c:v>
                </c:pt>
                <c:pt idx="170">
                  <c:v>12602.923000000001</c:v>
                </c:pt>
                <c:pt idx="171">
                  <c:v>13357.699047619048</c:v>
                </c:pt>
                <c:pt idx="172">
                  <c:v>13995.333500000001</c:v>
                </c:pt>
                <c:pt idx="173">
                  <c:v>14084.600952380952</c:v>
                </c:pt>
                <c:pt idx="174">
                  <c:v>13168.908636363636</c:v>
                </c:pt>
                <c:pt idx="175">
                  <c:v>12989.351428571428</c:v>
                </c:pt>
                <c:pt idx="176">
                  <c:v>12123.529</c:v>
                </c:pt>
                <c:pt idx="177">
                  <c:v>9117.0340909090901</c:v>
                </c:pt>
                <c:pt idx="178">
                  <c:v>8531.4500000000007</c:v>
                </c:pt>
                <c:pt idx="179">
                  <c:v>8456.8209999999999</c:v>
                </c:pt>
                <c:pt idx="180">
                  <c:v>8331.4894736842107</c:v>
                </c:pt>
                <c:pt idx="181">
                  <c:v>7694.7826315789471</c:v>
                </c:pt>
                <c:pt idx="182">
                  <c:v>7764.5819047619052</c:v>
                </c:pt>
                <c:pt idx="183">
                  <c:v>8767.9595238095244</c:v>
                </c:pt>
                <c:pt idx="184">
                  <c:v>9304.4322222222218</c:v>
                </c:pt>
                <c:pt idx="185">
                  <c:v>9810.306818181818</c:v>
                </c:pt>
                <c:pt idx="186">
                  <c:v>9691.1200000000008</c:v>
                </c:pt>
                <c:pt idx="187">
                  <c:v>10430.350952380952</c:v>
                </c:pt>
                <c:pt idx="188">
                  <c:v>10302.86947368421</c:v>
                </c:pt>
                <c:pt idx="189">
                  <c:v>10066.243333333334</c:v>
                </c:pt>
                <c:pt idx="190">
                  <c:v>9640.9915789473689</c:v>
                </c:pt>
                <c:pt idx="191">
                  <c:v>10169.007619047619</c:v>
                </c:pt>
                <c:pt idx="192">
                  <c:v>10661.623157894737</c:v>
                </c:pt>
                <c:pt idx="193">
                  <c:v>10175.128947368421</c:v>
                </c:pt>
                <c:pt idx="194">
                  <c:v>10671.490454545456</c:v>
                </c:pt>
                <c:pt idx="195">
                  <c:v>11139.77</c:v>
                </c:pt>
                <c:pt idx="196">
                  <c:v>10103.978333333333</c:v>
                </c:pt>
                <c:pt idx="197">
                  <c:v>9786.0545454545463</c:v>
                </c:pt>
                <c:pt idx="198">
                  <c:v>9456.8352380952383</c:v>
                </c:pt>
                <c:pt idx="199">
                  <c:v>9268.2350000000006</c:v>
                </c:pt>
                <c:pt idx="200">
                  <c:v>9346.7240000000002</c:v>
                </c:pt>
                <c:pt idx="201">
                  <c:v>9455.0930000000008</c:v>
                </c:pt>
                <c:pt idx="202">
                  <c:v>9797.1805000000004</c:v>
                </c:pt>
                <c:pt idx="203">
                  <c:v>10254.458571428571</c:v>
                </c:pt>
                <c:pt idx="204">
                  <c:v>10449.530000000001</c:v>
                </c:pt>
                <c:pt idx="205">
                  <c:v>10622.266842105262</c:v>
                </c:pt>
                <c:pt idx="206">
                  <c:v>9852.4463636363635</c:v>
                </c:pt>
                <c:pt idx="207">
                  <c:v>9644.625</c:v>
                </c:pt>
                <c:pt idx="208">
                  <c:v>9650.7836842105262</c:v>
                </c:pt>
                <c:pt idx="209">
                  <c:v>9541.5322727272724</c:v>
                </c:pt>
                <c:pt idx="210">
                  <c:v>9996.6785</c:v>
                </c:pt>
                <c:pt idx="211">
                  <c:v>9072.9426086956519</c:v>
                </c:pt>
                <c:pt idx="212">
                  <c:v>8695.4240000000009</c:v>
                </c:pt>
                <c:pt idx="213">
                  <c:v>8733.5630000000001</c:v>
                </c:pt>
                <c:pt idx="214">
                  <c:v>8506.1049999999996</c:v>
                </c:pt>
                <c:pt idx="215">
                  <c:v>8505.9919047619042</c:v>
                </c:pt>
                <c:pt idx="216">
                  <c:v>8616.7089473684209</c:v>
                </c:pt>
                <c:pt idx="217">
                  <c:v>9242.3271428571425</c:v>
                </c:pt>
                <c:pt idx="218">
                  <c:v>9962.3471428571429</c:v>
                </c:pt>
                <c:pt idx="219">
                  <c:v>9627.42</c:v>
                </c:pt>
                <c:pt idx="220">
                  <c:v>8842.5409523809521</c:v>
                </c:pt>
                <c:pt idx="221">
                  <c:v>8638.0795238095234</c:v>
                </c:pt>
                <c:pt idx="222">
                  <c:v>8760.6780952380959</c:v>
                </c:pt>
                <c:pt idx="223">
                  <c:v>8949.8760869565212</c:v>
                </c:pt>
                <c:pt idx="224">
                  <c:v>8948.59</c:v>
                </c:pt>
                <c:pt idx="225">
                  <c:v>8827.386363636364</c:v>
                </c:pt>
                <c:pt idx="226">
                  <c:v>9059.86</c:v>
                </c:pt>
                <c:pt idx="227">
                  <c:v>9814.3773684210519</c:v>
                </c:pt>
                <c:pt idx="228">
                  <c:v>10750.854736842104</c:v>
                </c:pt>
                <c:pt idx="229">
                  <c:v>11336.444736842104</c:v>
                </c:pt>
                <c:pt idx="230">
                  <c:v>12244.0285</c:v>
                </c:pt>
                <c:pt idx="231">
                  <c:v>13224.061428571429</c:v>
                </c:pt>
                <c:pt idx="232">
                  <c:v>14532.406666666668</c:v>
                </c:pt>
                <c:pt idx="233">
                  <c:v>13106.6185</c:v>
                </c:pt>
                <c:pt idx="234">
                  <c:v>14317.543181818182</c:v>
                </c:pt>
                <c:pt idx="235">
                  <c:v>13726.663636363635</c:v>
                </c:pt>
                <c:pt idx="236">
                  <c:v>14372.116842105263</c:v>
                </c:pt>
                <c:pt idx="237">
                  <c:v>14329.022727272726</c:v>
                </c:pt>
                <c:pt idx="238">
                  <c:v>14931.737499999999</c:v>
                </c:pt>
                <c:pt idx="239">
                  <c:v>15655.226000000001</c:v>
                </c:pt>
                <c:pt idx="240">
                  <c:v>15578.28</c:v>
                </c:pt>
                <c:pt idx="241">
                  <c:v>14617.570526315789</c:v>
                </c:pt>
                <c:pt idx="242">
                  <c:v>14694.826499999999</c:v>
                </c:pt>
                <c:pt idx="243">
                  <c:v>14475.33380952381</c:v>
                </c:pt>
                <c:pt idx="244">
                  <c:v>14343.1445</c:v>
                </c:pt>
                <c:pt idx="245">
                  <c:v>15131.797619047618</c:v>
                </c:pt>
                <c:pt idx="246">
                  <c:v>15379.293181818182</c:v>
                </c:pt>
                <c:pt idx="247">
                  <c:v>15358.704285714286</c:v>
                </c:pt>
                <c:pt idx="248">
                  <c:v>15948.469499999999</c:v>
                </c:pt>
                <c:pt idx="249">
                  <c:v>15394.110454545455</c:v>
                </c:pt>
                <c:pt idx="250">
                  <c:v>17179.027222222223</c:v>
                </c:pt>
                <c:pt idx="251">
                  <c:v>17541.694285714286</c:v>
                </c:pt>
                <c:pt idx="252">
                  <c:v>17274.399473684211</c:v>
                </c:pt>
                <c:pt idx="253">
                  <c:v>18053.204736842104</c:v>
                </c:pt>
                <c:pt idx="254">
                  <c:v>19197.567727272726</c:v>
                </c:pt>
                <c:pt idx="255">
                  <c:v>19767.923333333332</c:v>
                </c:pt>
                <c:pt idx="256">
                  <c:v>19974.187222222223</c:v>
                </c:pt>
                <c:pt idx="257">
                  <c:v>20403.840454545454</c:v>
                </c:pt>
                <c:pt idx="258">
                  <c:v>20372.584090909091</c:v>
                </c:pt>
                <c:pt idx="259">
                  <c:v>19919.090476190475</c:v>
                </c:pt>
                <c:pt idx="260">
                  <c:v>17944.223157894736</c:v>
                </c:pt>
                <c:pt idx="261">
                  <c:v>18374.105714285713</c:v>
                </c:pt>
                <c:pt idx="262">
                  <c:v>19581.770526315788</c:v>
                </c:pt>
                <c:pt idx="263">
                  <c:v>19202.576666666668</c:v>
                </c:pt>
                <c:pt idx="264">
                  <c:v>17302.297368421052</c:v>
                </c:pt>
                <c:pt idx="265">
                  <c:v>16346.960999999999</c:v>
                </c:pt>
                <c:pt idx="266">
                  <c:v>16897.340454545454</c:v>
                </c:pt>
                <c:pt idx="267">
                  <c:v>16543.467499999999</c:v>
                </c:pt>
                <c:pt idx="268">
                  <c:v>16612.673157894737</c:v>
                </c:pt>
                <c:pt idx="269">
                  <c:v>16068.810909090909</c:v>
                </c:pt>
                <c:pt idx="270">
                  <c:v>16168.3195</c:v>
                </c:pt>
                <c:pt idx="271">
                  <c:v>16586.070454545454</c:v>
                </c:pt>
                <c:pt idx="272">
                  <c:v>16737.041499999999</c:v>
                </c:pt>
                <c:pt idx="273">
                  <c:v>17044.5105</c:v>
                </c:pt>
                <c:pt idx="274">
                  <c:v>17689.54</c:v>
                </c:pt>
                <c:pt idx="275">
                  <c:v>19066.027619047618</c:v>
                </c:pt>
                <c:pt idx="276">
                  <c:v>19194.056315789476</c:v>
                </c:pt>
                <c:pt idx="277">
                  <c:v>19188.733</c:v>
                </c:pt>
                <c:pt idx="278">
                  <c:v>19340.177272727273</c:v>
                </c:pt>
                <c:pt idx="279">
                  <c:v>18736.390500000001</c:v>
                </c:pt>
                <c:pt idx="280">
                  <c:v>19726.7565</c:v>
                </c:pt>
                <c:pt idx="281">
                  <c:v>20045.627727272727</c:v>
                </c:pt>
                <c:pt idx="282">
                  <c:v>20044.862000000001</c:v>
                </c:pt>
                <c:pt idx="283">
                  <c:v>19670.16909090909</c:v>
                </c:pt>
                <c:pt idx="284">
                  <c:v>19924.398499999999</c:v>
                </c:pt>
                <c:pt idx="285">
                  <c:v>21267.490476190476</c:v>
                </c:pt>
                <c:pt idx="286">
                  <c:v>22525.148499999999</c:v>
                </c:pt>
                <c:pt idx="287">
                  <c:v>22769.890952380953</c:v>
                </c:pt>
                <c:pt idx="288">
                  <c:v>23712.21</c:v>
                </c:pt>
                <c:pt idx="289">
                  <c:v>21991.682105263157</c:v>
                </c:pt>
                <c:pt idx="290">
                  <c:v>21395.507619047617</c:v>
                </c:pt>
                <c:pt idx="291">
                  <c:v>21868.788</c:v>
                </c:pt>
                <c:pt idx="292">
                  <c:v>22590.054761904761</c:v>
                </c:pt>
                <c:pt idx="293">
                  <c:v>22562.875238095239</c:v>
                </c:pt>
                <c:pt idx="294">
                  <c:v>22309.059047619048</c:v>
                </c:pt>
                <c:pt idx="295">
                  <c:v>22494.141304347824</c:v>
                </c:pt>
                <c:pt idx="296">
                  <c:v>23159.29111111111</c:v>
                </c:pt>
                <c:pt idx="297">
                  <c:v>22690.781363636364</c:v>
                </c:pt>
                <c:pt idx="298">
                  <c:v>21967.871904761905</c:v>
                </c:pt>
                <c:pt idx="299">
                  <c:v>21032.417894736842</c:v>
                </c:pt>
                <c:pt idx="300">
                  <c:v>20460.512105263158</c:v>
                </c:pt>
                <c:pt idx="301">
                  <c:v>21123.64052631579</c:v>
                </c:pt>
                <c:pt idx="302">
                  <c:v>21414.8845</c:v>
                </c:pt>
                <c:pt idx="303">
                  <c:v>21964.856</c:v>
                </c:pt>
                <c:pt idx="304">
                  <c:v>21218.38</c:v>
                </c:pt>
                <c:pt idx="305">
                  <c:v>21060.206999999999</c:v>
                </c:pt>
                <c:pt idx="306">
                  <c:v>21593.676363636365</c:v>
                </c:pt>
                <c:pt idx="307">
                  <c:v>20629.677142857145</c:v>
                </c:pt>
                <c:pt idx="308">
                  <c:v>21585.458947368421</c:v>
                </c:pt>
                <c:pt idx="309">
                  <c:v>22197.474761904763</c:v>
                </c:pt>
                <c:pt idx="310">
                  <c:v>23278.087500000001</c:v>
                </c:pt>
                <c:pt idx="311">
                  <c:v>23660.375714285714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5-4B3F-AB7B-3538A1ED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85923776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between"/>
      </c:valAx>
      <c:valAx>
        <c:axId val="6265268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6527136"/>
        <c:crosses val="max"/>
        <c:crossBetween val="between"/>
      </c:valAx>
      <c:catAx>
        <c:axId val="62652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26526808"/>
        <c:crosses val="autoZero"/>
        <c:auto val="0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1.7149228895407681E-2"/>
          <c:w val="0.86979323128898434"/>
          <c:h val="0.9384461256068481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データ_月次!$C$12:$C$323</c:f>
              <c:numCache>
                <c:formatCode>General</c:formatCode>
                <c:ptCount val="312"/>
                <c:pt idx="24">
                  <c:v>0.999</c:v>
                </c:pt>
                <c:pt idx="25">
                  <c:v>0.999</c:v>
                </c:pt>
                <c:pt idx="26">
                  <c:v>0.999</c:v>
                </c:pt>
                <c:pt idx="27">
                  <c:v>0.999</c:v>
                </c:pt>
                <c:pt idx="28">
                  <c:v>0.999</c:v>
                </c:pt>
                <c:pt idx="29">
                  <c:v>0.999</c:v>
                </c:pt>
                <c:pt idx="30">
                  <c:v>0.999</c:v>
                </c:pt>
                <c:pt idx="31">
                  <c:v>0.999</c:v>
                </c:pt>
                <c:pt idx="32">
                  <c:v>0.999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0.999</c:v>
                </c:pt>
                <c:pt idx="37">
                  <c:v>0.999</c:v>
                </c:pt>
                <c:pt idx="38">
                  <c:v>0.999</c:v>
                </c:pt>
                <c:pt idx="39">
                  <c:v>0.999</c:v>
                </c:pt>
                <c:pt idx="40">
                  <c:v>0.999</c:v>
                </c:pt>
                <c:pt idx="41">
                  <c:v>0.999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60">
                  <c:v>0.999</c:v>
                </c:pt>
                <c:pt idx="61">
                  <c:v>0.999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227">
                  <c:v>0.999</c:v>
                </c:pt>
                <c:pt idx="228">
                  <c:v>0.999</c:v>
                </c:pt>
                <c:pt idx="229">
                  <c:v>0.999</c:v>
                </c:pt>
                <c:pt idx="230">
                  <c:v>0.999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0.999</c:v>
                </c:pt>
                <c:pt idx="242">
                  <c:v>0.999</c:v>
                </c:pt>
                <c:pt idx="243">
                  <c:v>0.999</c:v>
                </c:pt>
                <c:pt idx="244">
                  <c:v>0.999</c:v>
                </c:pt>
                <c:pt idx="245">
                  <c:v>0.999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0.999</c:v>
                </c:pt>
                <c:pt idx="261">
                  <c:v>0.999</c:v>
                </c:pt>
                <c:pt idx="262">
                  <c:v>0.999</c:v>
                </c:pt>
                <c:pt idx="263">
                  <c:v>0.999</c:v>
                </c:pt>
                <c:pt idx="264">
                  <c:v>0.999</c:v>
                </c:pt>
                <c:pt idx="265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0-465F-AF9E-2FD3D0BC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6527136"/>
        <c:axId val="62652680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データ_月次!$A$12:$A$323</c:f>
              <c:numCache>
                <c:formatCode>yyyy\-mm\-dd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データ_月次!$B$12:$B$323</c:f>
              <c:numCache>
                <c:formatCode>0.00</c:formatCode>
                <c:ptCount val="312"/>
                <c:pt idx="0">
                  <c:v>18661.100999999999</c:v>
                </c:pt>
                <c:pt idx="1">
                  <c:v>19697.986315789472</c:v>
                </c:pt>
                <c:pt idx="2">
                  <c:v>20021.657727272726</c:v>
                </c:pt>
                <c:pt idx="3">
                  <c:v>19807.602500000001</c:v>
                </c:pt>
                <c:pt idx="4">
                  <c:v>20303.195789473684</c:v>
                </c:pt>
                <c:pt idx="5">
                  <c:v>21014.757727272729</c:v>
                </c:pt>
                <c:pt idx="6">
                  <c:v>20548.776666666668</c:v>
                </c:pt>
                <c:pt idx="7">
                  <c:v>20603.468260869566</c:v>
                </c:pt>
                <c:pt idx="8">
                  <c:v>19934.190476190477</c:v>
                </c:pt>
                <c:pt idx="9">
                  <c:v>19851.599999999999</c:v>
                </c:pt>
                <c:pt idx="10">
                  <c:v>19277.264500000001</c:v>
                </c:pt>
                <c:pt idx="11">
                  <c:v>19299.472857142857</c:v>
                </c:pt>
                <c:pt idx="12">
                  <c:v>18948.411052631578</c:v>
                </c:pt>
                <c:pt idx="13">
                  <c:v>18065.0285</c:v>
                </c:pt>
                <c:pt idx="14">
                  <c:v>16447.561363636363</c:v>
                </c:pt>
                <c:pt idx="15">
                  <c:v>16322.085499999999</c:v>
                </c:pt>
                <c:pt idx="16">
                  <c:v>16265.895</c:v>
                </c:pt>
                <c:pt idx="17">
                  <c:v>15039.442727272726</c:v>
                </c:pt>
                <c:pt idx="18">
                  <c:v>16188.695714285714</c:v>
                </c:pt>
                <c:pt idx="19">
                  <c:v>17410.717826086959</c:v>
                </c:pt>
                <c:pt idx="20">
                  <c:v>18097.157500000001</c:v>
                </c:pt>
                <c:pt idx="21">
                  <c:v>17951.665238095236</c:v>
                </c:pt>
                <c:pt idx="22">
                  <c:v>18109.396499999999</c:v>
                </c:pt>
                <c:pt idx="23">
                  <c:v>19417.953809523809</c:v>
                </c:pt>
                <c:pt idx="24">
                  <c:v>20497.188421052633</c:v>
                </c:pt>
                <c:pt idx="25">
                  <c:v>20628.677500000002</c:v>
                </c:pt>
                <c:pt idx="26">
                  <c:v>20424.269499999999</c:v>
                </c:pt>
                <c:pt idx="27">
                  <c:v>21828.725238095238</c:v>
                </c:pt>
                <c:pt idx="28">
                  <c:v>21770.734285714287</c:v>
                </c:pt>
                <c:pt idx="29">
                  <c:v>22185.516</c:v>
                </c:pt>
                <c:pt idx="30">
                  <c:v>21558.508260869567</c:v>
                </c:pt>
                <c:pt idx="31">
                  <c:v>20870.309545454544</c:v>
                </c:pt>
                <c:pt idx="32">
                  <c:v>20823.622631578946</c:v>
                </c:pt>
                <c:pt idx="33">
                  <c:v>21118.922727272726</c:v>
                </c:pt>
                <c:pt idx="34">
                  <c:v>21040.787</c:v>
                </c:pt>
                <c:pt idx="35">
                  <c:v>20178.731578947369</c:v>
                </c:pt>
                <c:pt idx="36">
                  <c:v>18050.442631578946</c:v>
                </c:pt>
                <c:pt idx="37">
                  <c:v>18575.590526315787</c:v>
                </c:pt>
                <c:pt idx="38">
                  <c:v>18244.074000000001</c:v>
                </c:pt>
                <c:pt idx="39">
                  <c:v>18177.955714285716</c:v>
                </c:pt>
                <c:pt idx="40">
                  <c:v>20045.932857142856</c:v>
                </c:pt>
                <c:pt idx="41">
                  <c:v>20505.54095238095</c:v>
                </c:pt>
                <c:pt idx="42">
                  <c:v>20148.129090909089</c:v>
                </c:pt>
                <c:pt idx="43">
                  <c:v>19090.733333333334</c:v>
                </c:pt>
                <c:pt idx="44">
                  <c:v>18248.445500000002</c:v>
                </c:pt>
                <c:pt idx="45">
                  <c:v>17274.752727272727</c:v>
                </c:pt>
                <c:pt idx="46">
                  <c:v>16103.429444444444</c:v>
                </c:pt>
                <c:pt idx="47">
                  <c:v>15917.073333333334</c:v>
                </c:pt>
                <c:pt idx="48">
                  <c:v>15929.691052631579</c:v>
                </c:pt>
                <c:pt idx="49">
                  <c:v>16797.692105263159</c:v>
                </c:pt>
                <c:pt idx="50">
                  <c:v>16840.30909090909</c:v>
                </c:pt>
                <c:pt idx="51">
                  <c:v>15941.290476190476</c:v>
                </c:pt>
                <c:pt idx="52">
                  <c:v>15514.275789473684</c:v>
                </c:pt>
                <c:pt idx="53">
                  <c:v>15231.29409090909</c:v>
                </c:pt>
                <c:pt idx="54">
                  <c:v>16370.171363636364</c:v>
                </c:pt>
                <c:pt idx="55">
                  <c:v>15243.979523809525</c:v>
                </c:pt>
                <c:pt idx="56">
                  <c:v>14140.6875</c:v>
                </c:pt>
                <c:pt idx="57">
                  <c:v>13486.905909090909</c:v>
                </c:pt>
                <c:pt idx="58">
                  <c:v>14525.878421052632</c:v>
                </c:pt>
                <c:pt idx="59">
                  <c:v>14295.795714285714</c:v>
                </c:pt>
                <c:pt idx="60">
                  <c:v>13831.746842105264</c:v>
                </c:pt>
                <c:pt idx="61">
                  <c:v>14180.216315789474</c:v>
                </c:pt>
                <c:pt idx="62">
                  <c:v>15418.034090909092</c:v>
                </c:pt>
                <c:pt idx="63">
                  <c:v>16677.618095238096</c:v>
                </c:pt>
                <c:pt idx="64">
                  <c:v>16505.215</c:v>
                </c:pt>
                <c:pt idx="65">
                  <c:v>17135.959090909091</c:v>
                </c:pt>
                <c:pt idx="66">
                  <c:v>17983.676666666666</c:v>
                </c:pt>
                <c:pt idx="67">
                  <c:v>17670.310000000001</c:v>
                </c:pt>
                <c:pt idx="68">
                  <c:v>17530.904999999999</c:v>
                </c:pt>
                <c:pt idx="69">
                  <c:v>17679.6355</c:v>
                </c:pt>
                <c:pt idx="70">
                  <c:v>18443.678</c:v>
                </c:pt>
                <c:pt idx="71">
                  <c:v>18405.092380952381</c:v>
                </c:pt>
                <c:pt idx="72">
                  <c:v>18941.607894736841</c:v>
                </c:pt>
                <c:pt idx="73">
                  <c:v>19685.532999999999</c:v>
                </c:pt>
                <c:pt idx="74">
                  <c:v>19834.719545454544</c:v>
                </c:pt>
                <c:pt idx="75">
                  <c:v>19517.671999999999</c:v>
                </c:pt>
                <c:pt idx="76">
                  <c:v>17039.9715</c:v>
                </c:pt>
                <c:pt idx="77">
                  <c:v>16969.282272727272</c:v>
                </c:pt>
                <c:pt idx="78">
                  <c:v>16959.934499999999</c:v>
                </c:pt>
                <c:pt idx="79">
                  <c:v>16329.891304347826</c:v>
                </c:pt>
                <c:pt idx="80">
                  <c:v>16168.286</c:v>
                </c:pt>
                <c:pt idx="81">
                  <c:v>15311.698095238095</c:v>
                </c:pt>
                <c:pt idx="82">
                  <c:v>14760.875</c:v>
                </c:pt>
                <c:pt idx="83">
                  <c:v>14409.735238095238</c:v>
                </c:pt>
                <c:pt idx="84">
                  <c:v>13720.947368421053</c:v>
                </c:pt>
                <c:pt idx="85">
                  <c:v>13266.273157894737</c:v>
                </c:pt>
                <c:pt idx="86">
                  <c:v>12708.467142857144</c:v>
                </c:pt>
                <c:pt idx="87">
                  <c:v>13411.835999999999</c:v>
                </c:pt>
                <c:pt idx="88">
                  <c:v>13975.545714285714</c:v>
                </c:pt>
                <c:pt idx="89">
                  <c:v>12974.893333333333</c:v>
                </c:pt>
                <c:pt idx="90">
                  <c:v>12151.112857142856</c:v>
                </c:pt>
                <c:pt idx="91">
                  <c:v>11576.205652173912</c:v>
                </c:pt>
                <c:pt idx="92">
                  <c:v>9996.8326315789473</c:v>
                </c:pt>
                <c:pt idx="93">
                  <c:v>10438.896818181818</c:v>
                </c:pt>
                <c:pt idx="94">
                  <c:v>10511.215238095238</c:v>
                </c:pt>
                <c:pt idx="95">
                  <c:v>10496.201052631579</c:v>
                </c:pt>
                <c:pt idx="96">
                  <c:v>10300.793157894737</c:v>
                </c:pt>
                <c:pt idx="97">
                  <c:v>9981.6542105263161</c:v>
                </c:pt>
                <c:pt idx="98">
                  <c:v>11448.795</c:v>
                </c:pt>
                <c:pt idx="99">
                  <c:v>11384.486190476189</c:v>
                </c:pt>
                <c:pt idx="100">
                  <c:v>11709.623333333333</c:v>
                </c:pt>
                <c:pt idx="101">
                  <c:v>10965.876</c:v>
                </c:pt>
                <c:pt idx="102">
                  <c:v>10352.265217391305</c:v>
                </c:pt>
                <c:pt idx="103">
                  <c:v>9751.204545454546</c:v>
                </c:pt>
                <c:pt idx="104">
                  <c:v>9354.0084210526311</c:v>
                </c:pt>
                <c:pt idx="105">
                  <c:v>8792.4954545454548</c:v>
                </c:pt>
                <c:pt idx="106">
                  <c:v>8700.3289999999997</c:v>
                </c:pt>
                <c:pt idx="107">
                  <c:v>8692.9434999999994</c:v>
                </c:pt>
                <c:pt idx="108">
                  <c:v>8570.7336842105269</c:v>
                </c:pt>
                <c:pt idx="109">
                  <c:v>8538.4736842105267</c:v>
                </c:pt>
                <c:pt idx="110">
                  <c:v>8169.7484999999997</c:v>
                </c:pt>
                <c:pt idx="111">
                  <c:v>7909.3890476190472</c:v>
                </c:pt>
                <c:pt idx="112">
                  <c:v>8132.3642857142859</c:v>
                </c:pt>
                <c:pt idx="113">
                  <c:v>8895.7104761904757</c:v>
                </c:pt>
                <c:pt idx="114">
                  <c:v>9676.3027272727268</c:v>
                </c:pt>
                <c:pt idx="115">
                  <c:v>9884.5857142857149</c:v>
                </c:pt>
                <c:pt idx="116">
                  <c:v>10649.915000000001</c:v>
                </c:pt>
                <c:pt idx="117">
                  <c:v>10717.129090909091</c:v>
                </c:pt>
                <c:pt idx="118">
                  <c:v>10205.295</c:v>
                </c:pt>
                <c:pt idx="119">
                  <c:v>10295.980476190476</c:v>
                </c:pt>
                <c:pt idx="120">
                  <c:v>10892.757368421053</c:v>
                </c:pt>
                <c:pt idx="121">
                  <c:v>10631.924210526317</c:v>
                </c:pt>
                <c:pt idx="122">
                  <c:v>11441.080869565218</c:v>
                </c:pt>
                <c:pt idx="123">
                  <c:v>11960.816666666668</c:v>
                </c:pt>
                <c:pt idx="124">
                  <c:v>11037.508333333333</c:v>
                </c:pt>
                <c:pt idx="125">
                  <c:v>11527.723636363637</c:v>
                </c:pt>
                <c:pt idx="126">
                  <c:v>11388.593809523811</c:v>
                </c:pt>
                <c:pt idx="127">
                  <c:v>10989.342727272728</c:v>
                </c:pt>
                <c:pt idx="128">
                  <c:v>11079.42</c:v>
                </c:pt>
                <c:pt idx="129">
                  <c:v>11012.905500000001</c:v>
                </c:pt>
                <c:pt idx="130">
                  <c:v>10972.996999999999</c:v>
                </c:pt>
                <c:pt idx="131">
                  <c:v>11061.316190476189</c:v>
                </c:pt>
                <c:pt idx="132">
                  <c:v>11394.844736842106</c:v>
                </c:pt>
                <c:pt idx="133">
                  <c:v>11545.295263157896</c:v>
                </c:pt>
                <c:pt idx="134">
                  <c:v>11809.38409090909</c:v>
                </c:pt>
                <c:pt idx="135">
                  <c:v>11395.642</c:v>
                </c:pt>
                <c:pt idx="136">
                  <c:v>11082.378947368421</c:v>
                </c:pt>
                <c:pt idx="137">
                  <c:v>11402.745909090909</c:v>
                </c:pt>
                <c:pt idx="138">
                  <c:v>11716.866</c:v>
                </c:pt>
                <c:pt idx="139">
                  <c:v>12204.975652173913</c:v>
                </c:pt>
                <c:pt idx="140">
                  <c:v>12979.3755</c:v>
                </c:pt>
                <c:pt idx="141">
                  <c:v>13392.793</c:v>
                </c:pt>
                <c:pt idx="142">
                  <c:v>14368.0535</c:v>
                </c:pt>
                <c:pt idx="143">
                  <c:v>15650.833333333332</c:v>
                </c:pt>
                <c:pt idx="144">
                  <c:v>16085.506315789475</c:v>
                </c:pt>
                <c:pt idx="145">
                  <c:v>16187.636500000001</c:v>
                </c:pt>
                <c:pt idx="146">
                  <c:v>16311.540454545455</c:v>
                </c:pt>
                <c:pt idx="147">
                  <c:v>17232.967499999999</c:v>
                </c:pt>
                <c:pt idx="148">
                  <c:v>16322.2395</c:v>
                </c:pt>
                <c:pt idx="149">
                  <c:v>14990.307727272728</c:v>
                </c:pt>
                <c:pt idx="150">
                  <c:v>15147.554</c:v>
                </c:pt>
                <c:pt idx="151">
                  <c:v>15786.779130434783</c:v>
                </c:pt>
                <c:pt idx="152">
                  <c:v>15934.087</c:v>
                </c:pt>
                <c:pt idx="153">
                  <c:v>16519.444285714286</c:v>
                </c:pt>
                <c:pt idx="154">
                  <c:v>16101.069</c:v>
                </c:pt>
                <c:pt idx="155">
                  <c:v>16790.213809523812</c:v>
                </c:pt>
                <c:pt idx="156">
                  <c:v>17286.324210526316</c:v>
                </c:pt>
                <c:pt idx="157">
                  <c:v>17741.231052631578</c:v>
                </c:pt>
                <c:pt idx="158">
                  <c:v>17128.367142857143</c:v>
                </c:pt>
                <c:pt idx="159">
                  <c:v>17469.809499999999</c:v>
                </c:pt>
                <c:pt idx="160">
                  <c:v>17595.135714285712</c:v>
                </c:pt>
                <c:pt idx="161">
                  <c:v>18001.36619047619</c:v>
                </c:pt>
                <c:pt idx="162">
                  <c:v>17974.76761904762</c:v>
                </c:pt>
                <c:pt idx="163">
                  <c:v>16460.954782608696</c:v>
                </c:pt>
                <c:pt idx="164">
                  <c:v>16235.387777777778</c:v>
                </c:pt>
                <c:pt idx="165">
                  <c:v>16903.359090909093</c:v>
                </c:pt>
                <c:pt idx="166">
                  <c:v>15543.764285714286</c:v>
                </c:pt>
                <c:pt idx="167">
                  <c:v>15544.647777777778</c:v>
                </c:pt>
                <c:pt idx="168">
                  <c:v>13731.306842105263</c:v>
                </c:pt>
                <c:pt idx="169">
                  <c:v>13547.84</c:v>
                </c:pt>
                <c:pt idx="170">
                  <c:v>12602.923000000001</c:v>
                </c:pt>
                <c:pt idx="171">
                  <c:v>13357.699047619048</c:v>
                </c:pt>
                <c:pt idx="172">
                  <c:v>13995.333500000001</c:v>
                </c:pt>
                <c:pt idx="173">
                  <c:v>14084.600952380952</c:v>
                </c:pt>
                <c:pt idx="174">
                  <c:v>13168.908636363636</c:v>
                </c:pt>
                <c:pt idx="175">
                  <c:v>12989.351428571428</c:v>
                </c:pt>
                <c:pt idx="176">
                  <c:v>12123.529</c:v>
                </c:pt>
                <c:pt idx="177">
                  <c:v>9117.0340909090901</c:v>
                </c:pt>
                <c:pt idx="178">
                  <c:v>8531.4500000000007</c:v>
                </c:pt>
                <c:pt idx="179">
                  <c:v>8456.8209999999999</c:v>
                </c:pt>
                <c:pt idx="180">
                  <c:v>8331.4894736842107</c:v>
                </c:pt>
                <c:pt idx="181">
                  <c:v>7694.7826315789471</c:v>
                </c:pt>
                <c:pt idx="182">
                  <c:v>7764.5819047619052</c:v>
                </c:pt>
                <c:pt idx="183">
                  <c:v>8767.9595238095244</c:v>
                </c:pt>
                <c:pt idx="184">
                  <c:v>9304.4322222222218</c:v>
                </c:pt>
                <c:pt idx="185">
                  <c:v>9810.306818181818</c:v>
                </c:pt>
                <c:pt idx="186">
                  <c:v>9691.1200000000008</c:v>
                </c:pt>
                <c:pt idx="187">
                  <c:v>10430.350952380952</c:v>
                </c:pt>
                <c:pt idx="188">
                  <c:v>10302.86947368421</c:v>
                </c:pt>
                <c:pt idx="189">
                  <c:v>10066.243333333334</c:v>
                </c:pt>
                <c:pt idx="190">
                  <c:v>9640.9915789473689</c:v>
                </c:pt>
                <c:pt idx="191">
                  <c:v>10169.007619047619</c:v>
                </c:pt>
                <c:pt idx="192">
                  <c:v>10661.623157894737</c:v>
                </c:pt>
                <c:pt idx="193">
                  <c:v>10175.128947368421</c:v>
                </c:pt>
                <c:pt idx="194">
                  <c:v>10671.490454545456</c:v>
                </c:pt>
                <c:pt idx="195">
                  <c:v>11139.77</c:v>
                </c:pt>
                <c:pt idx="196">
                  <c:v>10103.978333333333</c:v>
                </c:pt>
                <c:pt idx="197">
                  <c:v>9786.0545454545463</c:v>
                </c:pt>
                <c:pt idx="198">
                  <c:v>9456.8352380952383</c:v>
                </c:pt>
                <c:pt idx="199">
                  <c:v>9268.2350000000006</c:v>
                </c:pt>
                <c:pt idx="200">
                  <c:v>9346.7240000000002</c:v>
                </c:pt>
                <c:pt idx="201">
                  <c:v>9455.0930000000008</c:v>
                </c:pt>
                <c:pt idx="202">
                  <c:v>9797.1805000000004</c:v>
                </c:pt>
                <c:pt idx="203">
                  <c:v>10254.458571428571</c:v>
                </c:pt>
                <c:pt idx="204">
                  <c:v>10449.530000000001</c:v>
                </c:pt>
                <c:pt idx="205">
                  <c:v>10622.266842105262</c:v>
                </c:pt>
                <c:pt idx="206">
                  <c:v>9852.4463636363635</c:v>
                </c:pt>
                <c:pt idx="207">
                  <c:v>9644.625</c:v>
                </c:pt>
                <c:pt idx="208">
                  <c:v>9650.7836842105262</c:v>
                </c:pt>
                <c:pt idx="209">
                  <c:v>9541.5322727272724</c:v>
                </c:pt>
                <c:pt idx="210">
                  <c:v>9996.6785</c:v>
                </c:pt>
                <c:pt idx="211">
                  <c:v>9072.9426086956519</c:v>
                </c:pt>
                <c:pt idx="212">
                  <c:v>8695.4240000000009</c:v>
                </c:pt>
                <c:pt idx="213">
                  <c:v>8733.5630000000001</c:v>
                </c:pt>
                <c:pt idx="214">
                  <c:v>8506.1049999999996</c:v>
                </c:pt>
                <c:pt idx="215">
                  <c:v>8505.9919047619042</c:v>
                </c:pt>
                <c:pt idx="216">
                  <c:v>8616.7089473684209</c:v>
                </c:pt>
                <c:pt idx="217">
                  <c:v>9242.3271428571425</c:v>
                </c:pt>
                <c:pt idx="218">
                  <c:v>9962.3471428571429</c:v>
                </c:pt>
                <c:pt idx="219">
                  <c:v>9627.42</c:v>
                </c:pt>
                <c:pt idx="220">
                  <c:v>8842.5409523809521</c:v>
                </c:pt>
                <c:pt idx="221">
                  <c:v>8638.0795238095234</c:v>
                </c:pt>
                <c:pt idx="222">
                  <c:v>8760.6780952380959</c:v>
                </c:pt>
                <c:pt idx="223">
                  <c:v>8949.8760869565212</c:v>
                </c:pt>
                <c:pt idx="224">
                  <c:v>8948.59</c:v>
                </c:pt>
                <c:pt idx="225">
                  <c:v>8827.386363636364</c:v>
                </c:pt>
                <c:pt idx="226">
                  <c:v>9059.86</c:v>
                </c:pt>
                <c:pt idx="227">
                  <c:v>9814.3773684210519</c:v>
                </c:pt>
                <c:pt idx="228">
                  <c:v>10750.854736842104</c:v>
                </c:pt>
                <c:pt idx="229">
                  <c:v>11336.444736842104</c:v>
                </c:pt>
                <c:pt idx="230">
                  <c:v>12244.0285</c:v>
                </c:pt>
                <c:pt idx="231">
                  <c:v>13224.061428571429</c:v>
                </c:pt>
                <c:pt idx="232">
                  <c:v>14532.406666666668</c:v>
                </c:pt>
                <c:pt idx="233">
                  <c:v>13106.6185</c:v>
                </c:pt>
                <c:pt idx="234">
                  <c:v>14317.543181818182</c:v>
                </c:pt>
                <c:pt idx="235">
                  <c:v>13726.663636363635</c:v>
                </c:pt>
                <c:pt idx="236">
                  <c:v>14372.116842105263</c:v>
                </c:pt>
                <c:pt idx="237">
                  <c:v>14329.022727272726</c:v>
                </c:pt>
                <c:pt idx="238">
                  <c:v>14931.737499999999</c:v>
                </c:pt>
                <c:pt idx="239">
                  <c:v>15655.226000000001</c:v>
                </c:pt>
                <c:pt idx="240">
                  <c:v>15578.28</c:v>
                </c:pt>
                <c:pt idx="241">
                  <c:v>14617.570526315789</c:v>
                </c:pt>
                <c:pt idx="242">
                  <c:v>14694.826499999999</c:v>
                </c:pt>
                <c:pt idx="243">
                  <c:v>14475.33380952381</c:v>
                </c:pt>
                <c:pt idx="244">
                  <c:v>14343.1445</c:v>
                </c:pt>
                <c:pt idx="245">
                  <c:v>15131.797619047618</c:v>
                </c:pt>
                <c:pt idx="246">
                  <c:v>15379.293181818182</c:v>
                </c:pt>
                <c:pt idx="247">
                  <c:v>15358.704285714286</c:v>
                </c:pt>
                <c:pt idx="248">
                  <c:v>15948.469499999999</c:v>
                </c:pt>
                <c:pt idx="249">
                  <c:v>15394.110454545455</c:v>
                </c:pt>
                <c:pt idx="250">
                  <c:v>17179.027222222223</c:v>
                </c:pt>
                <c:pt idx="251">
                  <c:v>17541.694285714286</c:v>
                </c:pt>
                <c:pt idx="252">
                  <c:v>17274.399473684211</c:v>
                </c:pt>
                <c:pt idx="253">
                  <c:v>18053.204736842104</c:v>
                </c:pt>
                <c:pt idx="254">
                  <c:v>19197.567727272726</c:v>
                </c:pt>
                <c:pt idx="255">
                  <c:v>19767.923333333332</c:v>
                </c:pt>
                <c:pt idx="256">
                  <c:v>19974.187222222223</c:v>
                </c:pt>
                <c:pt idx="257">
                  <c:v>20403.840454545454</c:v>
                </c:pt>
                <c:pt idx="258">
                  <c:v>20372.584090909091</c:v>
                </c:pt>
                <c:pt idx="259">
                  <c:v>19919.090476190475</c:v>
                </c:pt>
                <c:pt idx="260">
                  <c:v>17944.223157894736</c:v>
                </c:pt>
                <c:pt idx="261">
                  <c:v>18374.105714285713</c:v>
                </c:pt>
                <c:pt idx="262">
                  <c:v>19581.770526315788</c:v>
                </c:pt>
                <c:pt idx="263">
                  <c:v>19202.576666666668</c:v>
                </c:pt>
                <c:pt idx="264">
                  <c:v>17302.297368421052</c:v>
                </c:pt>
                <c:pt idx="265">
                  <c:v>16346.960999999999</c:v>
                </c:pt>
                <c:pt idx="266">
                  <c:v>16897.340454545454</c:v>
                </c:pt>
                <c:pt idx="267">
                  <c:v>16543.467499999999</c:v>
                </c:pt>
                <c:pt idx="268">
                  <c:v>16612.673157894737</c:v>
                </c:pt>
                <c:pt idx="269">
                  <c:v>16068.810909090909</c:v>
                </c:pt>
                <c:pt idx="270">
                  <c:v>16168.3195</c:v>
                </c:pt>
                <c:pt idx="271">
                  <c:v>16586.070454545454</c:v>
                </c:pt>
                <c:pt idx="272">
                  <c:v>16737.041499999999</c:v>
                </c:pt>
                <c:pt idx="273">
                  <c:v>17044.5105</c:v>
                </c:pt>
                <c:pt idx="274">
                  <c:v>17689.54</c:v>
                </c:pt>
                <c:pt idx="275">
                  <c:v>19066.027619047618</c:v>
                </c:pt>
                <c:pt idx="276">
                  <c:v>19194.056315789476</c:v>
                </c:pt>
                <c:pt idx="277">
                  <c:v>19188.733</c:v>
                </c:pt>
                <c:pt idx="278">
                  <c:v>19340.177272727273</c:v>
                </c:pt>
                <c:pt idx="279">
                  <c:v>18736.390500000001</c:v>
                </c:pt>
                <c:pt idx="280">
                  <c:v>19726.7565</c:v>
                </c:pt>
                <c:pt idx="281">
                  <c:v>20045.627727272727</c:v>
                </c:pt>
                <c:pt idx="282">
                  <c:v>20044.862000000001</c:v>
                </c:pt>
                <c:pt idx="283">
                  <c:v>19670.16909090909</c:v>
                </c:pt>
                <c:pt idx="284">
                  <c:v>19924.398499999999</c:v>
                </c:pt>
                <c:pt idx="285">
                  <c:v>21267.490476190476</c:v>
                </c:pt>
                <c:pt idx="286">
                  <c:v>22525.148499999999</c:v>
                </c:pt>
                <c:pt idx="287">
                  <c:v>22769.890952380953</c:v>
                </c:pt>
                <c:pt idx="288">
                  <c:v>23712.21</c:v>
                </c:pt>
                <c:pt idx="289">
                  <c:v>21991.682105263157</c:v>
                </c:pt>
                <c:pt idx="290">
                  <c:v>21395.507619047617</c:v>
                </c:pt>
                <c:pt idx="291">
                  <c:v>21868.788</c:v>
                </c:pt>
                <c:pt idx="292">
                  <c:v>22590.054761904761</c:v>
                </c:pt>
                <c:pt idx="293">
                  <c:v>22562.875238095239</c:v>
                </c:pt>
                <c:pt idx="294">
                  <c:v>22309.059047619048</c:v>
                </c:pt>
                <c:pt idx="295">
                  <c:v>22494.141304347824</c:v>
                </c:pt>
                <c:pt idx="296">
                  <c:v>23159.29111111111</c:v>
                </c:pt>
                <c:pt idx="297">
                  <c:v>22690.781363636364</c:v>
                </c:pt>
                <c:pt idx="298">
                  <c:v>21967.871904761905</c:v>
                </c:pt>
                <c:pt idx="299">
                  <c:v>21032.417894736842</c:v>
                </c:pt>
                <c:pt idx="300">
                  <c:v>20460.512105263158</c:v>
                </c:pt>
                <c:pt idx="301">
                  <c:v>21123.64052631579</c:v>
                </c:pt>
                <c:pt idx="302">
                  <c:v>21414.8845</c:v>
                </c:pt>
                <c:pt idx="303">
                  <c:v>21964.856</c:v>
                </c:pt>
                <c:pt idx="304">
                  <c:v>21218.38</c:v>
                </c:pt>
                <c:pt idx="305">
                  <c:v>21060.206999999999</c:v>
                </c:pt>
                <c:pt idx="306">
                  <c:v>21593.676363636365</c:v>
                </c:pt>
                <c:pt idx="307">
                  <c:v>20629.677142857145</c:v>
                </c:pt>
                <c:pt idx="308">
                  <c:v>21585.458947368421</c:v>
                </c:pt>
                <c:pt idx="309">
                  <c:v>22197.474761904763</c:v>
                </c:pt>
                <c:pt idx="310">
                  <c:v>23278.087500000001</c:v>
                </c:pt>
                <c:pt idx="311">
                  <c:v>23660.375714285714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2CA-8F7F-358C4605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Offset val="100"/>
        <c:baseTimeUnit val="months"/>
        <c:majorUnit val="24"/>
        <c:majorTimeUnit val="months"/>
        <c:minorUnit val="4"/>
      </c:dateAx>
      <c:valAx>
        <c:axId val="1285923776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between"/>
      </c:valAx>
      <c:valAx>
        <c:axId val="6265268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6527136"/>
        <c:crosses val="max"/>
        <c:crossBetween val="between"/>
      </c:valAx>
      <c:catAx>
        <c:axId val="62652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265268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27961715628923E-2"/>
          <c:y val="6.9079057425514123E-2"/>
          <c:w val="0.95073764875776068"/>
          <c:h val="0.86192033688096681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データ!$E$38:$E$349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7-4E44-A111-07E68C4B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74066400"/>
        <c:axId val="1794670336"/>
      </c:barChart>
      <c:lineChart>
        <c:grouping val="standard"/>
        <c:varyColors val="0"/>
        <c:ser>
          <c:idx val="0"/>
          <c:order val="0"/>
          <c:tx>
            <c:v>逐次検定統計量</c:v>
          </c:tx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データ!$A$38:$A$349</c:f>
              <c:numCache>
                <c:formatCode>yy/m</c:formatCode>
                <c:ptCount val="312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  <c:pt idx="246">
                  <c:v>41851</c:v>
                </c:pt>
                <c:pt idx="247">
                  <c:v>41882</c:v>
                </c:pt>
                <c:pt idx="248">
                  <c:v>41912</c:v>
                </c:pt>
                <c:pt idx="249">
                  <c:v>41943</c:v>
                </c:pt>
                <c:pt idx="250">
                  <c:v>41973</c:v>
                </c:pt>
                <c:pt idx="251">
                  <c:v>42004</c:v>
                </c:pt>
                <c:pt idx="252">
                  <c:v>42035</c:v>
                </c:pt>
                <c:pt idx="253">
                  <c:v>42063</c:v>
                </c:pt>
                <c:pt idx="254">
                  <c:v>42094</c:v>
                </c:pt>
                <c:pt idx="255">
                  <c:v>42124</c:v>
                </c:pt>
                <c:pt idx="256">
                  <c:v>42155</c:v>
                </c:pt>
                <c:pt idx="257">
                  <c:v>42185</c:v>
                </c:pt>
                <c:pt idx="258">
                  <c:v>42216</c:v>
                </c:pt>
                <c:pt idx="259">
                  <c:v>42247</c:v>
                </c:pt>
                <c:pt idx="260">
                  <c:v>42277</c:v>
                </c:pt>
                <c:pt idx="261">
                  <c:v>42308</c:v>
                </c:pt>
                <c:pt idx="262">
                  <c:v>42338</c:v>
                </c:pt>
                <c:pt idx="263">
                  <c:v>42369</c:v>
                </c:pt>
                <c:pt idx="264">
                  <c:v>42400</c:v>
                </c:pt>
                <c:pt idx="265">
                  <c:v>42429</c:v>
                </c:pt>
                <c:pt idx="266">
                  <c:v>42460</c:v>
                </c:pt>
                <c:pt idx="267">
                  <c:v>42490</c:v>
                </c:pt>
                <c:pt idx="268">
                  <c:v>42521</c:v>
                </c:pt>
                <c:pt idx="269">
                  <c:v>42551</c:v>
                </c:pt>
                <c:pt idx="270">
                  <c:v>42582</c:v>
                </c:pt>
                <c:pt idx="271">
                  <c:v>42613</c:v>
                </c:pt>
                <c:pt idx="272">
                  <c:v>42643</c:v>
                </c:pt>
                <c:pt idx="273">
                  <c:v>42674</c:v>
                </c:pt>
                <c:pt idx="274">
                  <c:v>42704</c:v>
                </c:pt>
                <c:pt idx="275">
                  <c:v>42735</c:v>
                </c:pt>
                <c:pt idx="276">
                  <c:v>42766</c:v>
                </c:pt>
                <c:pt idx="277">
                  <c:v>42794</c:v>
                </c:pt>
                <c:pt idx="278">
                  <c:v>42825</c:v>
                </c:pt>
                <c:pt idx="279">
                  <c:v>42855</c:v>
                </c:pt>
                <c:pt idx="280">
                  <c:v>42886</c:v>
                </c:pt>
                <c:pt idx="281">
                  <c:v>42916</c:v>
                </c:pt>
                <c:pt idx="282">
                  <c:v>42947</c:v>
                </c:pt>
                <c:pt idx="283">
                  <c:v>42978</c:v>
                </c:pt>
                <c:pt idx="284">
                  <c:v>43008</c:v>
                </c:pt>
                <c:pt idx="285">
                  <c:v>43039</c:v>
                </c:pt>
                <c:pt idx="286">
                  <c:v>43069</c:v>
                </c:pt>
                <c:pt idx="287">
                  <c:v>43100</c:v>
                </c:pt>
                <c:pt idx="288">
                  <c:v>43131</c:v>
                </c:pt>
                <c:pt idx="289">
                  <c:v>43159</c:v>
                </c:pt>
                <c:pt idx="290">
                  <c:v>43190</c:v>
                </c:pt>
                <c:pt idx="291">
                  <c:v>43220</c:v>
                </c:pt>
                <c:pt idx="292">
                  <c:v>43251</c:v>
                </c:pt>
                <c:pt idx="293">
                  <c:v>43281</c:v>
                </c:pt>
                <c:pt idx="294">
                  <c:v>43312</c:v>
                </c:pt>
                <c:pt idx="295">
                  <c:v>43343</c:v>
                </c:pt>
                <c:pt idx="296">
                  <c:v>43373</c:v>
                </c:pt>
                <c:pt idx="297">
                  <c:v>43404</c:v>
                </c:pt>
                <c:pt idx="298">
                  <c:v>43434</c:v>
                </c:pt>
                <c:pt idx="299">
                  <c:v>43465</c:v>
                </c:pt>
                <c:pt idx="300">
                  <c:v>43496</c:v>
                </c:pt>
                <c:pt idx="301">
                  <c:v>43524</c:v>
                </c:pt>
                <c:pt idx="302">
                  <c:v>43555</c:v>
                </c:pt>
                <c:pt idx="303">
                  <c:v>43585</c:v>
                </c:pt>
                <c:pt idx="304">
                  <c:v>43616</c:v>
                </c:pt>
                <c:pt idx="305">
                  <c:v>43646</c:v>
                </c:pt>
                <c:pt idx="306">
                  <c:v>43677</c:v>
                </c:pt>
                <c:pt idx="307">
                  <c:v>43708</c:v>
                </c:pt>
                <c:pt idx="308">
                  <c:v>43738</c:v>
                </c:pt>
                <c:pt idx="309">
                  <c:v>43769</c:v>
                </c:pt>
                <c:pt idx="310">
                  <c:v>43799</c:v>
                </c:pt>
                <c:pt idx="311">
                  <c:v>43830</c:v>
                </c:pt>
              </c:numCache>
            </c:numRef>
          </c:cat>
          <c:val>
            <c:numRef>
              <c:f>データ!$C$38:$C$349</c:f>
              <c:numCache>
                <c:formatCode>General</c:formatCode>
                <c:ptCount val="312"/>
                <c:pt idx="0">
                  <c:v>-1.1618660244414301</c:v>
                </c:pt>
                <c:pt idx="1">
                  <c:v>-1.26707894244943</c:v>
                </c:pt>
                <c:pt idx="2">
                  <c:v>-1.2982521039081401</c:v>
                </c:pt>
                <c:pt idx="3">
                  <c:v>-1.3094043590405799</c:v>
                </c:pt>
                <c:pt idx="4">
                  <c:v>-1.34916030431394</c:v>
                </c:pt>
                <c:pt idx="5">
                  <c:v>-1.37918499147144</c:v>
                </c:pt>
                <c:pt idx="6">
                  <c:v>-1.39811374132945</c:v>
                </c:pt>
                <c:pt idx="7">
                  <c:v>-1.4156865218430701</c:v>
                </c:pt>
                <c:pt idx="8">
                  <c:v>-1.4206259690825001</c:v>
                </c:pt>
                <c:pt idx="9">
                  <c:v>-1.4332475129856499</c:v>
                </c:pt>
                <c:pt idx="10">
                  <c:v>-1.4249775968145399</c:v>
                </c:pt>
                <c:pt idx="11">
                  <c:v>-1.44941667087252</c:v>
                </c:pt>
                <c:pt idx="12">
                  <c:v>-1.44409679587415</c:v>
                </c:pt>
                <c:pt idx="13">
                  <c:v>-1.38680273180918</c:v>
                </c:pt>
                <c:pt idx="14">
                  <c:v>-1.1874830651689701</c:v>
                </c:pt>
                <c:pt idx="15">
                  <c:v>-1.17400762875121</c:v>
                </c:pt>
                <c:pt idx="16">
                  <c:v>-1.17665259373207</c:v>
                </c:pt>
                <c:pt idx="17">
                  <c:v>-0.96081882960726395</c:v>
                </c:pt>
                <c:pt idx="18">
                  <c:v>-1.2459219802508901</c:v>
                </c:pt>
                <c:pt idx="19">
                  <c:v>-1.44912171133127</c:v>
                </c:pt>
                <c:pt idx="20">
                  <c:v>-1.5281377611640801</c:v>
                </c:pt>
                <c:pt idx="21">
                  <c:v>-1.53806795269068</c:v>
                </c:pt>
                <c:pt idx="22">
                  <c:v>-1.5745213012163</c:v>
                </c:pt>
                <c:pt idx="23">
                  <c:v>-1.6646264244971201</c:v>
                </c:pt>
                <c:pt idx="24">
                  <c:v>-1.5384302381691</c:v>
                </c:pt>
                <c:pt idx="25">
                  <c:v>-1.50085481392665</c:v>
                </c:pt>
                <c:pt idx="26">
                  <c:v>-1.52141356554366</c:v>
                </c:pt>
                <c:pt idx="27">
                  <c:v>-1.1354971436316199</c:v>
                </c:pt>
                <c:pt idx="28">
                  <c:v>-1.15819764878008</c:v>
                </c:pt>
                <c:pt idx="29">
                  <c:v>-0.95506474740670999</c:v>
                </c:pt>
                <c:pt idx="30">
                  <c:v>-1.1172278085763401</c:v>
                </c:pt>
                <c:pt idx="31">
                  <c:v>-1.28731187950395</c:v>
                </c:pt>
                <c:pt idx="32">
                  <c:v>-1.31956724556728</c:v>
                </c:pt>
                <c:pt idx="33">
                  <c:v>-1.2342014721455801</c:v>
                </c:pt>
                <c:pt idx="34">
                  <c:v>-1.13643161288759</c:v>
                </c:pt>
                <c:pt idx="35">
                  <c:v>-1.3171170785816</c:v>
                </c:pt>
                <c:pt idx="36">
                  <c:v>-1.2258252902609099</c:v>
                </c:pt>
                <c:pt idx="37">
                  <c:v>-1.25447346105772</c:v>
                </c:pt>
                <c:pt idx="38">
                  <c:v>-1.2307300892520401</c:v>
                </c:pt>
                <c:pt idx="39">
                  <c:v>-1.1547063315626001</c:v>
                </c:pt>
                <c:pt idx="40">
                  <c:v>-1.3983158090066301</c:v>
                </c:pt>
                <c:pt idx="41">
                  <c:v>-1.3963821197020501</c:v>
                </c:pt>
                <c:pt idx="42">
                  <c:v>-1.4338584961379</c:v>
                </c:pt>
                <c:pt idx="43">
                  <c:v>-1.47435466631918</c:v>
                </c:pt>
                <c:pt idx="44">
                  <c:v>-1.3573629200544901</c:v>
                </c:pt>
                <c:pt idx="45">
                  <c:v>-1.17187680556305</c:v>
                </c:pt>
                <c:pt idx="46">
                  <c:v>-0.86845505012309299</c:v>
                </c:pt>
                <c:pt idx="47">
                  <c:v>-0.81902285840144595</c:v>
                </c:pt>
                <c:pt idx="48">
                  <c:v>-0.81762414642589898</c:v>
                </c:pt>
                <c:pt idx="49">
                  <c:v>-1.0556716389997001</c:v>
                </c:pt>
                <c:pt idx="50">
                  <c:v>-1.0572745491947899</c:v>
                </c:pt>
                <c:pt idx="51">
                  <c:v>-0.86662365250368001</c:v>
                </c:pt>
                <c:pt idx="52">
                  <c:v>-0.74408455327515299</c:v>
                </c:pt>
                <c:pt idx="53">
                  <c:v>-0.68768228713646795</c:v>
                </c:pt>
                <c:pt idx="54">
                  <c:v>-1.0372545530089501</c:v>
                </c:pt>
                <c:pt idx="55">
                  <c:v>-0.56620165393221</c:v>
                </c:pt>
                <c:pt idx="56">
                  <c:v>-0.119600289667588</c:v>
                </c:pt>
                <c:pt idx="57">
                  <c:v>0.12384819580932301</c:v>
                </c:pt>
                <c:pt idx="58">
                  <c:v>-0.33501655584128198</c:v>
                </c:pt>
                <c:pt idx="59">
                  <c:v>-0.31134364466583297</c:v>
                </c:pt>
                <c:pt idx="60">
                  <c:v>-0.223688545833023</c:v>
                </c:pt>
                <c:pt idx="61">
                  <c:v>-0.379418707785736</c:v>
                </c:pt>
                <c:pt idx="62">
                  <c:v>-0.71204473362347198</c:v>
                </c:pt>
                <c:pt idx="63">
                  <c:v>-0.91407791933534199</c:v>
                </c:pt>
                <c:pt idx="64">
                  <c:v>-0.90976919080909002</c:v>
                </c:pt>
                <c:pt idx="65">
                  <c:v>-0.98763385772215295</c:v>
                </c:pt>
                <c:pt idx="66">
                  <c:v>-1.04248472336511</c:v>
                </c:pt>
                <c:pt idx="67">
                  <c:v>-1.0524095050489699</c:v>
                </c:pt>
                <c:pt idx="68">
                  <c:v>-1.0594750368664501</c:v>
                </c:pt>
                <c:pt idx="69">
                  <c:v>-1.07569876146055</c:v>
                </c:pt>
                <c:pt idx="70">
                  <c:v>-1.1002924499295199</c:v>
                </c:pt>
                <c:pt idx="71">
                  <c:v>-1.1112788420389501</c:v>
                </c:pt>
                <c:pt idx="72">
                  <c:v>-1.10051500483958</c:v>
                </c:pt>
                <c:pt idx="73">
                  <c:v>-0.90163960266444898</c:v>
                </c:pt>
                <c:pt idx="74">
                  <c:v>-0.86243000391954805</c:v>
                </c:pt>
                <c:pt idx="75">
                  <c:v>-0.89059537512023701</c:v>
                </c:pt>
                <c:pt idx="76">
                  <c:v>-1.24286063371649</c:v>
                </c:pt>
                <c:pt idx="77">
                  <c:v>-1.25197482931659</c:v>
                </c:pt>
                <c:pt idx="78">
                  <c:v>-1.2663115298877201</c:v>
                </c:pt>
                <c:pt idx="79">
                  <c:v>-1.2257747161388099</c:v>
                </c:pt>
                <c:pt idx="80">
                  <c:v>-1.21963298005401</c:v>
                </c:pt>
                <c:pt idx="81">
                  <c:v>-1.11939497636769</c:v>
                </c:pt>
                <c:pt idx="82">
                  <c:v>-1.0389037513402399</c:v>
                </c:pt>
                <c:pt idx="83">
                  <c:v>-0.97237182203283601</c:v>
                </c:pt>
                <c:pt idx="84">
                  <c:v>-0.82588903594940899</c:v>
                </c:pt>
                <c:pt idx="85">
                  <c:v>-0.72786788145918802</c:v>
                </c:pt>
                <c:pt idx="86">
                  <c:v>-0.58912172167080701</c:v>
                </c:pt>
                <c:pt idx="87">
                  <c:v>-0.79596410667473705</c:v>
                </c:pt>
                <c:pt idx="88">
                  <c:v>-0.93251438314424595</c:v>
                </c:pt>
                <c:pt idx="89">
                  <c:v>-0.73412727081136298</c:v>
                </c:pt>
                <c:pt idx="90">
                  <c:v>-0.44800727841788301</c:v>
                </c:pt>
                <c:pt idx="91">
                  <c:v>-0.20752757945932301</c:v>
                </c:pt>
                <c:pt idx="92">
                  <c:v>0.365843894949204</c:v>
                </c:pt>
                <c:pt idx="93">
                  <c:v>6.3831625948451806E-2</c:v>
                </c:pt>
                <c:pt idx="94">
                  <c:v>6.9185607982644504E-2</c:v>
                </c:pt>
                <c:pt idx="95">
                  <c:v>2.8640824394811401E-2</c:v>
                </c:pt>
                <c:pt idx="96">
                  <c:v>5.6955064961997197E-2</c:v>
                </c:pt>
                <c:pt idx="97">
                  <c:v>0.14495874864411101</c:v>
                </c:pt>
                <c:pt idx="98">
                  <c:v>-0.33065678056771802</c:v>
                </c:pt>
                <c:pt idx="99">
                  <c:v>-0.32942204481106002</c:v>
                </c:pt>
                <c:pt idx="100">
                  <c:v>-0.423033403387229</c:v>
                </c:pt>
                <c:pt idx="101">
                  <c:v>-0.27981031427778402</c:v>
                </c:pt>
                <c:pt idx="102">
                  <c:v>-0.156315750873046</c:v>
                </c:pt>
                <c:pt idx="103">
                  <c:v>-5.1527518518964602E-3</c:v>
                </c:pt>
                <c:pt idx="104">
                  <c:v>7.9983056492954993E-2</c:v>
                </c:pt>
                <c:pt idx="105">
                  <c:v>0.21293484553976</c:v>
                </c:pt>
                <c:pt idx="106">
                  <c:v>0.18920479666899701</c:v>
                </c:pt>
                <c:pt idx="107">
                  <c:v>0.13800562851189899</c:v>
                </c:pt>
                <c:pt idx="108">
                  <c:v>0.120172082175203</c:v>
                </c:pt>
                <c:pt idx="109">
                  <c:v>8.4166471368372006E-2</c:v>
                </c:pt>
                <c:pt idx="110">
                  <c:v>0.17058456812719699</c:v>
                </c:pt>
                <c:pt idx="111">
                  <c:v>0.222022341902127</c:v>
                </c:pt>
                <c:pt idx="112">
                  <c:v>0.11556585470768201</c:v>
                </c:pt>
                <c:pt idx="113">
                  <c:v>-0.15372489136056899</c:v>
                </c:pt>
                <c:pt idx="114">
                  <c:v>-0.36678756431753301</c:v>
                </c:pt>
                <c:pt idx="115">
                  <c:v>-0.41678034206431502</c:v>
                </c:pt>
                <c:pt idx="116">
                  <c:v>-0.55927850473664498</c:v>
                </c:pt>
                <c:pt idx="117">
                  <c:v>-0.57784122993113496</c:v>
                </c:pt>
                <c:pt idx="118">
                  <c:v>-0.52565933097758399</c:v>
                </c:pt>
                <c:pt idx="119">
                  <c:v>-0.54814246518260401</c:v>
                </c:pt>
                <c:pt idx="120">
                  <c:v>-0.64420168824030699</c:v>
                </c:pt>
                <c:pt idx="121">
                  <c:v>-0.62314996856169003</c:v>
                </c:pt>
                <c:pt idx="122">
                  <c:v>-0.72020915689039799</c:v>
                </c:pt>
                <c:pt idx="123">
                  <c:v>-0.76369080967712599</c:v>
                </c:pt>
                <c:pt idx="124">
                  <c:v>-0.71594278245022203</c:v>
                </c:pt>
                <c:pt idx="125">
                  <c:v>-0.76611027020367295</c:v>
                </c:pt>
                <c:pt idx="126">
                  <c:v>-0.76606243778646099</c:v>
                </c:pt>
                <c:pt idx="127">
                  <c:v>-0.74033190812456495</c:v>
                </c:pt>
                <c:pt idx="128">
                  <c:v>-0.75337571749255405</c:v>
                </c:pt>
                <c:pt idx="129">
                  <c:v>-0.74534868976769997</c:v>
                </c:pt>
                <c:pt idx="130">
                  <c:v>-0.74802558067247804</c:v>
                </c:pt>
                <c:pt idx="131">
                  <c:v>-0.77056570912109801</c:v>
                </c:pt>
                <c:pt idx="132">
                  <c:v>-0.81470242411635996</c:v>
                </c:pt>
                <c:pt idx="133">
                  <c:v>-0.83403752203751103</c:v>
                </c:pt>
                <c:pt idx="134">
                  <c:v>-0.85312610180875703</c:v>
                </c:pt>
                <c:pt idx="135">
                  <c:v>-0.83139527198582697</c:v>
                </c:pt>
                <c:pt idx="136">
                  <c:v>-0.80163025722973502</c:v>
                </c:pt>
                <c:pt idx="137">
                  <c:v>-0.84674948858267796</c:v>
                </c:pt>
                <c:pt idx="138">
                  <c:v>-0.69809728368863699</c:v>
                </c:pt>
                <c:pt idx="139">
                  <c:v>-0.48262786674173302</c:v>
                </c:pt>
                <c:pt idx="140">
                  <c:v>-7.6414987474608898E-2</c:v>
                </c:pt>
                <c:pt idx="141">
                  <c:v>0.173786654348488</c:v>
                </c:pt>
                <c:pt idx="142">
                  <c:v>0.86295260535103002</c:v>
                </c:pt>
                <c:pt idx="143">
                  <c:v>1.76408331588784</c:v>
                </c:pt>
                <c:pt idx="144">
                  <c:v>1.857778951102</c:v>
                </c:pt>
                <c:pt idx="145">
                  <c:v>1.68262244893705</c:v>
                </c:pt>
                <c:pt idx="146">
                  <c:v>1.49905541954819</c:v>
                </c:pt>
                <c:pt idx="147">
                  <c:v>1.9938140111564</c:v>
                </c:pt>
                <c:pt idx="148">
                  <c:v>0.83981966461485202</c:v>
                </c:pt>
                <c:pt idx="149">
                  <c:v>-6.6666196343452999E-2</c:v>
                </c:pt>
                <c:pt idx="150">
                  <c:v>-1.83504185676087E-2</c:v>
                </c:pt>
                <c:pt idx="151">
                  <c:v>0.157593613898415</c:v>
                </c:pt>
                <c:pt idx="152">
                  <c:v>0.176898742513482</c:v>
                </c:pt>
                <c:pt idx="153">
                  <c:v>0.39853203210413002</c:v>
                </c:pt>
                <c:pt idx="154">
                  <c:v>0.183504653780973</c:v>
                </c:pt>
                <c:pt idx="155">
                  <c:v>0.42866024044384199</c:v>
                </c:pt>
                <c:pt idx="156">
                  <c:v>0.62266300393978802</c:v>
                </c:pt>
                <c:pt idx="157">
                  <c:v>0.82588538994386096</c:v>
                </c:pt>
                <c:pt idx="158">
                  <c:v>0.38504041116379401</c:v>
                </c:pt>
                <c:pt idx="159">
                  <c:v>0.46070690845089901</c:v>
                </c:pt>
                <c:pt idx="160">
                  <c:v>0.43864723588926302</c:v>
                </c:pt>
                <c:pt idx="161">
                  <c:v>0.57846941248344896</c:v>
                </c:pt>
                <c:pt idx="162">
                  <c:v>0.51553052295270196</c:v>
                </c:pt>
                <c:pt idx="163">
                  <c:v>-0.21161483287986599</c:v>
                </c:pt>
                <c:pt idx="164">
                  <c:v>-0.29241613528083499</c:v>
                </c:pt>
                <c:pt idx="165">
                  <c:v>-0.149289827136381</c:v>
                </c:pt>
                <c:pt idx="166">
                  <c:v>-0.53310485325467305</c:v>
                </c:pt>
                <c:pt idx="167">
                  <c:v>-0.54761667385591595</c:v>
                </c:pt>
                <c:pt idx="168">
                  <c:v>-0.82364695456836801</c:v>
                </c:pt>
                <c:pt idx="169">
                  <c:v>-0.83903431723962696</c:v>
                </c:pt>
                <c:pt idx="170">
                  <c:v>-0.87331621046678598</c:v>
                </c:pt>
                <c:pt idx="171">
                  <c:v>-0.88453454914675</c:v>
                </c:pt>
                <c:pt idx="172">
                  <c:v>-0.87221147632724705</c:v>
                </c:pt>
                <c:pt idx="173">
                  <c:v>-0.87861102585717499</c:v>
                </c:pt>
                <c:pt idx="174">
                  <c:v>-0.92843645068323499</c:v>
                </c:pt>
                <c:pt idx="175">
                  <c:v>-0.93463118421897495</c:v>
                </c:pt>
                <c:pt idx="176">
                  <c:v>-0.87725989998447595</c:v>
                </c:pt>
                <c:pt idx="177">
                  <c:v>0.54599907270432702</c:v>
                </c:pt>
                <c:pt idx="178">
                  <c:v>0.92666408022442703</c:v>
                </c:pt>
                <c:pt idx="179">
                  <c:v>0.85934973429188699</c:v>
                </c:pt>
                <c:pt idx="180">
                  <c:v>0.71698367077387704</c:v>
                </c:pt>
                <c:pt idx="181">
                  <c:v>0.86055883201993899</c:v>
                </c:pt>
                <c:pt idx="182">
                  <c:v>0.67930832461554702</c:v>
                </c:pt>
                <c:pt idx="183">
                  <c:v>0.127003307022377</c:v>
                </c:pt>
                <c:pt idx="184">
                  <c:v>-0.111990200583267</c:v>
                </c:pt>
                <c:pt idx="185">
                  <c:v>-0.27072525354275701</c:v>
                </c:pt>
                <c:pt idx="186">
                  <c:v>-0.28222289750215002</c:v>
                </c:pt>
                <c:pt idx="187">
                  <c:v>-0.47253383166019503</c:v>
                </c:pt>
                <c:pt idx="188">
                  <c:v>-0.47204398451282997</c:v>
                </c:pt>
                <c:pt idx="189">
                  <c:v>-0.451630803713921</c:v>
                </c:pt>
                <c:pt idx="190">
                  <c:v>-0.386004444446995</c:v>
                </c:pt>
                <c:pt idx="191">
                  <c:v>-0.52319218011050395</c:v>
                </c:pt>
                <c:pt idx="192">
                  <c:v>-0.62506739452448001</c:v>
                </c:pt>
                <c:pt idx="193">
                  <c:v>-0.56068955389139896</c:v>
                </c:pt>
                <c:pt idx="194">
                  <c:v>-0.65687997980746404</c:v>
                </c:pt>
                <c:pt idx="195">
                  <c:v>-0.734803196520735</c:v>
                </c:pt>
                <c:pt idx="196">
                  <c:v>-0.60898814620199304</c:v>
                </c:pt>
                <c:pt idx="197">
                  <c:v>-0.56793925379474997</c:v>
                </c:pt>
                <c:pt idx="198">
                  <c:v>-0.52739976705593805</c:v>
                </c:pt>
                <c:pt idx="199">
                  <c:v>-0.50035017007225702</c:v>
                </c:pt>
                <c:pt idx="200">
                  <c:v>-0.52422542648560699</c:v>
                </c:pt>
                <c:pt idx="201">
                  <c:v>-0.55093932461657102</c:v>
                </c:pt>
                <c:pt idx="202">
                  <c:v>-0.62955043705028102</c:v>
                </c:pt>
                <c:pt idx="203">
                  <c:v>-0.71490271888906598</c:v>
                </c:pt>
                <c:pt idx="204">
                  <c:v>-0.75121853352101198</c:v>
                </c:pt>
                <c:pt idx="205">
                  <c:v>-0.78066186417141104</c:v>
                </c:pt>
                <c:pt idx="206">
                  <c:v>-0.69310153178151801</c:v>
                </c:pt>
                <c:pt idx="207">
                  <c:v>-0.66877683434887703</c:v>
                </c:pt>
                <c:pt idx="208">
                  <c:v>-0.67799338944860099</c:v>
                </c:pt>
                <c:pt idx="209">
                  <c:v>-0.67031102933862297</c:v>
                </c:pt>
                <c:pt idx="210">
                  <c:v>-0.74983786263318397</c:v>
                </c:pt>
                <c:pt idx="211">
                  <c:v>-0.62321168735627097</c:v>
                </c:pt>
                <c:pt idx="212">
                  <c:v>-0.56327179400288896</c:v>
                </c:pt>
                <c:pt idx="213">
                  <c:v>-0.57868583181588895</c:v>
                </c:pt>
                <c:pt idx="214">
                  <c:v>-0.55499518226334399</c:v>
                </c:pt>
                <c:pt idx="215">
                  <c:v>-0.56310972759760802</c:v>
                </c:pt>
                <c:pt idx="216">
                  <c:v>-0.59079624051706303</c:v>
                </c:pt>
                <c:pt idx="217">
                  <c:v>-0.70960782672661304</c:v>
                </c:pt>
                <c:pt idx="218">
                  <c:v>-0.81595743543052401</c:v>
                </c:pt>
                <c:pt idx="219">
                  <c:v>-0.78181331335054005</c:v>
                </c:pt>
                <c:pt idx="220">
                  <c:v>-0.68446591502750198</c:v>
                </c:pt>
                <c:pt idx="221">
                  <c:v>-0.66439280255774902</c:v>
                </c:pt>
                <c:pt idx="222">
                  <c:v>-0.696929258022149</c:v>
                </c:pt>
                <c:pt idx="223">
                  <c:v>-0.73097818827264704</c:v>
                </c:pt>
                <c:pt idx="224">
                  <c:v>-0.73552516346290298</c:v>
                </c:pt>
                <c:pt idx="225">
                  <c:v>-0.72315408565737604</c:v>
                </c:pt>
                <c:pt idx="226">
                  <c:v>-0.76951925045464198</c:v>
                </c:pt>
                <c:pt idx="227">
                  <c:v>-0.87610033648901198</c:v>
                </c:pt>
                <c:pt idx="228">
                  <c:v>-0.96560187670453701</c:v>
                </c:pt>
                <c:pt idx="229">
                  <c:v>-0.99961316565614</c:v>
                </c:pt>
                <c:pt idx="230">
                  <c:v>-0.29112657491306798</c:v>
                </c:pt>
                <c:pt idx="231">
                  <c:v>0.65430571550938599</c:v>
                </c:pt>
                <c:pt idx="232">
                  <c:v>2.4618708753466998</c:v>
                </c:pt>
                <c:pt idx="233">
                  <c:v>-3.9870891661488397E-2</c:v>
                </c:pt>
                <c:pt idx="234">
                  <c:v>0.67485627964258199</c:v>
                </c:pt>
                <c:pt idx="235">
                  <c:v>1.6452133743635699E-2</c:v>
                </c:pt>
                <c:pt idx="236">
                  <c:v>0.31357315412303299</c:v>
                </c:pt>
                <c:pt idx="237">
                  <c:v>0.19005323985711201</c:v>
                </c:pt>
                <c:pt idx="238">
                  <c:v>0.46798935258261198</c:v>
                </c:pt>
                <c:pt idx="239">
                  <c:v>0.80003917046222395</c:v>
                </c:pt>
                <c:pt idx="240">
                  <c:v>0.626168786593848</c:v>
                </c:pt>
                <c:pt idx="241">
                  <c:v>-4.3553400481809799E-2</c:v>
                </c:pt>
                <c:pt idx="242">
                  <c:v>-6.5492492236261093E-2</c:v>
                </c:pt>
                <c:pt idx="243">
                  <c:v>-0.31902731328226003</c:v>
                </c:pt>
                <c:pt idx="244">
                  <c:v>-0.40540623157795103</c:v>
                </c:pt>
                <c:pt idx="245">
                  <c:v>-0.179449518580969</c:v>
                </c:pt>
                <c:pt idx="246">
                  <c:v>-0.126010150549865</c:v>
                </c:pt>
                <c:pt idx="247">
                  <c:v>-0.17950849574505801</c:v>
                </c:pt>
                <c:pt idx="248">
                  <c:v>-5.9295602415977196E-3</c:v>
                </c:pt>
                <c:pt idx="249">
                  <c:v>-0.232723478648276</c:v>
                </c:pt>
                <c:pt idx="250">
                  <c:v>0.32732591850902698</c:v>
                </c:pt>
                <c:pt idx="251">
                  <c:v>0.43004063005548898</c:v>
                </c:pt>
                <c:pt idx="252">
                  <c:v>0.25627633117256199</c:v>
                </c:pt>
                <c:pt idx="253">
                  <c:v>0.53442819856679502</c:v>
                </c:pt>
                <c:pt idx="254">
                  <c:v>0.94886739824532595</c:v>
                </c:pt>
                <c:pt idx="255">
                  <c:v>1.0812839644415599</c:v>
                </c:pt>
                <c:pt idx="256">
                  <c:v>1.04133999439623</c:v>
                </c:pt>
                <c:pt idx="257">
                  <c:v>1.17514161099798</c:v>
                </c:pt>
                <c:pt idx="258">
                  <c:v>1.05435495531199</c:v>
                </c:pt>
                <c:pt idx="259">
                  <c:v>0.72609817973945101</c:v>
                </c:pt>
                <c:pt idx="260">
                  <c:v>-0.14075962453905699</c:v>
                </c:pt>
                <c:pt idx="261">
                  <c:v>-5.4588843190340401E-2</c:v>
                </c:pt>
                <c:pt idx="262">
                  <c:v>0.26508847166508998</c:v>
                </c:pt>
                <c:pt idx="263">
                  <c:v>9.6397650605622304E-2</c:v>
                </c:pt>
                <c:pt idx="264">
                  <c:v>-0.44650177895315202</c:v>
                </c:pt>
                <c:pt idx="265">
                  <c:v>-0.637583331880752</c:v>
                </c:pt>
                <c:pt idx="266">
                  <c:v>-0.57119002848210498</c:v>
                </c:pt>
                <c:pt idx="267">
                  <c:v>-0.64546252123121295</c:v>
                </c:pt>
                <c:pt idx="268">
                  <c:v>-0.64922670433311702</c:v>
                </c:pt>
                <c:pt idx="269">
                  <c:v>-0.73314213940533302</c:v>
                </c:pt>
                <c:pt idx="270">
                  <c:v>-0.72714507621438695</c:v>
                </c:pt>
                <c:pt idx="271">
                  <c:v>-0.68141409736974901</c:v>
                </c:pt>
                <c:pt idx="272">
                  <c:v>-0.66787084786518802</c:v>
                </c:pt>
                <c:pt idx="273">
                  <c:v>-0.64319945500196196</c:v>
                </c:pt>
                <c:pt idx="274">
                  <c:v>-0.54621002305464295</c:v>
                </c:pt>
                <c:pt idx="275">
                  <c:v>-0.29518882905812999</c:v>
                </c:pt>
                <c:pt idx="276">
                  <c:v>-0.270630410702559</c:v>
                </c:pt>
                <c:pt idx="277">
                  <c:v>-0.28013449582592298</c:v>
                </c:pt>
                <c:pt idx="278">
                  <c:v>-0.25746634152554199</c:v>
                </c:pt>
                <c:pt idx="279">
                  <c:v>-0.41973581034065299</c:v>
                </c:pt>
                <c:pt idx="280">
                  <c:v>-0.23678846569794301</c:v>
                </c:pt>
                <c:pt idx="281">
                  <c:v>-0.172909006470438</c:v>
                </c:pt>
                <c:pt idx="282">
                  <c:v>-0.177204068560818</c:v>
                </c:pt>
                <c:pt idx="283">
                  <c:v>-0.28467476537957198</c:v>
                </c:pt>
                <c:pt idx="284">
                  <c:v>-0.25409563865082002</c:v>
                </c:pt>
                <c:pt idx="285">
                  <c:v>2.1286613882131499E-2</c:v>
                </c:pt>
                <c:pt idx="286">
                  <c:v>0.29701878505006202</c:v>
                </c:pt>
                <c:pt idx="287">
                  <c:v>0.31839149633406999</c:v>
                </c:pt>
                <c:pt idx="288">
                  <c:v>0.54085063745740902</c:v>
                </c:pt>
                <c:pt idx="289">
                  <c:v>-1.46815109385232E-3</c:v>
                </c:pt>
                <c:pt idx="290">
                  <c:v>-0.140828648412226</c:v>
                </c:pt>
                <c:pt idx="291">
                  <c:v>-4.9338191370010803E-2</c:v>
                </c:pt>
                <c:pt idx="292">
                  <c:v>8.4768138209692201E-2</c:v>
                </c:pt>
                <c:pt idx="293">
                  <c:v>6.4459683195592601E-2</c:v>
                </c:pt>
                <c:pt idx="294">
                  <c:v>-1.26946339307571E-2</c:v>
                </c:pt>
                <c:pt idx="295">
                  <c:v>-1.7803268920779901E-2</c:v>
                </c:pt>
                <c:pt idx="296">
                  <c:v>0.106813530182356</c:v>
                </c:pt>
                <c:pt idx="297">
                  <c:v>-3.30342569613628E-2</c:v>
                </c:pt>
                <c:pt idx="298">
                  <c:v>-0.187783778433154</c:v>
                </c:pt>
                <c:pt idx="299">
                  <c:v>-0.36001657663782899</c:v>
                </c:pt>
                <c:pt idx="300">
                  <c:v>-0.45956759107095602</c:v>
                </c:pt>
                <c:pt idx="301">
                  <c:v>-0.36733892327075801</c:v>
                </c:pt>
                <c:pt idx="302">
                  <c:v>-0.327437460090722</c:v>
                </c:pt>
                <c:pt idx="303">
                  <c:v>-0.254108780460712</c:v>
                </c:pt>
                <c:pt idx="304">
                  <c:v>-0.39303892840730298</c:v>
                </c:pt>
                <c:pt idx="305">
                  <c:v>-0.41792508871846401</c:v>
                </c:pt>
                <c:pt idx="306">
                  <c:v>-0.343302681765147</c:v>
                </c:pt>
                <c:pt idx="307">
                  <c:v>-0.51038784544047699</c:v>
                </c:pt>
                <c:pt idx="308">
                  <c:v>-0.387739307784916</c:v>
                </c:pt>
                <c:pt idx="309">
                  <c:v>-0.30952876386209699</c:v>
                </c:pt>
                <c:pt idx="310">
                  <c:v>-0.14091288050603501</c:v>
                </c:pt>
                <c:pt idx="311">
                  <c:v>-8.0002358270303206E-2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4E44-A111-07E68C4B75C6}"/>
            </c:ext>
          </c:extLst>
        </c:ser>
        <c:ser>
          <c:idx val="1"/>
          <c:order val="1"/>
          <c:tx>
            <c:v>閾値</c:v>
          </c:tx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データ!$A$38:$A$349</c:f>
              <c:numCache>
                <c:formatCode>yy/m</c:formatCode>
                <c:ptCount val="312"/>
                <c:pt idx="0">
                  <c:v>34365</c:v>
                </c:pt>
                <c:pt idx="1">
                  <c:v>34393</c:v>
                </c:pt>
                <c:pt idx="2">
                  <c:v>34424</c:v>
                </c:pt>
                <c:pt idx="3">
                  <c:v>34454</c:v>
                </c:pt>
                <c:pt idx="4">
                  <c:v>34485</c:v>
                </c:pt>
                <c:pt idx="5">
                  <c:v>34515</c:v>
                </c:pt>
                <c:pt idx="6">
                  <c:v>34546</c:v>
                </c:pt>
                <c:pt idx="7">
                  <c:v>34577</c:v>
                </c:pt>
                <c:pt idx="8">
                  <c:v>34607</c:v>
                </c:pt>
                <c:pt idx="9">
                  <c:v>34638</c:v>
                </c:pt>
                <c:pt idx="10">
                  <c:v>34668</c:v>
                </c:pt>
                <c:pt idx="11">
                  <c:v>34699</c:v>
                </c:pt>
                <c:pt idx="12">
                  <c:v>34730</c:v>
                </c:pt>
                <c:pt idx="13">
                  <c:v>34758</c:v>
                </c:pt>
                <c:pt idx="14">
                  <c:v>34789</c:v>
                </c:pt>
                <c:pt idx="15">
                  <c:v>34819</c:v>
                </c:pt>
                <c:pt idx="16">
                  <c:v>34850</c:v>
                </c:pt>
                <c:pt idx="17">
                  <c:v>34880</c:v>
                </c:pt>
                <c:pt idx="18">
                  <c:v>34911</c:v>
                </c:pt>
                <c:pt idx="19">
                  <c:v>34942</c:v>
                </c:pt>
                <c:pt idx="20">
                  <c:v>34972</c:v>
                </c:pt>
                <c:pt idx="21">
                  <c:v>35003</c:v>
                </c:pt>
                <c:pt idx="22">
                  <c:v>35033</c:v>
                </c:pt>
                <c:pt idx="23">
                  <c:v>35064</c:v>
                </c:pt>
                <c:pt idx="24">
                  <c:v>35095</c:v>
                </c:pt>
                <c:pt idx="25">
                  <c:v>35124</c:v>
                </c:pt>
                <c:pt idx="26">
                  <c:v>35155</c:v>
                </c:pt>
                <c:pt idx="27">
                  <c:v>35185</c:v>
                </c:pt>
                <c:pt idx="28">
                  <c:v>35216</c:v>
                </c:pt>
                <c:pt idx="29">
                  <c:v>35246</c:v>
                </c:pt>
                <c:pt idx="30">
                  <c:v>35277</c:v>
                </c:pt>
                <c:pt idx="31">
                  <c:v>35308</c:v>
                </c:pt>
                <c:pt idx="32">
                  <c:v>35338</c:v>
                </c:pt>
                <c:pt idx="33">
                  <c:v>35369</c:v>
                </c:pt>
                <c:pt idx="34">
                  <c:v>35399</c:v>
                </c:pt>
                <c:pt idx="35">
                  <c:v>35430</c:v>
                </c:pt>
                <c:pt idx="36">
                  <c:v>35461</c:v>
                </c:pt>
                <c:pt idx="37">
                  <c:v>35489</c:v>
                </c:pt>
                <c:pt idx="38">
                  <c:v>35520</c:v>
                </c:pt>
                <c:pt idx="39">
                  <c:v>35550</c:v>
                </c:pt>
                <c:pt idx="40">
                  <c:v>35581</c:v>
                </c:pt>
                <c:pt idx="41">
                  <c:v>35611</c:v>
                </c:pt>
                <c:pt idx="42">
                  <c:v>35642</c:v>
                </c:pt>
                <c:pt idx="43">
                  <c:v>35673</c:v>
                </c:pt>
                <c:pt idx="44">
                  <c:v>35703</c:v>
                </c:pt>
                <c:pt idx="45">
                  <c:v>35734</c:v>
                </c:pt>
                <c:pt idx="46">
                  <c:v>35764</c:v>
                </c:pt>
                <c:pt idx="47">
                  <c:v>35795</c:v>
                </c:pt>
                <c:pt idx="48">
                  <c:v>35826</c:v>
                </c:pt>
                <c:pt idx="49">
                  <c:v>35854</c:v>
                </c:pt>
                <c:pt idx="50">
                  <c:v>35885</c:v>
                </c:pt>
                <c:pt idx="51">
                  <c:v>35915</c:v>
                </c:pt>
                <c:pt idx="52">
                  <c:v>35946</c:v>
                </c:pt>
                <c:pt idx="53">
                  <c:v>35976</c:v>
                </c:pt>
                <c:pt idx="54">
                  <c:v>36007</c:v>
                </c:pt>
                <c:pt idx="55">
                  <c:v>36038</c:v>
                </c:pt>
                <c:pt idx="56">
                  <c:v>36068</c:v>
                </c:pt>
                <c:pt idx="57">
                  <c:v>36099</c:v>
                </c:pt>
                <c:pt idx="58">
                  <c:v>36129</c:v>
                </c:pt>
                <c:pt idx="59">
                  <c:v>36160</c:v>
                </c:pt>
                <c:pt idx="60">
                  <c:v>36191</c:v>
                </c:pt>
                <c:pt idx="61">
                  <c:v>36219</c:v>
                </c:pt>
                <c:pt idx="62">
                  <c:v>36250</c:v>
                </c:pt>
                <c:pt idx="63">
                  <c:v>36280</c:v>
                </c:pt>
                <c:pt idx="64">
                  <c:v>36311</c:v>
                </c:pt>
                <c:pt idx="65">
                  <c:v>36341</c:v>
                </c:pt>
                <c:pt idx="66">
                  <c:v>36372</c:v>
                </c:pt>
                <c:pt idx="67">
                  <c:v>36403</c:v>
                </c:pt>
                <c:pt idx="68">
                  <c:v>36433</c:v>
                </c:pt>
                <c:pt idx="69">
                  <c:v>36464</c:v>
                </c:pt>
                <c:pt idx="70">
                  <c:v>36494</c:v>
                </c:pt>
                <c:pt idx="71">
                  <c:v>36525</c:v>
                </c:pt>
                <c:pt idx="72">
                  <c:v>36556</c:v>
                </c:pt>
                <c:pt idx="73">
                  <c:v>36585</c:v>
                </c:pt>
                <c:pt idx="74">
                  <c:v>36616</c:v>
                </c:pt>
                <c:pt idx="75">
                  <c:v>36646</c:v>
                </c:pt>
                <c:pt idx="76">
                  <c:v>36677</c:v>
                </c:pt>
                <c:pt idx="77">
                  <c:v>36707</c:v>
                </c:pt>
                <c:pt idx="78">
                  <c:v>36738</c:v>
                </c:pt>
                <c:pt idx="79">
                  <c:v>36769</c:v>
                </c:pt>
                <c:pt idx="80">
                  <c:v>36799</c:v>
                </c:pt>
                <c:pt idx="81">
                  <c:v>36830</c:v>
                </c:pt>
                <c:pt idx="82">
                  <c:v>36860</c:v>
                </c:pt>
                <c:pt idx="83">
                  <c:v>36891</c:v>
                </c:pt>
                <c:pt idx="84">
                  <c:v>36922</c:v>
                </c:pt>
                <c:pt idx="85">
                  <c:v>36950</c:v>
                </c:pt>
                <c:pt idx="86">
                  <c:v>36981</c:v>
                </c:pt>
                <c:pt idx="87">
                  <c:v>37011</c:v>
                </c:pt>
                <c:pt idx="88">
                  <c:v>37042</c:v>
                </c:pt>
                <c:pt idx="89">
                  <c:v>37072</c:v>
                </c:pt>
                <c:pt idx="90">
                  <c:v>37103</c:v>
                </c:pt>
                <c:pt idx="91">
                  <c:v>37134</c:v>
                </c:pt>
                <c:pt idx="92">
                  <c:v>37164</c:v>
                </c:pt>
                <c:pt idx="93">
                  <c:v>37195</c:v>
                </c:pt>
                <c:pt idx="94">
                  <c:v>37225</c:v>
                </c:pt>
                <c:pt idx="95">
                  <c:v>37256</c:v>
                </c:pt>
                <c:pt idx="96">
                  <c:v>37287</c:v>
                </c:pt>
                <c:pt idx="97">
                  <c:v>37315</c:v>
                </c:pt>
                <c:pt idx="98">
                  <c:v>37346</c:v>
                </c:pt>
                <c:pt idx="99">
                  <c:v>37376</c:v>
                </c:pt>
                <c:pt idx="100">
                  <c:v>37407</c:v>
                </c:pt>
                <c:pt idx="101">
                  <c:v>37437</c:v>
                </c:pt>
                <c:pt idx="102">
                  <c:v>37468</c:v>
                </c:pt>
                <c:pt idx="103">
                  <c:v>37499</c:v>
                </c:pt>
                <c:pt idx="104">
                  <c:v>37529</c:v>
                </c:pt>
                <c:pt idx="105">
                  <c:v>37560</c:v>
                </c:pt>
                <c:pt idx="106">
                  <c:v>37590</c:v>
                </c:pt>
                <c:pt idx="107">
                  <c:v>37621</c:v>
                </c:pt>
                <c:pt idx="108">
                  <c:v>37652</c:v>
                </c:pt>
                <c:pt idx="109">
                  <c:v>37680</c:v>
                </c:pt>
                <c:pt idx="110">
                  <c:v>37711</c:v>
                </c:pt>
                <c:pt idx="111">
                  <c:v>37741</c:v>
                </c:pt>
                <c:pt idx="112">
                  <c:v>37772</c:v>
                </c:pt>
                <c:pt idx="113">
                  <c:v>37802</c:v>
                </c:pt>
                <c:pt idx="114">
                  <c:v>37833</c:v>
                </c:pt>
                <c:pt idx="115">
                  <c:v>37864</c:v>
                </c:pt>
                <c:pt idx="116">
                  <c:v>37894</c:v>
                </c:pt>
                <c:pt idx="117">
                  <c:v>37925</c:v>
                </c:pt>
                <c:pt idx="118">
                  <c:v>37955</c:v>
                </c:pt>
                <c:pt idx="119">
                  <c:v>37986</c:v>
                </c:pt>
                <c:pt idx="120">
                  <c:v>38017</c:v>
                </c:pt>
                <c:pt idx="121">
                  <c:v>38046</c:v>
                </c:pt>
                <c:pt idx="122">
                  <c:v>38077</c:v>
                </c:pt>
                <c:pt idx="123">
                  <c:v>38107</c:v>
                </c:pt>
                <c:pt idx="124">
                  <c:v>38138</c:v>
                </c:pt>
                <c:pt idx="125">
                  <c:v>38168</c:v>
                </c:pt>
                <c:pt idx="126">
                  <c:v>38199</c:v>
                </c:pt>
                <c:pt idx="127">
                  <c:v>38230</c:v>
                </c:pt>
                <c:pt idx="128">
                  <c:v>38260</c:v>
                </c:pt>
                <c:pt idx="129">
                  <c:v>38291</c:v>
                </c:pt>
                <c:pt idx="130">
                  <c:v>38321</c:v>
                </c:pt>
                <c:pt idx="131">
                  <c:v>38352</c:v>
                </c:pt>
                <c:pt idx="132">
                  <c:v>38383</c:v>
                </c:pt>
                <c:pt idx="133">
                  <c:v>38411</c:v>
                </c:pt>
                <c:pt idx="134">
                  <c:v>38442</c:v>
                </c:pt>
                <c:pt idx="135">
                  <c:v>38472</c:v>
                </c:pt>
                <c:pt idx="136">
                  <c:v>38503</c:v>
                </c:pt>
                <c:pt idx="137">
                  <c:v>38533</c:v>
                </c:pt>
                <c:pt idx="138">
                  <c:v>38564</c:v>
                </c:pt>
                <c:pt idx="139">
                  <c:v>38595</c:v>
                </c:pt>
                <c:pt idx="140">
                  <c:v>38625</c:v>
                </c:pt>
                <c:pt idx="141">
                  <c:v>38656</c:v>
                </c:pt>
                <c:pt idx="142">
                  <c:v>38686</c:v>
                </c:pt>
                <c:pt idx="143">
                  <c:v>38717</c:v>
                </c:pt>
                <c:pt idx="144">
                  <c:v>38748</c:v>
                </c:pt>
                <c:pt idx="145">
                  <c:v>38776</c:v>
                </c:pt>
                <c:pt idx="146">
                  <c:v>38807</c:v>
                </c:pt>
                <c:pt idx="147">
                  <c:v>38837</c:v>
                </c:pt>
                <c:pt idx="148">
                  <c:v>38868</c:v>
                </c:pt>
                <c:pt idx="149">
                  <c:v>38898</c:v>
                </c:pt>
                <c:pt idx="150">
                  <c:v>38929</c:v>
                </c:pt>
                <c:pt idx="151">
                  <c:v>38960</c:v>
                </c:pt>
                <c:pt idx="152">
                  <c:v>38990</c:v>
                </c:pt>
                <c:pt idx="153">
                  <c:v>39021</c:v>
                </c:pt>
                <c:pt idx="154">
                  <c:v>39051</c:v>
                </c:pt>
                <c:pt idx="155">
                  <c:v>39082</c:v>
                </c:pt>
                <c:pt idx="156">
                  <c:v>39113</c:v>
                </c:pt>
                <c:pt idx="157">
                  <c:v>39141</c:v>
                </c:pt>
                <c:pt idx="158">
                  <c:v>39172</c:v>
                </c:pt>
                <c:pt idx="159">
                  <c:v>39202</c:v>
                </c:pt>
                <c:pt idx="160">
                  <c:v>39233</c:v>
                </c:pt>
                <c:pt idx="161">
                  <c:v>39263</c:v>
                </c:pt>
                <c:pt idx="162">
                  <c:v>39294</c:v>
                </c:pt>
                <c:pt idx="163">
                  <c:v>39325</c:v>
                </c:pt>
                <c:pt idx="164">
                  <c:v>39355</c:v>
                </c:pt>
                <c:pt idx="165">
                  <c:v>39386</c:v>
                </c:pt>
                <c:pt idx="166">
                  <c:v>39416</c:v>
                </c:pt>
                <c:pt idx="167">
                  <c:v>39447</c:v>
                </c:pt>
                <c:pt idx="168">
                  <c:v>39478</c:v>
                </c:pt>
                <c:pt idx="169">
                  <c:v>39507</c:v>
                </c:pt>
                <c:pt idx="170">
                  <c:v>39538</c:v>
                </c:pt>
                <c:pt idx="171">
                  <c:v>39568</c:v>
                </c:pt>
                <c:pt idx="172">
                  <c:v>39599</c:v>
                </c:pt>
                <c:pt idx="173">
                  <c:v>39629</c:v>
                </c:pt>
                <c:pt idx="174">
                  <c:v>39660</c:v>
                </c:pt>
                <c:pt idx="175">
                  <c:v>39691</c:v>
                </c:pt>
                <c:pt idx="176">
                  <c:v>39721</c:v>
                </c:pt>
                <c:pt idx="177">
                  <c:v>39752</c:v>
                </c:pt>
                <c:pt idx="178">
                  <c:v>39782</c:v>
                </c:pt>
                <c:pt idx="179">
                  <c:v>39813</c:v>
                </c:pt>
                <c:pt idx="180">
                  <c:v>39844</c:v>
                </c:pt>
                <c:pt idx="181">
                  <c:v>39872</c:v>
                </c:pt>
                <c:pt idx="182">
                  <c:v>39903</c:v>
                </c:pt>
                <c:pt idx="183">
                  <c:v>39933</c:v>
                </c:pt>
                <c:pt idx="184">
                  <c:v>39964</c:v>
                </c:pt>
                <c:pt idx="185">
                  <c:v>39994</c:v>
                </c:pt>
                <c:pt idx="186">
                  <c:v>40025</c:v>
                </c:pt>
                <c:pt idx="187">
                  <c:v>40056</c:v>
                </c:pt>
                <c:pt idx="188">
                  <c:v>40086</c:v>
                </c:pt>
                <c:pt idx="189">
                  <c:v>40117</c:v>
                </c:pt>
                <c:pt idx="190">
                  <c:v>40147</c:v>
                </c:pt>
                <c:pt idx="191">
                  <c:v>40178</c:v>
                </c:pt>
                <c:pt idx="192">
                  <c:v>40209</c:v>
                </c:pt>
                <c:pt idx="193">
                  <c:v>40237</c:v>
                </c:pt>
                <c:pt idx="194">
                  <c:v>40268</c:v>
                </c:pt>
                <c:pt idx="195">
                  <c:v>40298</c:v>
                </c:pt>
                <c:pt idx="196">
                  <c:v>40329</c:v>
                </c:pt>
                <c:pt idx="197">
                  <c:v>40359</c:v>
                </c:pt>
                <c:pt idx="198">
                  <c:v>40390</c:v>
                </c:pt>
                <c:pt idx="199">
                  <c:v>40421</c:v>
                </c:pt>
                <c:pt idx="200">
                  <c:v>40451</c:v>
                </c:pt>
                <c:pt idx="201">
                  <c:v>40482</c:v>
                </c:pt>
                <c:pt idx="202">
                  <c:v>40512</c:v>
                </c:pt>
                <c:pt idx="203">
                  <c:v>40543</c:v>
                </c:pt>
                <c:pt idx="204">
                  <c:v>40574</c:v>
                </c:pt>
                <c:pt idx="205">
                  <c:v>40602</c:v>
                </c:pt>
                <c:pt idx="206">
                  <c:v>40633</c:v>
                </c:pt>
                <c:pt idx="207">
                  <c:v>40663</c:v>
                </c:pt>
                <c:pt idx="208">
                  <c:v>40694</c:v>
                </c:pt>
                <c:pt idx="209">
                  <c:v>40724</c:v>
                </c:pt>
                <c:pt idx="210">
                  <c:v>40755</c:v>
                </c:pt>
                <c:pt idx="211">
                  <c:v>40786</c:v>
                </c:pt>
                <c:pt idx="212">
                  <c:v>40816</c:v>
                </c:pt>
                <c:pt idx="213">
                  <c:v>40847</c:v>
                </c:pt>
                <c:pt idx="214">
                  <c:v>40877</c:v>
                </c:pt>
                <c:pt idx="215">
                  <c:v>40908</c:v>
                </c:pt>
                <c:pt idx="216">
                  <c:v>40939</c:v>
                </c:pt>
                <c:pt idx="217">
                  <c:v>40968</c:v>
                </c:pt>
                <c:pt idx="218">
                  <c:v>40999</c:v>
                </c:pt>
                <c:pt idx="219">
                  <c:v>41029</c:v>
                </c:pt>
                <c:pt idx="220">
                  <c:v>41060</c:v>
                </c:pt>
                <c:pt idx="221">
                  <c:v>41090</c:v>
                </c:pt>
                <c:pt idx="222">
                  <c:v>41121</c:v>
                </c:pt>
                <c:pt idx="223">
                  <c:v>41152</c:v>
                </c:pt>
                <c:pt idx="224">
                  <c:v>41182</c:v>
                </c:pt>
                <c:pt idx="225">
                  <c:v>41213</c:v>
                </c:pt>
                <c:pt idx="226">
                  <c:v>41243</c:v>
                </c:pt>
                <c:pt idx="227">
                  <c:v>41274</c:v>
                </c:pt>
                <c:pt idx="228">
                  <c:v>41305</c:v>
                </c:pt>
                <c:pt idx="229">
                  <c:v>41333</c:v>
                </c:pt>
                <c:pt idx="230">
                  <c:v>41364</c:v>
                </c:pt>
                <c:pt idx="231">
                  <c:v>41394</c:v>
                </c:pt>
                <c:pt idx="232">
                  <c:v>41425</c:v>
                </c:pt>
                <c:pt idx="233">
                  <c:v>41455</c:v>
                </c:pt>
                <c:pt idx="234">
                  <c:v>41486</c:v>
                </c:pt>
                <c:pt idx="235">
                  <c:v>41517</c:v>
                </c:pt>
                <c:pt idx="236">
                  <c:v>41547</c:v>
                </c:pt>
                <c:pt idx="237">
                  <c:v>41578</c:v>
                </c:pt>
                <c:pt idx="238">
                  <c:v>41608</c:v>
                </c:pt>
                <c:pt idx="239">
                  <c:v>41639</c:v>
                </c:pt>
                <c:pt idx="240">
                  <c:v>41670</c:v>
                </c:pt>
                <c:pt idx="241">
                  <c:v>41698</c:v>
                </c:pt>
                <c:pt idx="242">
                  <c:v>41729</c:v>
                </c:pt>
                <c:pt idx="243">
                  <c:v>41759</c:v>
                </c:pt>
                <c:pt idx="244">
                  <c:v>41790</c:v>
                </c:pt>
                <c:pt idx="245">
                  <c:v>41820</c:v>
                </c:pt>
                <c:pt idx="246">
                  <c:v>41851</c:v>
                </c:pt>
                <c:pt idx="247">
                  <c:v>41882</c:v>
                </c:pt>
                <c:pt idx="248">
                  <c:v>41912</c:v>
                </c:pt>
                <c:pt idx="249">
                  <c:v>41943</c:v>
                </c:pt>
                <c:pt idx="250">
                  <c:v>41973</c:v>
                </c:pt>
                <c:pt idx="251">
                  <c:v>42004</c:v>
                </c:pt>
                <c:pt idx="252">
                  <c:v>42035</c:v>
                </c:pt>
                <c:pt idx="253">
                  <c:v>42063</c:v>
                </c:pt>
                <c:pt idx="254">
                  <c:v>42094</c:v>
                </c:pt>
                <c:pt idx="255">
                  <c:v>42124</c:v>
                </c:pt>
                <c:pt idx="256">
                  <c:v>42155</c:v>
                </c:pt>
                <c:pt idx="257">
                  <c:v>42185</c:v>
                </c:pt>
                <c:pt idx="258">
                  <c:v>42216</c:v>
                </c:pt>
                <c:pt idx="259">
                  <c:v>42247</c:v>
                </c:pt>
                <c:pt idx="260">
                  <c:v>42277</c:v>
                </c:pt>
                <c:pt idx="261">
                  <c:v>42308</c:v>
                </c:pt>
                <c:pt idx="262">
                  <c:v>42338</c:v>
                </c:pt>
                <c:pt idx="263">
                  <c:v>42369</c:v>
                </c:pt>
                <c:pt idx="264">
                  <c:v>42400</c:v>
                </c:pt>
                <c:pt idx="265">
                  <c:v>42429</c:v>
                </c:pt>
                <c:pt idx="266">
                  <c:v>42460</c:v>
                </c:pt>
                <c:pt idx="267">
                  <c:v>42490</c:v>
                </c:pt>
                <c:pt idx="268">
                  <c:v>42521</c:v>
                </c:pt>
                <c:pt idx="269">
                  <c:v>42551</c:v>
                </c:pt>
                <c:pt idx="270">
                  <c:v>42582</c:v>
                </c:pt>
                <c:pt idx="271">
                  <c:v>42613</c:v>
                </c:pt>
                <c:pt idx="272">
                  <c:v>42643</c:v>
                </c:pt>
                <c:pt idx="273">
                  <c:v>42674</c:v>
                </c:pt>
                <c:pt idx="274">
                  <c:v>42704</c:v>
                </c:pt>
                <c:pt idx="275">
                  <c:v>42735</c:v>
                </c:pt>
                <c:pt idx="276">
                  <c:v>42766</c:v>
                </c:pt>
                <c:pt idx="277">
                  <c:v>42794</c:v>
                </c:pt>
                <c:pt idx="278">
                  <c:v>42825</c:v>
                </c:pt>
                <c:pt idx="279">
                  <c:v>42855</c:v>
                </c:pt>
                <c:pt idx="280">
                  <c:v>42886</c:v>
                </c:pt>
                <c:pt idx="281">
                  <c:v>42916</c:v>
                </c:pt>
                <c:pt idx="282">
                  <c:v>42947</c:v>
                </c:pt>
                <c:pt idx="283">
                  <c:v>42978</c:v>
                </c:pt>
                <c:pt idx="284">
                  <c:v>43008</c:v>
                </c:pt>
                <c:pt idx="285">
                  <c:v>43039</c:v>
                </c:pt>
                <c:pt idx="286">
                  <c:v>43069</c:v>
                </c:pt>
                <c:pt idx="287">
                  <c:v>43100</c:v>
                </c:pt>
                <c:pt idx="288">
                  <c:v>43131</c:v>
                </c:pt>
                <c:pt idx="289">
                  <c:v>43159</c:v>
                </c:pt>
                <c:pt idx="290">
                  <c:v>43190</c:v>
                </c:pt>
                <c:pt idx="291">
                  <c:v>43220</c:v>
                </c:pt>
                <c:pt idx="292">
                  <c:v>43251</c:v>
                </c:pt>
                <c:pt idx="293">
                  <c:v>43281</c:v>
                </c:pt>
                <c:pt idx="294">
                  <c:v>43312</c:v>
                </c:pt>
                <c:pt idx="295">
                  <c:v>43343</c:v>
                </c:pt>
                <c:pt idx="296">
                  <c:v>43373</c:v>
                </c:pt>
                <c:pt idx="297">
                  <c:v>43404</c:v>
                </c:pt>
                <c:pt idx="298">
                  <c:v>43434</c:v>
                </c:pt>
                <c:pt idx="299">
                  <c:v>43465</c:v>
                </c:pt>
                <c:pt idx="300">
                  <c:v>43496</c:v>
                </c:pt>
                <c:pt idx="301">
                  <c:v>43524</c:v>
                </c:pt>
                <c:pt idx="302">
                  <c:v>43555</c:v>
                </c:pt>
                <c:pt idx="303">
                  <c:v>43585</c:v>
                </c:pt>
                <c:pt idx="304">
                  <c:v>43616</c:v>
                </c:pt>
                <c:pt idx="305">
                  <c:v>43646</c:v>
                </c:pt>
                <c:pt idx="306">
                  <c:v>43677</c:v>
                </c:pt>
                <c:pt idx="307">
                  <c:v>43708</c:v>
                </c:pt>
                <c:pt idx="308">
                  <c:v>43738</c:v>
                </c:pt>
                <c:pt idx="309">
                  <c:v>43769</c:v>
                </c:pt>
                <c:pt idx="310">
                  <c:v>43799</c:v>
                </c:pt>
                <c:pt idx="311">
                  <c:v>43830</c:v>
                </c:pt>
              </c:numCache>
            </c:numRef>
          </c:cat>
          <c:val>
            <c:numRef>
              <c:f>データ!$D$38:$D$349</c:f>
              <c:numCache>
                <c:formatCode>General</c:formatCode>
                <c:ptCount val="312"/>
                <c:pt idx="0">
                  <c:v>-0.40097161762814398</c:v>
                </c:pt>
                <c:pt idx="1">
                  <c:v>-0.32793206840530298</c:v>
                </c:pt>
                <c:pt idx="2">
                  <c:v>-0.30201423109137299</c:v>
                </c:pt>
                <c:pt idx="3">
                  <c:v>-0.26323724897647499</c:v>
                </c:pt>
                <c:pt idx="4">
                  <c:v>-0.24076429287745801</c:v>
                </c:pt>
                <c:pt idx="5">
                  <c:v>-0.23354949766949901</c:v>
                </c:pt>
                <c:pt idx="6">
                  <c:v>-0.258204256768514</c:v>
                </c:pt>
                <c:pt idx="7">
                  <c:v>-0.24899312716965699</c:v>
                </c:pt>
                <c:pt idx="8">
                  <c:v>-0.23589495476188099</c:v>
                </c:pt>
                <c:pt idx="9">
                  <c:v>-0.208541511890453</c:v>
                </c:pt>
                <c:pt idx="10">
                  <c:v>-0.21485259809415999</c:v>
                </c:pt>
                <c:pt idx="11">
                  <c:v>-0.19330817765129499</c:v>
                </c:pt>
                <c:pt idx="12">
                  <c:v>-0.171845615316391</c:v>
                </c:pt>
                <c:pt idx="13">
                  <c:v>-0.157157095890332</c:v>
                </c:pt>
                <c:pt idx="14">
                  <c:v>-0.155283691134811</c:v>
                </c:pt>
                <c:pt idx="15">
                  <c:v>-0.16282056207377399</c:v>
                </c:pt>
                <c:pt idx="16">
                  <c:v>-0.122172965339044</c:v>
                </c:pt>
                <c:pt idx="17">
                  <c:v>-0.107711337704105</c:v>
                </c:pt>
                <c:pt idx="18">
                  <c:v>-9.1456986848427194E-2</c:v>
                </c:pt>
                <c:pt idx="19">
                  <c:v>-7.3577469767646203E-2</c:v>
                </c:pt>
                <c:pt idx="20">
                  <c:v>-6.2486329135650998E-2</c:v>
                </c:pt>
                <c:pt idx="21">
                  <c:v>-5.4352886556351898E-2</c:v>
                </c:pt>
                <c:pt idx="22">
                  <c:v>-5.2801396870090098E-2</c:v>
                </c:pt>
                <c:pt idx="23">
                  <c:v>-4.9817062515523799E-2</c:v>
                </c:pt>
                <c:pt idx="24">
                  <c:v>-4.1199161247792201E-2</c:v>
                </c:pt>
                <c:pt idx="25">
                  <c:v>-2.8070848721641901E-2</c:v>
                </c:pt>
                <c:pt idx="26">
                  <c:v>-3.0242542365983199E-2</c:v>
                </c:pt>
                <c:pt idx="27">
                  <c:v>-1.06646581530583E-3</c:v>
                </c:pt>
                <c:pt idx="28">
                  <c:v>-2.6844867731002101E-2</c:v>
                </c:pt>
                <c:pt idx="29">
                  <c:v>-9.2453488637162795E-3</c:v>
                </c:pt>
                <c:pt idx="30">
                  <c:v>-1.29631361928591E-2</c:v>
                </c:pt>
                <c:pt idx="31">
                  <c:v>-4.5001838796658302E-3</c:v>
                </c:pt>
                <c:pt idx="32">
                  <c:v>-4.0278314248521699E-2</c:v>
                </c:pt>
                <c:pt idx="33">
                  <c:v>-1.74113983642554E-3</c:v>
                </c:pt>
                <c:pt idx="34">
                  <c:v>-1.6661904715659301E-2</c:v>
                </c:pt>
                <c:pt idx="35">
                  <c:v>3.4508361547066001E-3</c:v>
                </c:pt>
                <c:pt idx="36">
                  <c:v>3.1788160495848899E-2</c:v>
                </c:pt>
                <c:pt idx="37">
                  <c:v>1.9604692017652602E-2</c:v>
                </c:pt>
                <c:pt idx="38">
                  <c:v>3.2915767628991698E-2</c:v>
                </c:pt>
                <c:pt idx="39">
                  <c:v>2.2084162516704E-2</c:v>
                </c:pt>
                <c:pt idx="40">
                  <c:v>2.7011276782732099E-2</c:v>
                </c:pt>
                <c:pt idx="41">
                  <c:v>3.6935947068763603E-2</c:v>
                </c:pt>
                <c:pt idx="42">
                  <c:v>6.2579101956102196E-2</c:v>
                </c:pt>
                <c:pt idx="43">
                  <c:v>6.1451785542048602E-2</c:v>
                </c:pt>
                <c:pt idx="44">
                  <c:v>6.4685398874060204E-2</c:v>
                </c:pt>
                <c:pt idx="45">
                  <c:v>5.10656055802911E-2</c:v>
                </c:pt>
                <c:pt idx="46">
                  <c:v>5.6115991211535599E-2</c:v>
                </c:pt>
                <c:pt idx="47">
                  <c:v>4.1250740870317701E-2</c:v>
                </c:pt>
                <c:pt idx="48">
                  <c:v>1.24883710778251E-2</c:v>
                </c:pt>
                <c:pt idx="49">
                  <c:v>3.5043807131678602E-2</c:v>
                </c:pt>
                <c:pt idx="50">
                  <c:v>1.96366443670749E-2</c:v>
                </c:pt>
                <c:pt idx="51">
                  <c:v>4.5661396660208201E-2</c:v>
                </c:pt>
                <c:pt idx="52">
                  <c:v>4.5306649905015997E-2</c:v>
                </c:pt>
                <c:pt idx="53">
                  <c:v>3.0064044238962001E-2</c:v>
                </c:pt>
                <c:pt idx="54">
                  <c:v>5.3250421704117597E-2</c:v>
                </c:pt>
                <c:pt idx="55">
                  <c:v>5.6294250324466402E-2</c:v>
                </c:pt>
                <c:pt idx="56">
                  <c:v>5.0601140772098999E-2</c:v>
                </c:pt>
                <c:pt idx="57">
                  <c:v>5.3753228162029203E-2</c:v>
                </c:pt>
                <c:pt idx="58">
                  <c:v>8.3806137275257098E-2</c:v>
                </c:pt>
                <c:pt idx="59">
                  <c:v>6.7806355332027501E-2</c:v>
                </c:pt>
                <c:pt idx="60">
                  <c:v>8.7441739571211499E-2</c:v>
                </c:pt>
                <c:pt idx="61">
                  <c:v>9.2235225538464902E-2</c:v>
                </c:pt>
                <c:pt idx="62">
                  <c:v>9.1297476925054993E-2</c:v>
                </c:pt>
                <c:pt idx="63">
                  <c:v>6.2695569117028005E-2</c:v>
                </c:pt>
                <c:pt idx="64">
                  <c:v>7.1477503912310003E-2</c:v>
                </c:pt>
                <c:pt idx="65">
                  <c:v>8.9512528202964903E-2</c:v>
                </c:pt>
                <c:pt idx="66">
                  <c:v>9.1180494240211199E-2</c:v>
                </c:pt>
                <c:pt idx="67">
                  <c:v>8.14788318371958E-2</c:v>
                </c:pt>
                <c:pt idx="68">
                  <c:v>9.9724083468018795E-2</c:v>
                </c:pt>
                <c:pt idx="69">
                  <c:v>0.100487586860455</c:v>
                </c:pt>
                <c:pt idx="70">
                  <c:v>0.120481110204818</c:v>
                </c:pt>
                <c:pt idx="71">
                  <c:v>0.12636521589494501</c:v>
                </c:pt>
                <c:pt idx="72">
                  <c:v>9.8073946708927107E-2</c:v>
                </c:pt>
                <c:pt idx="73">
                  <c:v>8.4200930391201106E-2</c:v>
                </c:pt>
                <c:pt idx="74">
                  <c:v>0.103427410395138</c:v>
                </c:pt>
                <c:pt idx="75">
                  <c:v>0.10991025400274999</c:v>
                </c:pt>
                <c:pt idx="76">
                  <c:v>9.94733960175751E-2</c:v>
                </c:pt>
                <c:pt idx="77">
                  <c:v>0.10514955513813801</c:v>
                </c:pt>
                <c:pt idx="78">
                  <c:v>8.1278076698014401E-2</c:v>
                </c:pt>
                <c:pt idx="79">
                  <c:v>8.9410921580321198E-2</c:v>
                </c:pt>
                <c:pt idx="80">
                  <c:v>7.9586457695565202E-2</c:v>
                </c:pt>
                <c:pt idx="81">
                  <c:v>8.4748393685912193E-2</c:v>
                </c:pt>
                <c:pt idx="82">
                  <c:v>8.5255321508415305E-2</c:v>
                </c:pt>
                <c:pt idx="83">
                  <c:v>8.6710698609885201E-2</c:v>
                </c:pt>
                <c:pt idx="84">
                  <c:v>0.105231653900885</c:v>
                </c:pt>
                <c:pt idx="85">
                  <c:v>0.113888703853661</c:v>
                </c:pt>
                <c:pt idx="86">
                  <c:v>0.116267767191803</c:v>
                </c:pt>
                <c:pt idx="87">
                  <c:v>0.115539602813794</c:v>
                </c:pt>
                <c:pt idx="88">
                  <c:v>0.11397624563733499</c:v>
                </c:pt>
                <c:pt idx="89">
                  <c:v>0.124983025755232</c:v>
                </c:pt>
                <c:pt idx="90">
                  <c:v>0.120649724073858</c:v>
                </c:pt>
                <c:pt idx="91">
                  <c:v>0.138979619192073</c:v>
                </c:pt>
                <c:pt idx="92">
                  <c:v>0.12360309235068299</c:v>
                </c:pt>
                <c:pt idx="93">
                  <c:v>0.13893670131220701</c:v>
                </c:pt>
                <c:pt idx="94">
                  <c:v>0.110734603686009</c:v>
                </c:pt>
                <c:pt idx="95">
                  <c:v>0.15638540780141699</c:v>
                </c:pt>
                <c:pt idx="96">
                  <c:v>0.16099577677502699</c:v>
                </c:pt>
                <c:pt idx="97">
                  <c:v>0.15565096380541199</c:v>
                </c:pt>
                <c:pt idx="98">
                  <c:v>0.15800500065909601</c:v>
                </c:pt>
                <c:pt idx="99">
                  <c:v>0.158127264378985</c:v>
                </c:pt>
                <c:pt idx="100">
                  <c:v>0.15872572938945001</c:v>
                </c:pt>
                <c:pt idx="101">
                  <c:v>0.16582388623688901</c:v>
                </c:pt>
                <c:pt idx="102">
                  <c:v>0.15520658750442901</c:v>
                </c:pt>
                <c:pt idx="103">
                  <c:v>0.16492141611562899</c:v>
                </c:pt>
                <c:pt idx="104">
                  <c:v>0.161681816811761</c:v>
                </c:pt>
                <c:pt idx="105">
                  <c:v>0.20032791202809799</c:v>
                </c:pt>
                <c:pt idx="106">
                  <c:v>0.180313685218952</c:v>
                </c:pt>
                <c:pt idx="107">
                  <c:v>0.19835052201198</c:v>
                </c:pt>
                <c:pt idx="108">
                  <c:v>0.205622805601375</c:v>
                </c:pt>
                <c:pt idx="109">
                  <c:v>0.18996458178790601</c:v>
                </c:pt>
                <c:pt idx="110">
                  <c:v>0.18734228988607499</c:v>
                </c:pt>
                <c:pt idx="111">
                  <c:v>0.20686121252061901</c:v>
                </c:pt>
                <c:pt idx="112">
                  <c:v>0.18391256605263401</c:v>
                </c:pt>
                <c:pt idx="113">
                  <c:v>0.18896123162964901</c:v>
                </c:pt>
                <c:pt idx="114">
                  <c:v>0.174527943842613</c:v>
                </c:pt>
                <c:pt idx="115">
                  <c:v>0.163789480514001</c:v>
                </c:pt>
                <c:pt idx="116">
                  <c:v>0.17398738214225101</c:v>
                </c:pt>
                <c:pt idx="117">
                  <c:v>0.171903332033119</c:v>
                </c:pt>
                <c:pt idx="118">
                  <c:v>0.177567241883829</c:v>
                </c:pt>
                <c:pt idx="119">
                  <c:v>0.18109298031639801</c:v>
                </c:pt>
                <c:pt idx="120">
                  <c:v>0.18184359121645599</c:v>
                </c:pt>
                <c:pt idx="121">
                  <c:v>0.171120114923204</c:v>
                </c:pt>
                <c:pt idx="122">
                  <c:v>0.18282762090773699</c:v>
                </c:pt>
                <c:pt idx="123">
                  <c:v>0.19455846790113901</c:v>
                </c:pt>
                <c:pt idx="124">
                  <c:v>0.19185124465513201</c:v>
                </c:pt>
                <c:pt idx="125">
                  <c:v>0.16601270903066701</c:v>
                </c:pt>
                <c:pt idx="126">
                  <c:v>0.18090679668572801</c:v>
                </c:pt>
                <c:pt idx="127">
                  <c:v>0.18611701238186701</c:v>
                </c:pt>
                <c:pt idx="128">
                  <c:v>0.19182339830304901</c:v>
                </c:pt>
                <c:pt idx="129">
                  <c:v>0.207178819912086</c:v>
                </c:pt>
                <c:pt idx="130">
                  <c:v>0.18798777712723999</c:v>
                </c:pt>
                <c:pt idx="131">
                  <c:v>0.1815576083912</c:v>
                </c:pt>
                <c:pt idx="132">
                  <c:v>0.177661868389282</c:v>
                </c:pt>
                <c:pt idx="133">
                  <c:v>0.19744033308786199</c:v>
                </c:pt>
                <c:pt idx="134">
                  <c:v>0.16845231237948999</c:v>
                </c:pt>
                <c:pt idx="135">
                  <c:v>0.18199125381080899</c:v>
                </c:pt>
                <c:pt idx="136">
                  <c:v>0.18592995009507499</c:v>
                </c:pt>
                <c:pt idx="137">
                  <c:v>0.175516961474114</c:v>
                </c:pt>
                <c:pt idx="138">
                  <c:v>0.18206645684143799</c:v>
                </c:pt>
                <c:pt idx="139">
                  <c:v>0.18525065965037499</c:v>
                </c:pt>
                <c:pt idx="140">
                  <c:v>0.19509537280179401</c:v>
                </c:pt>
                <c:pt idx="141">
                  <c:v>0.172973778974363</c:v>
                </c:pt>
                <c:pt idx="142">
                  <c:v>0.19244172994616501</c:v>
                </c:pt>
                <c:pt idx="143">
                  <c:v>0.18862867674600201</c:v>
                </c:pt>
                <c:pt idx="144">
                  <c:v>0.17435320924443701</c:v>
                </c:pt>
                <c:pt idx="145">
                  <c:v>0.17509336804161901</c:v>
                </c:pt>
                <c:pt idx="146">
                  <c:v>0.18546800525505</c:v>
                </c:pt>
                <c:pt idx="147">
                  <c:v>0.18409580733324599</c:v>
                </c:pt>
                <c:pt idx="148">
                  <c:v>0.185598682053528</c:v>
                </c:pt>
                <c:pt idx="149">
                  <c:v>0.20680492844065901</c:v>
                </c:pt>
                <c:pt idx="150">
                  <c:v>0.213093678860557</c:v>
                </c:pt>
                <c:pt idx="151">
                  <c:v>0.217507342700685</c:v>
                </c:pt>
                <c:pt idx="152">
                  <c:v>0.199628502115719</c:v>
                </c:pt>
                <c:pt idx="153">
                  <c:v>0.18601932449908501</c:v>
                </c:pt>
                <c:pt idx="154">
                  <c:v>0.20012859365621499</c:v>
                </c:pt>
                <c:pt idx="155">
                  <c:v>0.20919280387821501</c:v>
                </c:pt>
                <c:pt idx="156">
                  <c:v>0.194917910834988</c:v>
                </c:pt>
                <c:pt idx="157">
                  <c:v>0.19545230806948</c:v>
                </c:pt>
                <c:pt idx="158">
                  <c:v>0.200168449365278</c:v>
                </c:pt>
                <c:pt idx="159">
                  <c:v>0.21485215616544201</c:v>
                </c:pt>
                <c:pt idx="160">
                  <c:v>0.20927068787514699</c:v>
                </c:pt>
                <c:pt idx="161">
                  <c:v>0.200475106222581</c:v>
                </c:pt>
                <c:pt idx="162">
                  <c:v>0.19524947789827199</c:v>
                </c:pt>
                <c:pt idx="163">
                  <c:v>0.20245669396819299</c:v>
                </c:pt>
                <c:pt idx="164">
                  <c:v>0.195685061216821</c:v>
                </c:pt>
                <c:pt idx="165">
                  <c:v>0.20307527481839899</c:v>
                </c:pt>
                <c:pt idx="166">
                  <c:v>0.213667729337533</c:v>
                </c:pt>
                <c:pt idx="167">
                  <c:v>0.22832637512332599</c:v>
                </c:pt>
                <c:pt idx="168">
                  <c:v>0.244253977381654</c:v>
                </c:pt>
                <c:pt idx="169">
                  <c:v>0.238077282753515</c:v>
                </c:pt>
                <c:pt idx="170">
                  <c:v>0.244448266127956</c:v>
                </c:pt>
                <c:pt idx="171">
                  <c:v>0.23370968214349699</c:v>
                </c:pt>
                <c:pt idx="172">
                  <c:v>0.24516417140435501</c:v>
                </c:pt>
                <c:pt idx="173">
                  <c:v>0.24743827770235599</c:v>
                </c:pt>
                <c:pt idx="174">
                  <c:v>0.22780510673305099</c:v>
                </c:pt>
                <c:pt idx="175">
                  <c:v>0.21615051883163899</c:v>
                </c:pt>
                <c:pt idx="176">
                  <c:v>0.20853362235813999</c:v>
                </c:pt>
                <c:pt idx="177">
                  <c:v>0.22785124908693999</c:v>
                </c:pt>
                <c:pt idx="178">
                  <c:v>0.23273686774302399</c:v>
                </c:pt>
                <c:pt idx="179">
                  <c:v>0.21650225624387101</c:v>
                </c:pt>
                <c:pt idx="180">
                  <c:v>0.21937930570261099</c:v>
                </c:pt>
                <c:pt idx="181">
                  <c:v>0.21076047945922699</c:v>
                </c:pt>
                <c:pt idx="182">
                  <c:v>0.216212481387</c:v>
                </c:pt>
                <c:pt idx="183">
                  <c:v>0.20799242120859199</c:v>
                </c:pt>
                <c:pt idx="184">
                  <c:v>0.24214287269367199</c:v>
                </c:pt>
                <c:pt idx="185">
                  <c:v>0.25164503986071901</c:v>
                </c:pt>
                <c:pt idx="186">
                  <c:v>0.24400181849899399</c:v>
                </c:pt>
                <c:pt idx="187">
                  <c:v>0.25800726934525903</c:v>
                </c:pt>
                <c:pt idx="188">
                  <c:v>0.282389373901615</c:v>
                </c:pt>
                <c:pt idx="189">
                  <c:v>0.26276845859034698</c:v>
                </c:pt>
                <c:pt idx="190">
                  <c:v>0.279165359296214</c:v>
                </c:pt>
                <c:pt idx="191">
                  <c:v>0.26739044294478398</c:v>
                </c:pt>
                <c:pt idx="192">
                  <c:v>0.25065180038563001</c:v>
                </c:pt>
                <c:pt idx="193">
                  <c:v>0.24226223020128401</c:v>
                </c:pt>
                <c:pt idx="194">
                  <c:v>0.24996941291493799</c:v>
                </c:pt>
                <c:pt idx="195">
                  <c:v>0.244166166809486</c:v>
                </c:pt>
                <c:pt idx="196">
                  <c:v>0.242256332776939</c:v>
                </c:pt>
                <c:pt idx="197">
                  <c:v>0.26435780263439002</c:v>
                </c:pt>
                <c:pt idx="198">
                  <c:v>0.263186688279615</c:v>
                </c:pt>
                <c:pt idx="199">
                  <c:v>0.25577532353250299</c:v>
                </c:pt>
                <c:pt idx="200">
                  <c:v>0.26917467048698901</c:v>
                </c:pt>
                <c:pt idx="201">
                  <c:v>0.28229134636387399</c:v>
                </c:pt>
                <c:pt idx="202">
                  <c:v>0.28428132588344102</c:v>
                </c:pt>
                <c:pt idx="203">
                  <c:v>0.25694434328246402</c:v>
                </c:pt>
                <c:pt idx="204">
                  <c:v>0.26059660000652601</c:v>
                </c:pt>
                <c:pt idx="205">
                  <c:v>0.24429854615237401</c:v>
                </c:pt>
                <c:pt idx="206">
                  <c:v>0.243331654193537</c:v>
                </c:pt>
                <c:pt idx="207">
                  <c:v>0.244959164067932</c:v>
                </c:pt>
                <c:pt idx="208">
                  <c:v>0.23905619557844199</c:v>
                </c:pt>
                <c:pt idx="209">
                  <c:v>0.23691170651767199</c:v>
                </c:pt>
                <c:pt idx="210">
                  <c:v>0.22517427564378401</c:v>
                </c:pt>
                <c:pt idx="211">
                  <c:v>0.253278166765039</c:v>
                </c:pt>
                <c:pt idx="212">
                  <c:v>0.239185482357158</c:v>
                </c:pt>
                <c:pt idx="213">
                  <c:v>0.248258809560708</c:v>
                </c:pt>
                <c:pt idx="214">
                  <c:v>0.25863505497570199</c:v>
                </c:pt>
                <c:pt idx="215">
                  <c:v>0.24321053134950699</c:v>
                </c:pt>
                <c:pt idx="216">
                  <c:v>0.24477962591937899</c:v>
                </c:pt>
                <c:pt idx="217">
                  <c:v>0.26640062709157702</c:v>
                </c:pt>
                <c:pt idx="218">
                  <c:v>0.27515116851854099</c:v>
                </c:pt>
                <c:pt idx="219">
                  <c:v>0.27096830426166202</c:v>
                </c:pt>
                <c:pt idx="220">
                  <c:v>0.28107022599377601</c:v>
                </c:pt>
                <c:pt idx="221">
                  <c:v>0.27842383305208901</c:v>
                </c:pt>
                <c:pt idx="222">
                  <c:v>0.27920229891884202</c:v>
                </c:pt>
                <c:pt idx="223">
                  <c:v>0.28256187943644301</c:v>
                </c:pt>
                <c:pt idx="224">
                  <c:v>0.28748727322855799</c:v>
                </c:pt>
                <c:pt idx="225">
                  <c:v>0.30134374961075</c:v>
                </c:pt>
                <c:pt idx="226">
                  <c:v>0.27394633352331099</c:v>
                </c:pt>
                <c:pt idx="227">
                  <c:v>0.264402794102581</c:v>
                </c:pt>
                <c:pt idx="228">
                  <c:v>0.27665642037226101</c:v>
                </c:pt>
                <c:pt idx="229">
                  <c:v>0.27412985742582102</c:v>
                </c:pt>
                <c:pt idx="230">
                  <c:v>0.27910287120754002</c:v>
                </c:pt>
                <c:pt idx="231">
                  <c:v>0.289112080916967</c:v>
                </c:pt>
                <c:pt idx="232">
                  <c:v>0.27863691609095798</c:v>
                </c:pt>
                <c:pt idx="233">
                  <c:v>0.27375363616246801</c:v>
                </c:pt>
                <c:pt idx="234">
                  <c:v>0.28378823433066802</c:v>
                </c:pt>
                <c:pt idx="235">
                  <c:v>0.27139258371216302</c:v>
                </c:pt>
                <c:pt idx="236">
                  <c:v>0.27019602894966899</c:v>
                </c:pt>
                <c:pt idx="237">
                  <c:v>0.27570203259352899</c:v>
                </c:pt>
                <c:pt idx="238">
                  <c:v>0.27282582954072698</c:v>
                </c:pt>
                <c:pt idx="239">
                  <c:v>0.27119781604965798</c:v>
                </c:pt>
                <c:pt idx="240">
                  <c:v>0.28628661136647798</c:v>
                </c:pt>
                <c:pt idx="241">
                  <c:v>0.28899841085030298</c:v>
                </c:pt>
                <c:pt idx="242">
                  <c:v>0.26275776273335699</c:v>
                </c:pt>
                <c:pt idx="243">
                  <c:v>0.24545111095803099</c:v>
                </c:pt>
                <c:pt idx="244">
                  <c:v>0.26599482389951701</c:v>
                </c:pt>
                <c:pt idx="245">
                  <c:v>0.28344589240787199</c:v>
                </c:pt>
                <c:pt idx="246">
                  <c:v>0.28666490270401102</c:v>
                </c:pt>
                <c:pt idx="247">
                  <c:v>0.30380846504598502</c:v>
                </c:pt>
                <c:pt idx="248">
                  <c:v>0.28362640550823598</c:v>
                </c:pt>
                <c:pt idx="249">
                  <c:v>0.28898244234112003</c:v>
                </c:pt>
                <c:pt idx="250">
                  <c:v>0.27007747724180298</c:v>
                </c:pt>
                <c:pt idx="251">
                  <c:v>0.26262887628752901</c:v>
                </c:pt>
                <c:pt idx="252">
                  <c:v>0.28466743790299098</c:v>
                </c:pt>
                <c:pt idx="253">
                  <c:v>0.28471982983953498</c:v>
                </c:pt>
                <c:pt idx="254">
                  <c:v>0.28016395766609897</c:v>
                </c:pt>
                <c:pt idx="255">
                  <c:v>0.27881752088468198</c:v>
                </c:pt>
                <c:pt idx="256">
                  <c:v>0.28946852816399299</c:v>
                </c:pt>
                <c:pt idx="257">
                  <c:v>0.29853075626372</c:v>
                </c:pt>
                <c:pt idx="258">
                  <c:v>0.310121840687546</c:v>
                </c:pt>
                <c:pt idx="259">
                  <c:v>0.302925623162911</c:v>
                </c:pt>
                <c:pt idx="260">
                  <c:v>0.30408838112056003</c:v>
                </c:pt>
                <c:pt idx="261">
                  <c:v>0.30495431232754</c:v>
                </c:pt>
                <c:pt idx="262">
                  <c:v>0.31349438714241201</c:v>
                </c:pt>
                <c:pt idx="263">
                  <c:v>0.31843167983975601</c:v>
                </c:pt>
                <c:pt idx="264">
                  <c:v>0.32070790723563303</c:v>
                </c:pt>
                <c:pt idx="265">
                  <c:v>0.31319367069209503</c:v>
                </c:pt>
                <c:pt idx="266">
                  <c:v>0.31625203345259101</c:v>
                </c:pt>
                <c:pt idx="267">
                  <c:v>0.32352200594388097</c:v>
                </c:pt>
                <c:pt idx="268">
                  <c:v>0.318590520012764</c:v>
                </c:pt>
                <c:pt idx="269">
                  <c:v>0.31998058057398698</c:v>
                </c:pt>
                <c:pt idx="270">
                  <c:v>0.31987061489681701</c:v>
                </c:pt>
                <c:pt idx="271">
                  <c:v>0.30736900655409799</c:v>
                </c:pt>
                <c:pt idx="272">
                  <c:v>0.31278385205674702</c:v>
                </c:pt>
                <c:pt idx="273">
                  <c:v>0.30811660649230499</c:v>
                </c:pt>
                <c:pt idx="274">
                  <c:v>0.28657814474844001</c:v>
                </c:pt>
                <c:pt idx="275">
                  <c:v>0.28852569514509502</c:v>
                </c:pt>
                <c:pt idx="276">
                  <c:v>0.30209460831958601</c:v>
                </c:pt>
                <c:pt idx="277">
                  <c:v>0.28553278579663999</c:v>
                </c:pt>
                <c:pt idx="278">
                  <c:v>0.29991054845014098</c:v>
                </c:pt>
                <c:pt idx="279">
                  <c:v>0.28041817727547602</c:v>
                </c:pt>
                <c:pt idx="280">
                  <c:v>0.29623892042681899</c:v>
                </c:pt>
                <c:pt idx="281">
                  <c:v>0.30521001048527602</c:v>
                </c:pt>
                <c:pt idx="282">
                  <c:v>0.30516985360210602</c:v>
                </c:pt>
                <c:pt idx="283">
                  <c:v>0.295365018171376</c:v>
                </c:pt>
                <c:pt idx="284">
                  <c:v>0.28619112085717402</c:v>
                </c:pt>
                <c:pt idx="285">
                  <c:v>0.28697401412784701</c:v>
                </c:pt>
                <c:pt idx="286">
                  <c:v>0.28747118528738502</c:v>
                </c:pt>
                <c:pt idx="287">
                  <c:v>0.28560351174417198</c:v>
                </c:pt>
                <c:pt idx="288">
                  <c:v>0.292215336560188</c:v>
                </c:pt>
                <c:pt idx="289">
                  <c:v>0.28996414280132399</c:v>
                </c:pt>
                <c:pt idx="290">
                  <c:v>0.30453416129051702</c:v>
                </c:pt>
                <c:pt idx="291">
                  <c:v>0.32022162403805099</c:v>
                </c:pt>
                <c:pt idx="292">
                  <c:v>0.29330055754618101</c:v>
                </c:pt>
                <c:pt idx="293">
                  <c:v>0.29413340714644598</c:v>
                </c:pt>
                <c:pt idx="294">
                  <c:v>0.282754766217648</c:v>
                </c:pt>
                <c:pt idx="295">
                  <c:v>0.30725643211548398</c:v>
                </c:pt>
                <c:pt idx="296">
                  <c:v>0.29523061564834802</c:v>
                </c:pt>
                <c:pt idx="297">
                  <c:v>0.28005387741992299</c:v>
                </c:pt>
                <c:pt idx="298">
                  <c:v>0.29379400185149201</c:v>
                </c:pt>
                <c:pt idx="299">
                  <c:v>0.31165123262261402</c:v>
                </c:pt>
                <c:pt idx="300">
                  <c:v>0.32440246030966202</c:v>
                </c:pt>
                <c:pt idx="301">
                  <c:v>0.31941581399054803</c:v>
                </c:pt>
                <c:pt idx="302">
                  <c:v>0.295693962879923</c:v>
                </c:pt>
                <c:pt idx="303">
                  <c:v>0.29344392492154597</c:v>
                </c:pt>
                <c:pt idx="304">
                  <c:v>0.29892264312522998</c:v>
                </c:pt>
                <c:pt idx="305">
                  <c:v>0.32305274659395</c:v>
                </c:pt>
                <c:pt idx="306">
                  <c:v>0.33236344814287699</c:v>
                </c:pt>
                <c:pt idx="307">
                  <c:v>0.324389314430088</c:v>
                </c:pt>
                <c:pt idx="308">
                  <c:v>0.31354763283433501</c:v>
                </c:pt>
                <c:pt idx="309">
                  <c:v>0.30997270982716302</c:v>
                </c:pt>
                <c:pt idx="310">
                  <c:v>0.311979184970954</c:v>
                </c:pt>
                <c:pt idx="311">
                  <c:v>0.32606811148025999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7-4E44-A111-07E68C4B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At val="-100"/>
        <c:auto val="1"/>
        <c:lblOffset val="100"/>
        <c:baseTimeUnit val="months"/>
        <c:majorUnit val="24"/>
        <c:majorTimeUnit val="months"/>
        <c:minorUnit val="4"/>
      </c:dateAx>
      <c:valAx>
        <c:axId val="1285923776"/>
        <c:scaling>
          <c:orientation val="minMax"/>
          <c:min val="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  <c:majorUnit val="1"/>
      </c:valAx>
      <c:valAx>
        <c:axId val="179467033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774066400"/>
        <c:crosses val="max"/>
        <c:crossBetween val="between"/>
      </c:valAx>
      <c:catAx>
        <c:axId val="177406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6703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7.6305220883534142E-2"/>
          <c:y val="0.10781789638932494"/>
          <c:w val="0.20013386880856759"/>
          <c:h val="9.1428571428571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7.1172202375801921E-2"/>
          <c:w val="0.94419578576774288"/>
          <c:h val="0.8598271919306790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データ_四半期!$A$2:$A$105</c:f>
              <c:numCache>
                <c:formatCode>yy/m</c:formatCode>
                <c:ptCount val="104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</c:numCache>
            </c:numRef>
          </c:cat>
          <c:val>
            <c:numRef>
              <c:f>データ_四半期!$B$2:$B$105</c:f>
              <c:numCache>
                <c:formatCode>General</c:formatCode>
                <c:ptCount val="104"/>
                <c:pt idx="0">
                  <c:v>1.5524220787563555E-7</c:v>
                </c:pt>
                <c:pt idx="1">
                  <c:v>1.516192511857448E-2</c:v>
                </c:pt>
                <c:pt idx="2">
                  <c:v>2.0538267514170205E-2</c:v>
                </c:pt>
                <c:pt idx="3">
                  <c:v>2.1233239178852219E-2</c:v>
                </c:pt>
                <c:pt idx="4">
                  <c:v>2.8797859011192263E-3</c:v>
                </c:pt>
                <c:pt idx="5">
                  <c:v>1.1691864709845561E-4</c:v>
                </c:pt>
                <c:pt idx="6">
                  <c:v>1.4710703442323467E-3</c:v>
                </c:pt>
                <c:pt idx="7">
                  <c:v>8.8418087930038948E-3</c:v>
                </c:pt>
                <c:pt idx="8">
                  <c:v>0.13651897482914943</c:v>
                </c:pt>
                <c:pt idx="9">
                  <c:v>0.49288210881377637</c:v>
                </c:pt>
                <c:pt idx="10">
                  <c:v>0.67458921455830623</c:v>
                </c:pt>
                <c:pt idx="11">
                  <c:v>0.75336310698902698</c:v>
                </c:pt>
                <c:pt idx="12">
                  <c:v>0.46367060157303586</c:v>
                </c:pt>
                <c:pt idx="13">
                  <c:v>0.74495688864095055</c:v>
                </c:pt>
                <c:pt idx="14">
                  <c:v>0.80822781102200736</c:v>
                </c:pt>
                <c:pt idx="15">
                  <c:v>0.35651273760178553</c:v>
                </c:pt>
                <c:pt idx="16">
                  <c:v>0.33015401756372098</c:v>
                </c:pt>
                <c:pt idx="17">
                  <c:v>0.16337374455515508</c:v>
                </c:pt>
                <c:pt idx="18">
                  <c:v>6.165981007768314E-2</c:v>
                </c:pt>
                <c:pt idx="19">
                  <c:v>4.9365188262416766E-3</c:v>
                </c:pt>
                <c:pt idx="20">
                  <c:v>6.4770382178377566E-3</c:v>
                </c:pt>
                <c:pt idx="21">
                  <c:v>0.20030842423899972</c:v>
                </c:pt>
                <c:pt idx="22">
                  <c:v>0.55123056104941848</c:v>
                </c:pt>
                <c:pt idx="23">
                  <c:v>0.89507448701837611</c:v>
                </c:pt>
                <c:pt idx="24">
                  <c:v>0.99335774343309791</c:v>
                </c:pt>
                <c:pt idx="25">
                  <c:v>0.99192658613763229</c:v>
                </c:pt>
                <c:pt idx="26">
                  <c:v>0.98649523090695823</c:v>
                </c:pt>
                <c:pt idx="27">
                  <c:v>0.9343084298761577</c:v>
                </c:pt>
                <c:pt idx="28">
                  <c:v>0.69341496714876771</c:v>
                </c:pt>
                <c:pt idx="29">
                  <c:v>0.7707117582016545</c:v>
                </c:pt>
                <c:pt idx="30">
                  <c:v>0.45963443472370413</c:v>
                </c:pt>
                <c:pt idx="31">
                  <c:v>0.13472519937199437</c:v>
                </c:pt>
                <c:pt idx="32">
                  <c:v>3.9340159882395628E-2</c:v>
                </c:pt>
                <c:pt idx="33">
                  <c:v>2.9286652873918136E-2</c:v>
                </c:pt>
                <c:pt idx="34">
                  <c:v>2.2976716895149038E-3</c:v>
                </c:pt>
                <c:pt idx="35">
                  <c:v>7.6957336155943795E-5</c:v>
                </c:pt>
                <c:pt idx="36">
                  <c:v>1.8457381292222794E-5</c:v>
                </c:pt>
                <c:pt idx="37">
                  <c:v>8.8488004549991169E-6</c:v>
                </c:pt>
                <c:pt idx="38">
                  <c:v>3.6620351513296312E-3</c:v>
                </c:pt>
                <c:pt idx="39">
                  <c:v>1.4012521502598718E-3</c:v>
                </c:pt>
                <c:pt idx="40">
                  <c:v>2.8798118883886807E-3</c:v>
                </c:pt>
                <c:pt idx="41">
                  <c:v>6.2489625964603779E-3</c:v>
                </c:pt>
                <c:pt idx="42">
                  <c:v>1.6537498912060681E-3</c:v>
                </c:pt>
                <c:pt idx="43">
                  <c:v>9.4966402687125372E-4</c:v>
                </c:pt>
                <c:pt idx="44">
                  <c:v>2.6783447155461532E-3</c:v>
                </c:pt>
                <c:pt idx="45">
                  <c:v>6.3471230310496697E-4</c:v>
                </c:pt>
                <c:pt idx="46">
                  <c:v>5.8672882963505431E-3</c:v>
                </c:pt>
                <c:pt idx="47">
                  <c:v>0.39873526661681391</c:v>
                </c:pt>
                <c:pt idx="48">
                  <c:v>0.92011461458382626</c:v>
                </c:pt>
                <c:pt idx="49">
                  <c:v>0.9862120250797769</c:v>
                </c:pt>
                <c:pt idx="50">
                  <c:v>0.99311074277424571</c:v>
                </c:pt>
                <c:pt idx="51">
                  <c:v>0.99901329987167586</c:v>
                </c:pt>
                <c:pt idx="52">
                  <c:v>0.9998547240237835</c:v>
                </c:pt>
                <c:pt idx="53">
                  <c:v>0.99975640214761385</c:v>
                </c:pt>
                <c:pt idx="54">
                  <c:v>0.99711516746231454</c:v>
                </c:pt>
                <c:pt idx="55">
                  <c:v>0.99547118240980348</c:v>
                </c:pt>
                <c:pt idx="56">
                  <c:v>0.75685866500626364</c:v>
                </c:pt>
                <c:pt idx="57">
                  <c:v>0.90817004141460311</c:v>
                </c:pt>
                <c:pt idx="58">
                  <c:v>0.94893563873599263</c:v>
                </c:pt>
                <c:pt idx="59">
                  <c:v>0.42487887110221972</c:v>
                </c:pt>
                <c:pt idx="60">
                  <c:v>0.69073943583837838</c:v>
                </c:pt>
                <c:pt idx="61">
                  <c:v>0.42802135901877331</c:v>
                </c:pt>
                <c:pt idx="62">
                  <c:v>0.44441478699048248</c:v>
                </c:pt>
                <c:pt idx="63">
                  <c:v>0.22196666694340286</c:v>
                </c:pt>
                <c:pt idx="64">
                  <c:v>0.2114092079164798</c:v>
                </c:pt>
                <c:pt idx="65">
                  <c:v>0.11249205854384406</c:v>
                </c:pt>
                <c:pt idx="66">
                  <c:v>8.5669764627741545E-3</c:v>
                </c:pt>
                <c:pt idx="67">
                  <c:v>1.249982140562491E-2</c:v>
                </c:pt>
                <c:pt idx="68">
                  <c:v>2.8387620949898003E-2</c:v>
                </c:pt>
                <c:pt idx="69">
                  <c:v>2.8876551879924418E-2</c:v>
                </c:pt>
                <c:pt idx="70">
                  <c:v>1.7899388986691469E-3</c:v>
                </c:pt>
                <c:pt idx="71">
                  <c:v>2.4067694486223598E-4</c:v>
                </c:pt>
                <c:pt idx="72">
                  <c:v>3.0181405166420072E-4</c:v>
                </c:pt>
                <c:pt idx="73">
                  <c:v>2.1952052088393477E-4</c:v>
                </c:pt>
                <c:pt idx="74">
                  <c:v>9.4042809813992467E-5</c:v>
                </c:pt>
                <c:pt idx="75">
                  <c:v>1.102753641882878E-4</c:v>
                </c:pt>
                <c:pt idx="76">
                  <c:v>1.3874060277567726E-2</c:v>
                </c:pt>
                <c:pt idx="77">
                  <c:v>0.18951787893735245</c:v>
                </c:pt>
                <c:pt idx="78">
                  <c:v>0.22136464666410222</c:v>
                </c:pt>
                <c:pt idx="79">
                  <c:v>0.42322122788932703</c:v>
                </c:pt>
                <c:pt idx="80">
                  <c:v>0.41356171640679312</c:v>
                </c:pt>
                <c:pt idx="81">
                  <c:v>0.64174873746359928</c:v>
                </c:pt>
                <c:pt idx="82">
                  <c:v>0.7524480906359291</c:v>
                </c:pt>
                <c:pt idx="83">
                  <c:v>0.87348802303001016</c:v>
                </c:pt>
                <c:pt idx="84">
                  <c:v>0.95714044110949326</c:v>
                </c:pt>
                <c:pt idx="85">
                  <c:v>0.9951562000672457</c:v>
                </c:pt>
                <c:pt idx="86">
                  <c:v>0.98944656287433586</c:v>
                </c:pt>
                <c:pt idx="87">
                  <c:v>0.97921709937885626</c:v>
                </c:pt>
                <c:pt idx="88">
                  <c:v>0.58946776523840161</c:v>
                </c:pt>
                <c:pt idx="89">
                  <c:v>0.30321598181622766</c:v>
                </c:pt>
                <c:pt idx="90">
                  <c:v>0.10416287946293749</c:v>
                </c:pt>
                <c:pt idx="91">
                  <c:v>8.0519480725383577E-2</c:v>
                </c:pt>
                <c:pt idx="92">
                  <c:v>7.2565874865853905E-2</c:v>
                </c:pt>
                <c:pt idx="93">
                  <c:v>4.9278860484889137E-2</c:v>
                </c:pt>
                <c:pt idx="94">
                  <c:v>2.690154510113835E-2</c:v>
                </c:pt>
                <c:pt idx="95">
                  <c:v>0.1209957597874641</c:v>
                </c:pt>
                <c:pt idx="96">
                  <c:v>0.16617642986233352</c:v>
                </c:pt>
                <c:pt idx="97">
                  <c:v>0.20541363541694338</c:v>
                </c:pt>
                <c:pt idx="98">
                  <c:v>0.35939723121372197</c:v>
                </c:pt>
                <c:pt idx="99">
                  <c:v>0.38107597238298646</c:v>
                </c:pt>
                <c:pt idx="100">
                  <c:v>0.22981267638635058</c:v>
                </c:pt>
                <c:pt idx="101">
                  <c:v>0.14376817684259402</c:v>
                </c:pt>
                <c:pt idx="102">
                  <c:v>6.5363090572879576E-2</c:v>
                </c:pt>
                <c:pt idx="103">
                  <c:v>0.30251639821356369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441-AB3B-E5F4DEF7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Offset val="100"/>
        <c:baseTimeUnit val="months"/>
        <c:majorUnit val="24"/>
        <c:majorTimeUnit val="months"/>
        <c:minorUnit val="4"/>
      </c:dateAx>
      <c:valAx>
        <c:axId val="128592377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85204861440512E-2"/>
          <c:y val="8.6903969906620707E-2"/>
          <c:w val="0.93914703433155189"/>
          <c:h val="0.35018705377770365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データ_四半期!$A$2:$A$105</c:f>
              <c:numCache>
                <c:formatCode>yy/m</c:formatCode>
                <c:ptCount val="104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</c:numCache>
            </c:numRef>
          </c:cat>
          <c:val>
            <c:numRef>
              <c:f>データ_四半期!$C$2:$C$105</c:f>
              <c:numCache>
                <c:formatCode>General</c:formatCode>
                <c:ptCount val="104"/>
                <c:pt idx="0">
                  <c:v>0.66977660311376241</c:v>
                </c:pt>
                <c:pt idx="1">
                  <c:v>-0.5578315489953497</c:v>
                </c:pt>
                <c:pt idx="2">
                  <c:v>1.1559667289177147</c:v>
                </c:pt>
                <c:pt idx="3">
                  <c:v>-0.41977700128802908</c:v>
                </c:pt>
                <c:pt idx="4">
                  <c:v>1.1158227499592797</c:v>
                </c:pt>
                <c:pt idx="5">
                  <c:v>0.93715550789040014</c:v>
                </c:pt>
                <c:pt idx="6">
                  <c:v>1.165053684536949</c:v>
                </c:pt>
                <c:pt idx="7">
                  <c:v>0.23318856246000497</c:v>
                </c:pt>
                <c:pt idx="8">
                  <c:v>0.82661736059969848</c:v>
                </c:pt>
                <c:pt idx="9">
                  <c:v>1.2668215772333205</c:v>
                </c:pt>
                <c:pt idx="10">
                  <c:v>0.11974038368737724</c:v>
                </c:pt>
                <c:pt idx="11">
                  <c:v>1.1099572853703688</c:v>
                </c:pt>
                <c:pt idx="12">
                  <c:v>0.25416003501949092</c:v>
                </c:pt>
                <c:pt idx="13">
                  <c:v>-0.74089890699705263</c:v>
                </c:pt>
                <c:pt idx="14">
                  <c:v>0.18487516962021089</c:v>
                </c:pt>
                <c:pt idx="15">
                  <c:v>4.4981437007727859E-2</c:v>
                </c:pt>
                <c:pt idx="16">
                  <c:v>-1.2323073568497231</c:v>
                </c:pt>
                <c:pt idx="17">
                  <c:v>-0.43616911960093285</c:v>
                </c:pt>
                <c:pt idx="18">
                  <c:v>0.17855453950403238</c:v>
                </c:pt>
                <c:pt idx="19">
                  <c:v>0.80549206052892741</c:v>
                </c:pt>
                <c:pt idx="20">
                  <c:v>-1.3919328123620565</c:v>
                </c:pt>
                <c:pt idx="21">
                  <c:v>0.37410660063540646</c:v>
                </c:pt>
                <c:pt idx="22">
                  <c:v>0.54277698814341635</c:v>
                </c:pt>
                <c:pt idx="23">
                  <c:v>3.8449905482939251E-2</c:v>
                </c:pt>
                <c:pt idx="24">
                  <c:v>1.6770536507785796</c:v>
                </c:pt>
                <c:pt idx="25">
                  <c:v>0.46746515679902428</c:v>
                </c:pt>
                <c:pt idx="26">
                  <c:v>3.8532129594637081E-2</c:v>
                </c:pt>
                <c:pt idx="27">
                  <c:v>0.95922804309246346</c:v>
                </c:pt>
                <c:pt idx="28">
                  <c:v>0.73264178448369865</c:v>
                </c:pt>
                <c:pt idx="29">
                  <c:v>-0.74401968758130932</c:v>
                </c:pt>
                <c:pt idx="30">
                  <c:v>-1.0901900871181689</c:v>
                </c:pt>
                <c:pt idx="31">
                  <c:v>-0.35680131790442332</c:v>
                </c:pt>
                <c:pt idx="32">
                  <c:v>0.17289133766490888</c:v>
                </c:pt>
                <c:pt idx="33">
                  <c:v>0.81616532219533844</c:v>
                </c:pt>
                <c:pt idx="34">
                  <c:v>0.3089167460187402</c:v>
                </c:pt>
                <c:pt idx="35">
                  <c:v>0.26827786324947728</c:v>
                </c:pt>
                <c:pt idx="36">
                  <c:v>7.3312170078488212E-2</c:v>
                </c:pt>
                <c:pt idx="37">
                  <c:v>0.68505403242904495</c:v>
                </c:pt>
                <c:pt idx="38">
                  <c:v>0.28732669606558997</c:v>
                </c:pt>
                <c:pt idx="39">
                  <c:v>1.0884221926568514</c:v>
                </c:pt>
                <c:pt idx="40">
                  <c:v>0.73563520699283458</c:v>
                </c:pt>
                <c:pt idx="41">
                  <c:v>1.0604365101489944E-2</c:v>
                </c:pt>
                <c:pt idx="42">
                  <c:v>0.60790702363337634</c:v>
                </c:pt>
                <c:pt idx="43">
                  <c:v>-0.18562444459448291</c:v>
                </c:pt>
                <c:pt idx="44">
                  <c:v>0.50551812976617638</c:v>
                </c:pt>
                <c:pt idx="45">
                  <c:v>0.77734804204741792</c:v>
                </c:pt>
                <c:pt idx="46">
                  <c:v>1.0109309101563648</c:v>
                </c:pt>
                <c:pt idx="47">
                  <c:v>0.17380903643306089</c:v>
                </c:pt>
                <c:pt idx="48">
                  <c:v>0.15564437365041414</c:v>
                </c:pt>
                <c:pt idx="49">
                  <c:v>0.15463033321117878</c:v>
                </c:pt>
                <c:pt idx="50">
                  <c:v>-0.19611052894655617</c:v>
                </c:pt>
                <c:pt idx="51">
                  <c:v>1.337515394166976</c:v>
                </c:pt>
                <c:pt idx="52">
                  <c:v>0.66247812121190386</c:v>
                </c:pt>
                <c:pt idx="53">
                  <c:v>3.3267686038840484E-2</c:v>
                </c:pt>
                <c:pt idx="54">
                  <c:v>-0.54714504311896139</c:v>
                </c:pt>
                <c:pt idx="55">
                  <c:v>0.44296414502971015</c:v>
                </c:pt>
                <c:pt idx="56">
                  <c:v>0.36143712959367424</c:v>
                </c:pt>
                <c:pt idx="57">
                  <c:v>-0.5937029894953908</c:v>
                </c:pt>
                <c:pt idx="58">
                  <c:v>-1.2651806467779916</c:v>
                </c:pt>
                <c:pt idx="59">
                  <c:v>-2.4733726139121073</c:v>
                </c:pt>
                <c:pt idx="60">
                  <c:v>-4.9361357522295544</c:v>
                </c:pt>
                <c:pt idx="61">
                  <c:v>1.9351500363235512</c:v>
                </c:pt>
                <c:pt idx="62">
                  <c:v>-6.1758486810603946E-2</c:v>
                </c:pt>
                <c:pt idx="63">
                  <c:v>1.2595429950638359</c:v>
                </c:pt>
                <c:pt idx="64">
                  <c:v>1.0410825532280592</c:v>
                </c:pt>
                <c:pt idx="65">
                  <c:v>1.1858894204908055</c:v>
                </c:pt>
                <c:pt idx="66">
                  <c:v>1.7823953641539814</c:v>
                </c:pt>
                <c:pt idx="67">
                  <c:v>-0.79617802708004171</c:v>
                </c:pt>
                <c:pt idx="68">
                  <c:v>-1.0600391800494109</c:v>
                </c:pt>
                <c:pt idx="69">
                  <c:v>-0.88295446811001965</c:v>
                </c:pt>
                <c:pt idx="70">
                  <c:v>2.3973942311639065</c:v>
                </c:pt>
                <c:pt idx="71">
                  <c:v>-0.11822734060833408</c:v>
                </c:pt>
                <c:pt idx="72">
                  <c:v>1.37666117892561</c:v>
                </c:pt>
                <c:pt idx="73">
                  <c:v>-0.93757165824085842</c:v>
                </c:pt>
                <c:pt idx="74">
                  <c:v>-0.36867526535665446</c:v>
                </c:pt>
                <c:pt idx="75">
                  <c:v>-5.6661059603963407E-2</c:v>
                </c:pt>
                <c:pt idx="76">
                  <c:v>1.3551583643879648</c:v>
                </c:pt>
                <c:pt idx="77">
                  <c:v>0.89343756609734071</c:v>
                </c:pt>
                <c:pt idx="78">
                  <c:v>0.96934950975449774</c:v>
                </c:pt>
                <c:pt idx="79">
                  <c:v>-0.11576685550131995</c:v>
                </c:pt>
                <c:pt idx="80">
                  <c:v>0.78986439146892362</c:v>
                </c:pt>
                <c:pt idx="81">
                  <c:v>-1.8126286831492304</c:v>
                </c:pt>
                <c:pt idx="82">
                  <c:v>9.2513075113550794E-2</c:v>
                </c:pt>
                <c:pt idx="83">
                  <c:v>0.46440314319596449</c:v>
                </c:pt>
                <c:pt idx="84">
                  <c:v>1.5214533037414819</c:v>
                </c:pt>
                <c:pt idx="85">
                  <c:v>0.15680631538778114</c:v>
                </c:pt>
                <c:pt idx="86">
                  <c:v>8.4863591056850415E-2</c:v>
                </c:pt>
                <c:pt idx="87">
                  <c:v>-0.15137491841381184</c:v>
                </c:pt>
                <c:pt idx="88">
                  <c:v>0.72654526415815768</c:v>
                </c:pt>
                <c:pt idx="89">
                  <c:v>-0.14531246208333587</c:v>
                </c:pt>
                <c:pt idx="90">
                  <c:v>0.18310194045147948</c:v>
                </c:pt>
                <c:pt idx="91">
                  <c:v>0.17486706258865234</c:v>
                </c:pt>
                <c:pt idx="92">
                  <c:v>0.7779226684733902</c:v>
                </c:pt>
                <c:pt idx="93">
                  <c:v>0.37268643078367175</c:v>
                </c:pt>
                <c:pt idx="94">
                  <c:v>0.81780554988063037</c:v>
                </c:pt>
                <c:pt idx="95">
                  <c:v>0.14889721933922809</c:v>
                </c:pt>
                <c:pt idx="96">
                  <c:v>5.852740568109327E-2</c:v>
                </c:pt>
                <c:pt idx="97">
                  <c:v>0.33863066245209905</c:v>
                </c:pt>
                <c:pt idx="98">
                  <c:v>-0.5352215462080343</c:v>
                </c:pt>
                <c:pt idx="99">
                  <c:v>-0.10801069450786409</c:v>
                </c:pt>
                <c:pt idx="100">
                  <c:v>0.18532951847166004</c:v>
                </c:pt>
                <c:pt idx="101">
                  <c:v>0.36082378772760532</c:v>
                </c:pt>
                <c:pt idx="102">
                  <c:v>0.19099567863171243</c:v>
                </c:pt>
                <c:pt idx="103">
                  <c:v>-2.7558800531695051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3-472D-B32A-3074999745AB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データ_四半期!$F$2:$F$105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3-472D-B32A-30749997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At val="-100"/>
        <c:auto val="1"/>
        <c:lblOffset val="100"/>
        <c:baseTimeUnit val="months"/>
        <c:majorUnit val="24"/>
        <c:majorTimeUnit val="months"/>
        <c:minorUnit val="4"/>
      </c:dateAx>
      <c:valAx>
        <c:axId val="128592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78645289820699E-2"/>
          <c:y val="0.58362048782966125"/>
          <c:w val="0.93513097007452384"/>
          <c:h val="0.35825072277799402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データ_四半期!$A$2:$A$105</c:f>
              <c:numCache>
                <c:formatCode>yy/m</c:formatCode>
                <c:ptCount val="104"/>
                <c:pt idx="0">
                  <c:v>34394</c:v>
                </c:pt>
                <c:pt idx="1">
                  <c:v>34486</c:v>
                </c:pt>
                <c:pt idx="2">
                  <c:v>34578</c:v>
                </c:pt>
                <c:pt idx="3">
                  <c:v>34669</c:v>
                </c:pt>
                <c:pt idx="4">
                  <c:v>34759</c:v>
                </c:pt>
                <c:pt idx="5">
                  <c:v>34851</c:v>
                </c:pt>
                <c:pt idx="6">
                  <c:v>34943</c:v>
                </c:pt>
                <c:pt idx="7">
                  <c:v>35034</c:v>
                </c:pt>
                <c:pt idx="8">
                  <c:v>35125</c:v>
                </c:pt>
                <c:pt idx="9">
                  <c:v>35217</c:v>
                </c:pt>
                <c:pt idx="10">
                  <c:v>35309</c:v>
                </c:pt>
                <c:pt idx="11">
                  <c:v>35400</c:v>
                </c:pt>
                <c:pt idx="12">
                  <c:v>35490</c:v>
                </c:pt>
                <c:pt idx="13">
                  <c:v>35582</c:v>
                </c:pt>
                <c:pt idx="14">
                  <c:v>35674</c:v>
                </c:pt>
                <c:pt idx="15">
                  <c:v>35765</c:v>
                </c:pt>
                <c:pt idx="16">
                  <c:v>35855</c:v>
                </c:pt>
                <c:pt idx="17">
                  <c:v>35947</c:v>
                </c:pt>
                <c:pt idx="18">
                  <c:v>36039</c:v>
                </c:pt>
                <c:pt idx="19">
                  <c:v>36130</c:v>
                </c:pt>
                <c:pt idx="20">
                  <c:v>36220</c:v>
                </c:pt>
                <c:pt idx="21">
                  <c:v>36312</c:v>
                </c:pt>
                <c:pt idx="22">
                  <c:v>36404</c:v>
                </c:pt>
                <c:pt idx="23">
                  <c:v>36495</c:v>
                </c:pt>
                <c:pt idx="24">
                  <c:v>36586</c:v>
                </c:pt>
                <c:pt idx="25">
                  <c:v>36678</c:v>
                </c:pt>
                <c:pt idx="26">
                  <c:v>36770</c:v>
                </c:pt>
                <c:pt idx="27">
                  <c:v>36861</c:v>
                </c:pt>
                <c:pt idx="28">
                  <c:v>36951</c:v>
                </c:pt>
                <c:pt idx="29">
                  <c:v>37043</c:v>
                </c:pt>
                <c:pt idx="30">
                  <c:v>37135</c:v>
                </c:pt>
                <c:pt idx="31">
                  <c:v>37226</c:v>
                </c:pt>
                <c:pt idx="32">
                  <c:v>37316</c:v>
                </c:pt>
                <c:pt idx="33">
                  <c:v>37408</c:v>
                </c:pt>
                <c:pt idx="34">
                  <c:v>37500</c:v>
                </c:pt>
                <c:pt idx="35">
                  <c:v>37591</c:v>
                </c:pt>
                <c:pt idx="36">
                  <c:v>37681</c:v>
                </c:pt>
                <c:pt idx="37">
                  <c:v>37773</c:v>
                </c:pt>
                <c:pt idx="38">
                  <c:v>37865</c:v>
                </c:pt>
                <c:pt idx="39">
                  <c:v>37956</c:v>
                </c:pt>
                <c:pt idx="40">
                  <c:v>38047</c:v>
                </c:pt>
                <c:pt idx="41">
                  <c:v>38139</c:v>
                </c:pt>
                <c:pt idx="42">
                  <c:v>38231</c:v>
                </c:pt>
                <c:pt idx="43">
                  <c:v>38322</c:v>
                </c:pt>
                <c:pt idx="44">
                  <c:v>38412</c:v>
                </c:pt>
                <c:pt idx="45">
                  <c:v>38504</c:v>
                </c:pt>
                <c:pt idx="46">
                  <c:v>38596</c:v>
                </c:pt>
                <c:pt idx="47">
                  <c:v>38687</c:v>
                </c:pt>
                <c:pt idx="48">
                  <c:v>38777</c:v>
                </c:pt>
                <c:pt idx="49">
                  <c:v>38869</c:v>
                </c:pt>
                <c:pt idx="50">
                  <c:v>38961</c:v>
                </c:pt>
                <c:pt idx="51">
                  <c:v>39052</c:v>
                </c:pt>
                <c:pt idx="52">
                  <c:v>39142</c:v>
                </c:pt>
                <c:pt idx="53">
                  <c:v>39234</c:v>
                </c:pt>
                <c:pt idx="54">
                  <c:v>39326</c:v>
                </c:pt>
                <c:pt idx="55">
                  <c:v>39417</c:v>
                </c:pt>
                <c:pt idx="56">
                  <c:v>39508</c:v>
                </c:pt>
                <c:pt idx="57">
                  <c:v>39600</c:v>
                </c:pt>
                <c:pt idx="58">
                  <c:v>39692</c:v>
                </c:pt>
                <c:pt idx="59">
                  <c:v>39783</c:v>
                </c:pt>
                <c:pt idx="60">
                  <c:v>39873</c:v>
                </c:pt>
                <c:pt idx="61">
                  <c:v>39965</c:v>
                </c:pt>
                <c:pt idx="62">
                  <c:v>40057</c:v>
                </c:pt>
                <c:pt idx="63">
                  <c:v>40148</c:v>
                </c:pt>
                <c:pt idx="64">
                  <c:v>40238</c:v>
                </c:pt>
                <c:pt idx="65">
                  <c:v>40330</c:v>
                </c:pt>
                <c:pt idx="66">
                  <c:v>40422</c:v>
                </c:pt>
                <c:pt idx="67">
                  <c:v>40513</c:v>
                </c:pt>
                <c:pt idx="68">
                  <c:v>40603</c:v>
                </c:pt>
                <c:pt idx="69">
                  <c:v>40695</c:v>
                </c:pt>
                <c:pt idx="70">
                  <c:v>40787</c:v>
                </c:pt>
                <c:pt idx="71">
                  <c:v>40878</c:v>
                </c:pt>
                <c:pt idx="72">
                  <c:v>40969</c:v>
                </c:pt>
                <c:pt idx="73">
                  <c:v>41061</c:v>
                </c:pt>
                <c:pt idx="74">
                  <c:v>41153</c:v>
                </c:pt>
                <c:pt idx="75">
                  <c:v>41244</c:v>
                </c:pt>
                <c:pt idx="76">
                  <c:v>41334</c:v>
                </c:pt>
                <c:pt idx="77">
                  <c:v>41426</c:v>
                </c:pt>
                <c:pt idx="78">
                  <c:v>41518</c:v>
                </c:pt>
                <c:pt idx="79">
                  <c:v>41609</c:v>
                </c:pt>
                <c:pt idx="80">
                  <c:v>41699</c:v>
                </c:pt>
                <c:pt idx="81">
                  <c:v>41791</c:v>
                </c:pt>
                <c:pt idx="82">
                  <c:v>41883</c:v>
                </c:pt>
                <c:pt idx="83">
                  <c:v>41974</c:v>
                </c:pt>
                <c:pt idx="84">
                  <c:v>42064</c:v>
                </c:pt>
                <c:pt idx="85">
                  <c:v>42156</c:v>
                </c:pt>
                <c:pt idx="86">
                  <c:v>42248</c:v>
                </c:pt>
                <c:pt idx="87">
                  <c:v>42339</c:v>
                </c:pt>
                <c:pt idx="88">
                  <c:v>42430</c:v>
                </c:pt>
                <c:pt idx="89">
                  <c:v>42522</c:v>
                </c:pt>
                <c:pt idx="90">
                  <c:v>42614</c:v>
                </c:pt>
                <c:pt idx="91">
                  <c:v>42705</c:v>
                </c:pt>
                <c:pt idx="92">
                  <c:v>42795</c:v>
                </c:pt>
                <c:pt idx="93">
                  <c:v>42887</c:v>
                </c:pt>
                <c:pt idx="94">
                  <c:v>42979</c:v>
                </c:pt>
                <c:pt idx="95">
                  <c:v>43070</c:v>
                </c:pt>
                <c:pt idx="96">
                  <c:v>43160</c:v>
                </c:pt>
                <c:pt idx="97">
                  <c:v>43252</c:v>
                </c:pt>
                <c:pt idx="98">
                  <c:v>43344</c:v>
                </c:pt>
                <c:pt idx="99">
                  <c:v>43435</c:v>
                </c:pt>
                <c:pt idx="100">
                  <c:v>43525</c:v>
                </c:pt>
                <c:pt idx="101">
                  <c:v>43617</c:v>
                </c:pt>
                <c:pt idx="102">
                  <c:v>43709</c:v>
                </c:pt>
                <c:pt idx="103">
                  <c:v>43800</c:v>
                </c:pt>
              </c:numCache>
            </c:numRef>
          </c:cat>
          <c:val>
            <c:numRef>
              <c:f>データ_四半期!$D$2:$D$105</c:f>
              <c:numCache>
                <c:formatCode>General</c:formatCode>
                <c:ptCount val="104"/>
                <c:pt idx="0">
                  <c:v>-1.8397098892585899</c:v>
                </c:pt>
                <c:pt idx="1">
                  <c:v>4.4119503673505998</c:v>
                </c:pt>
                <c:pt idx="2">
                  <c:v>4.1062085944065601</c:v>
                </c:pt>
                <c:pt idx="3">
                  <c:v>0.95681769060741095</c:v>
                </c:pt>
                <c:pt idx="4">
                  <c:v>-8.0351717898593904</c:v>
                </c:pt>
                <c:pt idx="5">
                  <c:v>-17.853170170771001</c:v>
                </c:pt>
                <c:pt idx="6">
                  <c:v>-10.8574413887633</c:v>
                </c:pt>
                <c:pt idx="7">
                  <c:v>-3.4952498113696699</c:v>
                </c:pt>
                <c:pt idx="8">
                  <c:v>7.28026986553356</c:v>
                </c:pt>
                <c:pt idx="9">
                  <c:v>14.460631323066499</c:v>
                </c:pt>
                <c:pt idx="10">
                  <c:v>11.355622870836299</c:v>
                </c:pt>
                <c:pt idx="11">
                  <c:v>9.9251288063899406</c:v>
                </c:pt>
                <c:pt idx="12">
                  <c:v>-2.2816310330927401</c:v>
                </c:pt>
                <c:pt idx="13">
                  <c:v>6.89287671762711</c:v>
                </c:pt>
                <c:pt idx="14">
                  <c:v>6.1967578542795803</c:v>
                </c:pt>
                <c:pt idx="15">
                  <c:v>-7.49839580275692</c:v>
                </c:pt>
                <c:pt idx="16">
                  <c:v>-4.3479117786586396</c:v>
                </c:pt>
                <c:pt idx="17">
                  <c:v>-8.0626705257622699</c:v>
                </c:pt>
                <c:pt idx="18">
                  <c:v>-8.2209705627893506</c:v>
                </c:pt>
                <c:pt idx="19">
                  <c:v>-14.6065304614492</c:v>
                </c:pt>
                <c:pt idx="20">
                  <c:v>-8.9733827084232107</c:v>
                </c:pt>
                <c:pt idx="21">
                  <c:v>6.9359057372201702</c:v>
                </c:pt>
                <c:pt idx="22">
                  <c:v>14.656233848173599</c:v>
                </c:pt>
                <c:pt idx="23">
                  <c:v>20.134894536451299</c:v>
                </c:pt>
                <c:pt idx="24">
                  <c:v>29.773228458544299</c:v>
                </c:pt>
                <c:pt idx="25">
                  <c:v>20.929391624473901</c:v>
                </c:pt>
                <c:pt idx="26">
                  <c:v>14.7877940589426</c:v>
                </c:pt>
                <c:pt idx="27">
                  <c:v>5.1246266692942397</c:v>
                </c:pt>
                <c:pt idx="28">
                  <c:v>-4.3935050448595199</c:v>
                </c:pt>
                <c:pt idx="29">
                  <c:v>0.825441519640845</c:v>
                </c:pt>
                <c:pt idx="30">
                  <c:v>-12.1101918087945</c:v>
                </c:pt>
                <c:pt idx="31">
                  <c:v>-15.984407144230699</c:v>
                </c:pt>
                <c:pt idx="32">
                  <c:v>-13.181664470126</c:v>
                </c:pt>
                <c:pt idx="33">
                  <c:v>-5.6328137298940799</c:v>
                </c:pt>
                <c:pt idx="34">
                  <c:v>-16.8939528746929</c:v>
                </c:pt>
                <c:pt idx="35">
                  <c:v>-25.3980913151584</c:v>
                </c:pt>
                <c:pt idx="36">
                  <c:v>-27.253596951173598</c:v>
                </c:pt>
                <c:pt idx="37">
                  <c:v>-28.141545952177001</c:v>
                </c:pt>
                <c:pt idx="38">
                  <c:v>-13.0003344999206</c:v>
                </c:pt>
                <c:pt idx="39">
                  <c:v>-10.7892469576417</c:v>
                </c:pt>
                <c:pt idx="40">
                  <c:v>-6.6486153544661404</c:v>
                </c:pt>
                <c:pt idx="41">
                  <c:v>-2.8602500756745801</c:v>
                </c:pt>
                <c:pt idx="42">
                  <c:v>-7.3712561757564501</c:v>
                </c:pt>
                <c:pt idx="43">
                  <c:v>-9.1824078153473199</c:v>
                </c:pt>
                <c:pt idx="44">
                  <c:v>-5.8900262411030297</c:v>
                </c:pt>
                <c:pt idx="45">
                  <c:v>-9.9670676365646607</c:v>
                </c:pt>
                <c:pt idx="46">
                  <c:v>-4.0434002714147601</c:v>
                </c:pt>
                <c:pt idx="47">
                  <c:v>11.800978980649401</c:v>
                </c:pt>
                <c:pt idx="48">
                  <c:v>23.810502241443601</c:v>
                </c:pt>
                <c:pt idx="49">
                  <c:v>22.472553076910899</c:v>
                </c:pt>
                <c:pt idx="50">
                  <c:v>18.443414920369101</c:v>
                </c:pt>
                <c:pt idx="51">
                  <c:v>23.171849276073999</c:v>
                </c:pt>
                <c:pt idx="52">
                  <c:v>29.436243023164199</c:v>
                </c:pt>
                <c:pt idx="53">
                  <c:v>32.579693525534303</c:v>
                </c:pt>
                <c:pt idx="54">
                  <c:v>28.625022120059398</c:v>
                </c:pt>
                <c:pt idx="55">
                  <c:v>22.979016748119701</c:v>
                </c:pt>
                <c:pt idx="56">
                  <c:v>3.0967618823008398</c:v>
                </c:pt>
                <c:pt idx="57">
                  <c:v>9.6786284673726204</c:v>
                </c:pt>
                <c:pt idx="58">
                  <c:v>4.7266843543118497</c:v>
                </c:pt>
                <c:pt idx="59">
                  <c:v>-25.271748600822999</c:v>
                </c:pt>
                <c:pt idx="60">
                  <c:v>-27.242175873901999</c:v>
                </c:pt>
                <c:pt idx="61">
                  <c:v>-14.6192694943439</c:v>
                </c:pt>
                <c:pt idx="62">
                  <c:v>-5.2950431160884097</c:v>
                </c:pt>
                <c:pt idx="63">
                  <c:v>-6.4526857252609098</c:v>
                </c:pt>
                <c:pt idx="64">
                  <c:v>-1.0076981944727901</c:v>
                </c:pt>
                <c:pt idx="65">
                  <c:v>-2.6055343541019198</c:v>
                </c:pt>
                <c:pt idx="66">
                  <c:v>-12.751488662447199</c:v>
                </c:pt>
                <c:pt idx="67">
                  <c:v>-7.02524872032867</c:v>
                </c:pt>
                <c:pt idx="68">
                  <c:v>-1.69356085656744</c:v>
                </c:pt>
                <c:pt idx="69">
                  <c:v>-7.6029986315444598</c:v>
                </c:pt>
                <c:pt idx="70">
                  <c:v>-13.8058599956527</c:v>
                </c:pt>
                <c:pt idx="71">
                  <c:v>-20.811581198812501</c:v>
                </c:pt>
                <c:pt idx="72">
                  <c:v>-16.680419408247801</c:v>
                </c:pt>
                <c:pt idx="73">
                  <c:v>-19.8878361236989</c:v>
                </c:pt>
                <c:pt idx="74">
                  <c:v>-22.623218823454899</c:v>
                </c:pt>
                <c:pt idx="75">
                  <c:v>-21.8145192671541</c:v>
                </c:pt>
                <c:pt idx="76">
                  <c:v>-6.6913062696863896</c:v>
                </c:pt>
                <c:pt idx="77">
                  <c:v>6.7828570734489499</c:v>
                </c:pt>
                <c:pt idx="78">
                  <c:v>6.3084654825279003</c:v>
                </c:pt>
                <c:pt idx="79">
                  <c:v>9.1989125186918592</c:v>
                </c:pt>
                <c:pt idx="80">
                  <c:v>5.1052885005306399</c:v>
                </c:pt>
                <c:pt idx="81">
                  <c:v>1.7268694111942</c:v>
                </c:pt>
                <c:pt idx="82">
                  <c:v>4.7339846409109203</c:v>
                </c:pt>
                <c:pt idx="83">
                  <c:v>8.5522018950379</c:v>
                </c:pt>
                <c:pt idx="84">
                  <c:v>13.8482061827319</c:v>
                </c:pt>
                <c:pt idx="85">
                  <c:v>21.939862650974199</c:v>
                </c:pt>
                <c:pt idx="86">
                  <c:v>15.480420378463</c:v>
                </c:pt>
                <c:pt idx="87">
                  <c:v>10.5110115160793</c:v>
                </c:pt>
                <c:pt idx="88">
                  <c:v>-4.9880620353543303</c:v>
                </c:pt>
                <c:pt idx="89">
                  <c:v>-9.2669565631936699</c:v>
                </c:pt>
                <c:pt idx="90">
                  <c:v>-10.6249418692859</c:v>
                </c:pt>
                <c:pt idx="91">
                  <c:v>-4.7586068718116303</c:v>
                </c:pt>
                <c:pt idx="92">
                  <c:v>-0.53272058637844999</c:v>
                </c:pt>
                <c:pt idx="93">
                  <c:v>-1.2492018823194799</c:v>
                </c:pt>
                <c:pt idx="94">
                  <c:v>-1.9713904776837601</c:v>
                </c:pt>
                <c:pt idx="95">
                  <c:v>7.4772551277027501</c:v>
                </c:pt>
                <c:pt idx="96">
                  <c:v>6.4591734704703896</c:v>
                </c:pt>
                <c:pt idx="97">
                  <c:v>4.5782965018753004</c:v>
                </c:pt>
                <c:pt idx="98">
                  <c:v>4.90600894986882</c:v>
                </c:pt>
                <c:pt idx="99">
                  <c:v>0.41308039922948298</c:v>
                </c:pt>
                <c:pt idx="100">
                  <c:v>-5.3265753156903202</c:v>
                </c:pt>
                <c:pt idx="101">
                  <c:v>-5.1002881841035199</c:v>
                </c:pt>
                <c:pt idx="102">
                  <c:v>-7.1903509388696296</c:v>
                </c:pt>
                <c:pt idx="103">
                  <c:v>2.0373317356484599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9-44AB-AEB9-D10014274C5D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データ_四半期!$F$2:$F$105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9-44AB-AEB9-D1001427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10544"/>
        <c:axId val="1285923776"/>
      </c:lineChart>
      <c:date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At val="-100"/>
        <c:auto val="1"/>
        <c:lblOffset val="100"/>
        <c:baseTimeUnit val="months"/>
        <c:majorUnit val="24"/>
        <c:majorTimeUnit val="months"/>
        <c:minorUnit val="4"/>
      </c:dateAx>
      <c:valAx>
        <c:axId val="128592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1.7149228895407681E-2"/>
          <c:w val="0.86979323128898434"/>
          <c:h val="0.9384461256068481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 w="25400" cmpd="dbl">
              <a:solidFill>
                <a:schemeClr val="bg1">
                  <a:lumMod val="85000"/>
                </a:schemeClr>
              </a:solidFill>
              <a:prstDash val="sysDot"/>
            </a:ln>
            <a:effectLst/>
          </c:spPr>
          <c:invertIfNegative val="0"/>
          <c:val>
            <c:numRef>
              <c:f>データ_月次!$D$12:$D$323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0.999</c:v>
                </c:pt>
                <c:pt idx="142">
                  <c:v>0.999</c:v>
                </c:pt>
                <c:pt idx="143">
                  <c:v>0.999</c:v>
                </c:pt>
                <c:pt idx="144">
                  <c:v>0.999</c:v>
                </c:pt>
                <c:pt idx="145">
                  <c:v>0.999</c:v>
                </c:pt>
                <c:pt idx="146">
                  <c:v>0.999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0.999</c:v>
                </c:pt>
                <c:pt idx="232">
                  <c:v>0.999</c:v>
                </c:pt>
                <c:pt idx="233">
                  <c:v>0.999</c:v>
                </c:pt>
                <c:pt idx="234">
                  <c:v>0.999</c:v>
                </c:pt>
                <c:pt idx="235">
                  <c:v>0.999</c:v>
                </c:pt>
                <c:pt idx="236">
                  <c:v>0.999</c:v>
                </c:pt>
                <c:pt idx="237">
                  <c:v>0.999</c:v>
                </c:pt>
                <c:pt idx="238">
                  <c:v>0.999</c:v>
                </c:pt>
                <c:pt idx="239">
                  <c:v>0.999</c:v>
                </c:pt>
                <c:pt idx="240">
                  <c:v>0.999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0-4ED0-9C43-0F815A38636C}"/>
            </c:ext>
          </c:extLst>
        </c:ser>
        <c:ser>
          <c:idx val="2"/>
          <c:order val="2"/>
          <c:spPr>
            <a:solidFill>
              <a:schemeClr val="accent5">
                <a:lumMod val="20000"/>
                <a:lumOff val="80000"/>
              </a:schemeClr>
            </a:solidFill>
            <a:ln w="25400"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データ_月次!$E$12:$E$323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0.999</c:v>
                </c:pt>
                <c:pt idx="34">
                  <c:v>0.999</c:v>
                </c:pt>
                <c:pt idx="35">
                  <c:v>0.999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0.999</c:v>
                </c:pt>
                <c:pt idx="43">
                  <c:v>0.999</c:v>
                </c:pt>
                <c:pt idx="44">
                  <c:v>0.999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0.999</c:v>
                </c:pt>
                <c:pt idx="78">
                  <c:v>0.999</c:v>
                </c:pt>
                <c:pt idx="79">
                  <c:v>0.999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0.999</c:v>
                </c:pt>
                <c:pt idx="164">
                  <c:v>0.999</c:v>
                </c:pt>
                <c:pt idx="165">
                  <c:v>0.999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0.999</c:v>
                </c:pt>
                <c:pt idx="173">
                  <c:v>0.999</c:v>
                </c:pt>
                <c:pt idx="174">
                  <c:v>0.999</c:v>
                </c:pt>
                <c:pt idx="175">
                  <c:v>0.999</c:v>
                </c:pt>
                <c:pt idx="176">
                  <c:v>0.999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0.999</c:v>
                </c:pt>
                <c:pt idx="247">
                  <c:v>0.999</c:v>
                </c:pt>
                <c:pt idx="248">
                  <c:v>0.999</c:v>
                </c:pt>
                <c:pt idx="249">
                  <c:v>0.999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0.999</c:v>
                </c:pt>
                <c:pt idx="261">
                  <c:v>0.999</c:v>
                </c:pt>
                <c:pt idx="262">
                  <c:v>0.999</c:v>
                </c:pt>
                <c:pt idx="263">
                  <c:v>0.999</c:v>
                </c:pt>
                <c:pt idx="264">
                  <c:v>0.999</c:v>
                </c:pt>
                <c:pt idx="265">
                  <c:v>0.999</c:v>
                </c:pt>
                <c:pt idx="266">
                  <c:v>0.999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0-4ED0-9C43-0F815A38636C}"/>
            </c:ext>
          </c:extLst>
        </c:ser>
        <c:ser>
          <c:idx val="3"/>
          <c:order val="3"/>
          <c:spPr>
            <a:solidFill>
              <a:schemeClr val="accent5">
                <a:lumMod val="60000"/>
                <a:lumOff val="40000"/>
              </a:schemeClr>
            </a:solidFill>
            <a:ln w="25400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データ_月次!$F$12:$F$323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0.999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0.999</c:v>
                </c:pt>
                <c:pt idx="154">
                  <c:v>0.999</c:v>
                </c:pt>
                <c:pt idx="155">
                  <c:v>0.999</c:v>
                </c:pt>
                <c:pt idx="156">
                  <c:v>0.999</c:v>
                </c:pt>
                <c:pt idx="157">
                  <c:v>0.999</c:v>
                </c:pt>
                <c:pt idx="158">
                  <c:v>0.999</c:v>
                </c:pt>
                <c:pt idx="159">
                  <c:v>0.999</c:v>
                </c:pt>
                <c:pt idx="160">
                  <c:v>0.999</c:v>
                </c:pt>
                <c:pt idx="161">
                  <c:v>0.999</c:v>
                </c:pt>
                <c:pt idx="162">
                  <c:v>0.999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0.999</c:v>
                </c:pt>
                <c:pt idx="251">
                  <c:v>0.999</c:v>
                </c:pt>
                <c:pt idx="252">
                  <c:v>0.999</c:v>
                </c:pt>
                <c:pt idx="253">
                  <c:v>0.999</c:v>
                </c:pt>
                <c:pt idx="254">
                  <c:v>0.999</c:v>
                </c:pt>
                <c:pt idx="255">
                  <c:v>0.999</c:v>
                </c:pt>
                <c:pt idx="256">
                  <c:v>0.999</c:v>
                </c:pt>
                <c:pt idx="257">
                  <c:v>0.999</c:v>
                </c:pt>
                <c:pt idx="258">
                  <c:v>0.999</c:v>
                </c:pt>
                <c:pt idx="259">
                  <c:v>0.999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0-4ED0-9C43-0F815A38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26527136"/>
        <c:axId val="626526808"/>
      </c:bar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データ_月次!$A$12:$A$323</c:f>
              <c:numCache>
                <c:formatCode>yyyy\-mm\-dd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データ_月次!$B$12:$B$323</c:f>
              <c:numCache>
                <c:formatCode>0.00</c:formatCode>
                <c:ptCount val="312"/>
                <c:pt idx="0">
                  <c:v>18661.100999999999</c:v>
                </c:pt>
                <c:pt idx="1">
                  <c:v>19697.986315789472</c:v>
                </c:pt>
                <c:pt idx="2">
                  <c:v>20021.657727272726</c:v>
                </c:pt>
                <c:pt idx="3">
                  <c:v>19807.602500000001</c:v>
                </c:pt>
                <c:pt idx="4">
                  <c:v>20303.195789473684</c:v>
                </c:pt>
                <c:pt idx="5">
                  <c:v>21014.757727272729</c:v>
                </c:pt>
                <c:pt idx="6">
                  <c:v>20548.776666666668</c:v>
                </c:pt>
                <c:pt idx="7">
                  <c:v>20603.468260869566</c:v>
                </c:pt>
                <c:pt idx="8">
                  <c:v>19934.190476190477</c:v>
                </c:pt>
                <c:pt idx="9">
                  <c:v>19851.599999999999</c:v>
                </c:pt>
                <c:pt idx="10">
                  <c:v>19277.264500000001</c:v>
                </c:pt>
                <c:pt idx="11">
                  <c:v>19299.472857142857</c:v>
                </c:pt>
                <c:pt idx="12">
                  <c:v>18948.411052631578</c:v>
                </c:pt>
                <c:pt idx="13">
                  <c:v>18065.0285</c:v>
                </c:pt>
                <c:pt idx="14">
                  <c:v>16447.561363636363</c:v>
                </c:pt>
                <c:pt idx="15">
                  <c:v>16322.085499999999</c:v>
                </c:pt>
                <c:pt idx="16">
                  <c:v>16265.895</c:v>
                </c:pt>
                <c:pt idx="17">
                  <c:v>15039.442727272726</c:v>
                </c:pt>
                <c:pt idx="18">
                  <c:v>16188.695714285714</c:v>
                </c:pt>
                <c:pt idx="19">
                  <c:v>17410.717826086959</c:v>
                </c:pt>
                <c:pt idx="20">
                  <c:v>18097.157500000001</c:v>
                </c:pt>
                <c:pt idx="21">
                  <c:v>17951.665238095236</c:v>
                </c:pt>
                <c:pt idx="22">
                  <c:v>18109.396499999999</c:v>
                </c:pt>
                <c:pt idx="23">
                  <c:v>19417.953809523809</c:v>
                </c:pt>
                <c:pt idx="24">
                  <c:v>20497.188421052633</c:v>
                </c:pt>
                <c:pt idx="25">
                  <c:v>20628.677500000002</c:v>
                </c:pt>
                <c:pt idx="26">
                  <c:v>20424.269499999999</c:v>
                </c:pt>
                <c:pt idx="27">
                  <c:v>21828.725238095238</c:v>
                </c:pt>
                <c:pt idx="28">
                  <c:v>21770.734285714287</c:v>
                </c:pt>
                <c:pt idx="29">
                  <c:v>22185.516</c:v>
                </c:pt>
                <c:pt idx="30">
                  <c:v>21558.508260869567</c:v>
                </c:pt>
                <c:pt idx="31">
                  <c:v>20870.309545454544</c:v>
                </c:pt>
                <c:pt idx="32">
                  <c:v>20823.622631578946</c:v>
                </c:pt>
                <c:pt idx="33">
                  <c:v>21118.922727272726</c:v>
                </c:pt>
                <c:pt idx="34">
                  <c:v>21040.787</c:v>
                </c:pt>
                <c:pt idx="35">
                  <c:v>20178.731578947369</c:v>
                </c:pt>
                <c:pt idx="36">
                  <c:v>18050.442631578946</c:v>
                </c:pt>
                <c:pt idx="37">
                  <c:v>18575.590526315787</c:v>
                </c:pt>
                <c:pt idx="38">
                  <c:v>18244.074000000001</c:v>
                </c:pt>
                <c:pt idx="39">
                  <c:v>18177.955714285716</c:v>
                </c:pt>
                <c:pt idx="40">
                  <c:v>20045.932857142856</c:v>
                </c:pt>
                <c:pt idx="41">
                  <c:v>20505.54095238095</c:v>
                </c:pt>
                <c:pt idx="42">
                  <c:v>20148.129090909089</c:v>
                </c:pt>
                <c:pt idx="43">
                  <c:v>19090.733333333334</c:v>
                </c:pt>
                <c:pt idx="44">
                  <c:v>18248.445500000002</c:v>
                </c:pt>
                <c:pt idx="45">
                  <c:v>17274.752727272727</c:v>
                </c:pt>
                <c:pt idx="46">
                  <c:v>16103.429444444444</c:v>
                </c:pt>
                <c:pt idx="47">
                  <c:v>15917.073333333334</c:v>
                </c:pt>
                <c:pt idx="48">
                  <c:v>15929.691052631579</c:v>
                </c:pt>
                <c:pt idx="49">
                  <c:v>16797.692105263159</c:v>
                </c:pt>
                <c:pt idx="50">
                  <c:v>16840.30909090909</c:v>
                </c:pt>
                <c:pt idx="51">
                  <c:v>15941.290476190476</c:v>
                </c:pt>
                <c:pt idx="52">
                  <c:v>15514.275789473684</c:v>
                </c:pt>
                <c:pt idx="53">
                  <c:v>15231.29409090909</c:v>
                </c:pt>
                <c:pt idx="54">
                  <c:v>16370.171363636364</c:v>
                </c:pt>
                <c:pt idx="55">
                  <c:v>15243.979523809525</c:v>
                </c:pt>
                <c:pt idx="56">
                  <c:v>14140.6875</c:v>
                </c:pt>
                <c:pt idx="57">
                  <c:v>13486.905909090909</c:v>
                </c:pt>
                <c:pt idx="58">
                  <c:v>14525.878421052632</c:v>
                </c:pt>
                <c:pt idx="59">
                  <c:v>14295.795714285714</c:v>
                </c:pt>
                <c:pt idx="60">
                  <c:v>13831.746842105264</c:v>
                </c:pt>
                <c:pt idx="61">
                  <c:v>14180.216315789474</c:v>
                </c:pt>
                <c:pt idx="62">
                  <c:v>15418.034090909092</c:v>
                </c:pt>
                <c:pt idx="63">
                  <c:v>16677.618095238096</c:v>
                </c:pt>
                <c:pt idx="64">
                  <c:v>16505.215</c:v>
                </c:pt>
                <c:pt idx="65">
                  <c:v>17135.959090909091</c:v>
                </c:pt>
                <c:pt idx="66">
                  <c:v>17983.676666666666</c:v>
                </c:pt>
                <c:pt idx="67">
                  <c:v>17670.310000000001</c:v>
                </c:pt>
                <c:pt idx="68">
                  <c:v>17530.904999999999</c:v>
                </c:pt>
                <c:pt idx="69">
                  <c:v>17679.6355</c:v>
                </c:pt>
                <c:pt idx="70">
                  <c:v>18443.678</c:v>
                </c:pt>
                <c:pt idx="71">
                  <c:v>18405.092380952381</c:v>
                </c:pt>
                <c:pt idx="72">
                  <c:v>18941.607894736841</c:v>
                </c:pt>
                <c:pt idx="73">
                  <c:v>19685.532999999999</c:v>
                </c:pt>
                <c:pt idx="74">
                  <c:v>19834.719545454544</c:v>
                </c:pt>
                <c:pt idx="75">
                  <c:v>19517.671999999999</c:v>
                </c:pt>
                <c:pt idx="76">
                  <c:v>17039.9715</c:v>
                </c:pt>
                <c:pt idx="77">
                  <c:v>16969.282272727272</c:v>
                </c:pt>
                <c:pt idx="78">
                  <c:v>16959.934499999999</c:v>
                </c:pt>
                <c:pt idx="79">
                  <c:v>16329.891304347826</c:v>
                </c:pt>
                <c:pt idx="80">
                  <c:v>16168.286</c:v>
                </c:pt>
                <c:pt idx="81">
                  <c:v>15311.698095238095</c:v>
                </c:pt>
                <c:pt idx="82">
                  <c:v>14760.875</c:v>
                </c:pt>
                <c:pt idx="83">
                  <c:v>14409.735238095238</c:v>
                </c:pt>
                <c:pt idx="84">
                  <c:v>13720.947368421053</c:v>
                </c:pt>
                <c:pt idx="85">
                  <c:v>13266.273157894737</c:v>
                </c:pt>
                <c:pt idx="86">
                  <c:v>12708.467142857144</c:v>
                </c:pt>
                <c:pt idx="87">
                  <c:v>13411.835999999999</c:v>
                </c:pt>
                <c:pt idx="88">
                  <c:v>13975.545714285714</c:v>
                </c:pt>
                <c:pt idx="89">
                  <c:v>12974.893333333333</c:v>
                </c:pt>
                <c:pt idx="90">
                  <c:v>12151.112857142856</c:v>
                </c:pt>
                <c:pt idx="91">
                  <c:v>11576.205652173912</c:v>
                </c:pt>
                <c:pt idx="92">
                  <c:v>9996.8326315789473</c:v>
                </c:pt>
                <c:pt idx="93">
                  <c:v>10438.896818181818</c:v>
                </c:pt>
                <c:pt idx="94">
                  <c:v>10511.215238095238</c:v>
                </c:pt>
                <c:pt idx="95">
                  <c:v>10496.201052631579</c:v>
                </c:pt>
                <c:pt idx="96">
                  <c:v>10300.793157894737</c:v>
                </c:pt>
                <c:pt idx="97">
                  <c:v>9981.6542105263161</c:v>
                </c:pt>
                <c:pt idx="98">
                  <c:v>11448.795</c:v>
                </c:pt>
                <c:pt idx="99">
                  <c:v>11384.486190476189</c:v>
                </c:pt>
                <c:pt idx="100">
                  <c:v>11709.623333333333</c:v>
                </c:pt>
                <c:pt idx="101">
                  <c:v>10965.876</c:v>
                </c:pt>
                <c:pt idx="102">
                  <c:v>10352.265217391305</c:v>
                </c:pt>
                <c:pt idx="103">
                  <c:v>9751.204545454546</c:v>
                </c:pt>
                <c:pt idx="104">
                  <c:v>9354.0084210526311</c:v>
                </c:pt>
                <c:pt idx="105">
                  <c:v>8792.4954545454548</c:v>
                </c:pt>
                <c:pt idx="106">
                  <c:v>8700.3289999999997</c:v>
                </c:pt>
                <c:pt idx="107">
                  <c:v>8692.9434999999994</c:v>
                </c:pt>
                <c:pt idx="108">
                  <c:v>8570.7336842105269</c:v>
                </c:pt>
                <c:pt idx="109">
                  <c:v>8538.4736842105267</c:v>
                </c:pt>
                <c:pt idx="110">
                  <c:v>8169.7484999999997</c:v>
                </c:pt>
                <c:pt idx="111">
                  <c:v>7909.3890476190472</c:v>
                </c:pt>
                <c:pt idx="112">
                  <c:v>8132.3642857142859</c:v>
                </c:pt>
                <c:pt idx="113">
                  <c:v>8895.7104761904757</c:v>
                </c:pt>
                <c:pt idx="114">
                  <c:v>9676.3027272727268</c:v>
                </c:pt>
                <c:pt idx="115">
                  <c:v>9884.5857142857149</c:v>
                </c:pt>
                <c:pt idx="116">
                  <c:v>10649.915000000001</c:v>
                </c:pt>
                <c:pt idx="117">
                  <c:v>10717.129090909091</c:v>
                </c:pt>
                <c:pt idx="118">
                  <c:v>10205.295</c:v>
                </c:pt>
                <c:pt idx="119">
                  <c:v>10295.980476190476</c:v>
                </c:pt>
                <c:pt idx="120">
                  <c:v>10892.757368421053</c:v>
                </c:pt>
                <c:pt idx="121">
                  <c:v>10631.924210526317</c:v>
                </c:pt>
                <c:pt idx="122">
                  <c:v>11441.080869565218</c:v>
                </c:pt>
                <c:pt idx="123">
                  <c:v>11960.816666666668</c:v>
                </c:pt>
                <c:pt idx="124">
                  <c:v>11037.508333333333</c:v>
                </c:pt>
                <c:pt idx="125">
                  <c:v>11527.723636363637</c:v>
                </c:pt>
                <c:pt idx="126">
                  <c:v>11388.593809523811</c:v>
                </c:pt>
                <c:pt idx="127">
                  <c:v>10989.342727272728</c:v>
                </c:pt>
                <c:pt idx="128">
                  <c:v>11079.42</c:v>
                </c:pt>
                <c:pt idx="129">
                  <c:v>11012.905500000001</c:v>
                </c:pt>
                <c:pt idx="130">
                  <c:v>10972.996999999999</c:v>
                </c:pt>
                <c:pt idx="131">
                  <c:v>11061.316190476189</c:v>
                </c:pt>
                <c:pt idx="132">
                  <c:v>11394.844736842106</c:v>
                </c:pt>
                <c:pt idx="133">
                  <c:v>11545.295263157896</c:v>
                </c:pt>
                <c:pt idx="134">
                  <c:v>11809.38409090909</c:v>
                </c:pt>
                <c:pt idx="135">
                  <c:v>11395.642</c:v>
                </c:pt>
                <c:pt idx="136">
                  <c:v>11082.378947368421</c:v>
                </c:pt>
                <c:pt idx="137">
                  <c:v>11402.745909090909</c:v>
                </c:pt>
                <c:pt idx="138">
                  <c:v>11716.866</c:v>
                </c:pt>
                <c:pt idx="139">
                  <c:v>12204.975652173913</c:v>
                </c:pt>
                <c:pt idx="140">
                  <c:v>12979.3755</c:v>
                </c:pt>
                <c:pt idx="141">
                  <c:v>13392.793</c:v>
                </c:pt>
                <c:pt idx="142">
                  <c:v>14368.0535</c:v>
                </c:pt>
                <c:pt idx="143">
                  <c:v>15650.833333333332</c:v>
                </c:pt>
                <c:pt idx="144">
                  <c:v>16085.506315789475</c:v>
                </c:pt>
                <c:pt idx="145">
                  <c:v>16187.636500000001</c:v>
                </c:pt>
                <c:pt idx="146">
                  <c:v>16311.540454545455</c:v>
                </c:pt>
                <c:pt idx="147">
                  <c:v>17232.967499999999</c:v>
                </c:pt>
                <c:pt idx="148">
                  <c:v>16322.2395</c:v>
                </c:pt>
                <c:pt idx="149">
                  <c:v>14990.307727272728</c:v>
                </c:pt>
                <c:pt idx="150">
                  <c:v>15147.554</c:v>
                </c:pt>
                <c:pt idx="151">
                  <c:v>15786.779130434783</c:v>
                </c:pt>
                <c:pt idx="152">
                  <c:v>15934.087</c:v>
                </c:pt>
                <c:pt idx="153">
                  <c:v>16519.444285714286</c:v>
                </c:pt>
                <c:pt idx="154">
                  <c:v>16101.069</c:v>
                </c:pt>
                <c:pt idx="155">
                  <c:v>16790.213809523812</c:v>
                </c:pt>
                <c:pt idx="156">
                  <c:v>17286.324210526316</c:v>
                </c:pt>
                <c:pt idx="157">
                  <c:v>17741.231052631578</c:v>
                </c:pt>
                <c:pt idx="158">
                  <c:v>17128.367142857143</c:v>
                </c:pt>
                <c:pt idx="159">
                  <c:v>17469.809499999999</c:v>
                </c:pt>
                <c:pt idx="160">
                  <c:v>17595.135714285712</c:v>
                </c:pt>
                <c:pt idx="161">
                  <c:v>18001.36619047619</c:v>
                </c:pt>
                <c:pt idx="162">
                  <c:v>17974.76761904762</c:v>
                </c:pt>
                <c:pt idx="163">
                  <c:v>16460.954782608696</c:v>
                </c:pt>
                <c:pt idx="164">
                  <c:v>16235.387777777778</c:v>
                </c:pt>
                <c:pt idx="165">
                  <c:v>16903.359090909093</c:v>
                </c:pt>
                <c:pt idx="166">
                  <c:v>15543.764285714286</c:v>
                </c:pt>
                <c:pt idx="167">
                  <c:v>15544.647777777778</c:v>
                </c:pt>
                <c:pt idx="168">
                  <c:v>13731.306842105263</c:v>
                </c:pt>
                <c:pt idx="169">
                  <c:v>13547.84</c:v>
                </c:pt>
                <c:pt idx="170">
                  <c:v>12602.923000000001</c:v>
                </c:pt>
                <c:pt idx="171">
                  <c:v>13357.699047619048</c:v>
                </c:pt>
                <c:pt idx="172">
                  <c:v>13995.333500000001</c:v>
                </c:pt>
                <c:pt idx="173">
                  <c:v>14084.600952380952</c:v>
                </c:pt>
                <c:pt idx="174">
                  <c:v>13168.908636363636</c:v>
                </c:pt>
                <c:pt idx="175">
                  <c:v>12989.351428571428</c:v>
                </c:pt>
                <c:pt idx="176">
                  <c:v>12123.529</c:v>
                </c:pt>
                <c:pt idx="177">
                  <c:v>9117.0340909090901</c:v>
                </c:pt>
                <c:pt idx="178">
                  <c:v>8531.4500000000007</c:v>
                </c:pt>
                <c:pt idx="179">
                  <c:v>8456.8209999999999</c:v>
                </c:pt>
                <c:pt idx="180">
                  <c:v>8331.4894736842107</c:v>
                </c:pt>
                <c:pt idx="181">
                  <c:v>7694.7826315789471</c:v>
                </c:pt>
                <c:pt idx="182">
                  <c:v>7764.5819047619052</c:v>
                </c:pt>
                <c:pt idx="183">
                  <c:v>8767.9595238095244</c:v>
                </c:pt>
                <c:pt idx="184">
                  <c:v>9304.4322222222218</c:v>
                </c:pt>
                <c:pt idx="185">
                  <c:v>9810.306818181818</c:v>
                </c:pt>
                <c:pt idx="186">
                  <c:v>9691.1200000000008</c:v>
                </c:pt>
                <c:pt idx="187">
                  <c:v>10430.350952380952</c:v>
                </c:pt>
                <c:pt idx="188">
                  <c:v>10302.86947368421</c:v>
                </c:pt>
                <c:pt idx="189">
                  <c:v>10066.243333333334</c:v>
                </c:pt>
                <c:pt idx="190">
                  <c:v>9640.9915789473689</c:v>
                </c:pt>
                <c:pt idx="191">
                  <c:v>10169.007619047619</c:v>
                </c:pt>
                <c:pt idx="192">
                  <c:v>10661.623157894737</c:v>
                </c:pt>
                <c:pt idx="193">
                  <c:v>10175.128947368421</c:v>
                </c:pt>
                <c:pt idx="194">
                  <c:v>10671.490454545456</c:v>
                </c:pt>
                <c:pt idx="195">
                  <c:v>11139.77</c:v>
                </c:pt>
                <c:pt idx="196">
                  <c:v>10103.978333333333</c:v>
                </c:pt>
                <c:pt idx="197">
                  <c:v>9786.0545454545463</c:v>
                </c:pt>
                <c:pt idx="198">
                  <c:v>9456.8352380952383</c:v>
                </c:pt>
                <c:pt idx="199">
                  <c:v>9268.2350000000006</c:v>
                </c:pt>
                <c:pt idx="200">
                  <c:v>9346.7240000000002</c:v>
                </c:pt>
                <c:pt idx="201">
                  <c:v>9455.0930000000008</c:v>
                </c:pt>
                <c:pt idx="202">
                  <c:v>9797.1805000000004</c:v>
                </c:pt>
                <c:pt idx="203">
                  <c:v>10254.458571428571</c:v>
                </c:pt>
                <c:pt idx="204">
                  <c:v>10449.530000000001</c:v>
                </c:pt>
                <c:pt idx="205">
                  <c:v>10622.266842105262</c:v>
                </c:pt>
                <c:pt idx="206">
                  <c:v>9852.4463636363635</c:v>
                </c:pt>
                <c:pt idx="207">
                  <c:v>9644.625</c:v>
                </c:pt>
                <c:pt idx="208">
                  <c:v>9650.7836842105262</c:v>
                </c:pt>
                <c:pt idx="209">
                  <c:v>9541.5322727272724</c:v>
                </c:pt>
                <c:pt idx="210">
                  <c:v>9996.6785</c:v>
                </c:pt>
                <c:pt idx="211">
                  <c:v>9072.9426086956519</c:v>
                </c:pt>
                <c:pt idx="212">
                  <c:v>8695.4240000000009</c:v>
                </c:pt>
                <c:pt idx="213">
                  <c:v>8733.5630000000001</c:v>
                </c:pt>
                <c:pt idx="214">
                  <c:v>8506.1049999999996</c:v>
                </c:pt>
                <c:pt idx="215">
                  <c:v>8505.9919047619042</c:v>
                </c:pt>
                <c:pt idx="216">
                  <c:v>8616.7089473684209</c:v>
                </c:pt>
                <c:pt idx="217">
                  <c:v>9242.3271428571425</c:v>
                </c:pt>
                <c:pt idx="218">
                  <c:v>9962.3471428571429</c:v>
                </c:pt>
                <c:pt idx="219">
                  <c:v>9627.42</c:v>
                </c:pt>
                <c:pt idx="220">
                  <c:v>8842.5409523809521</c:v>
                </c:pt>
                <c:pt idx="221">
                  <c:v>8638.0795238095234</c:v>
                </c:pt>
                <c:pt idx="222">
                  <c:v>8760.6780952380959</c:v>
                </c:pt>
                <c:pt idx="223">
                  <c:v>8949.8760869565212</c:v>
                </c:pt>
                <c:pt idx="224">
                  <c:v>8948.59</c:v>
                </c:pt>
                <c:pt idx="225">
                  <c:v>8827.386363636364</c:v>
                </c:pt>
                <c:pt idx="226">
                  <c:v>9059.86</c:v>
                </c:pt>
                <c:pt idx="227">
                  <c:v>9814.3773684210519</c:v>
                </c:pt>
                <c:pt idx="228">
                  <c:v>10750.854736842104</c:v>
                </c:pt>
                <c:pt idx="229">
                  <c:v>11336.444736842104</c:v>
                </c:pt>
                <c:pt idx="230">
                  <c:v>12244.0285</c:v>
                </c:pt>
                <c:pt idx="231">
                  <c:v>13224.061428571429</c:v>
                </c:pt>
                <c:pt idx="232">
                  <c:v>14532.406666666668</c:v>
                </c:pt>
                <c:pt idx="233">
                  <c:v>13106.6185</c:v>
                </c:pt>
                <c:pt idx="234">
                  <c:v>14317.543181818182</c:v>
                </c:pt>
                <c:pt idx="235">
                  <c:v>13726.663636363635</c:v>
                </c:pt>
                <c:pt idx="236">
                  <c:v>14372.116842105263</c:v>
                </c:pt>
                <c:pt idx="237">
                  <c:v>14329.022727272726</c:v>
                </c:pt>
                <c:pt idx="238">
                  <c:v>14931.737499999999</c:v>
                </c:pt>
                <c:pt idx="239">
                  <c:v>15655.226000000001</c:v>
                </c:pt>
                <c:pt idx="240">
                  <c:v>15578.28</c:v>
                </c:pt>
                <c:pt idx="241">
                  <c:v>14617.570526315789</c:v>
                </c:pt>
                <c:pt idx="242">
                  <c:v>14694.826499999999</c:v>
                </c:pt>
                <c:pt idx="243">
                  <c:v>14475.33380952381</c:v>
                </c:pt>
                <c:pt idx="244">
                  <c:v>14343.1445</c:v>
                </c:pt>
                <c:pt idx="245">
                  <c:v>15131.797619047618</c:v>
                </c:pt>
                <c:pt idx="246">
                  <c:v>15379.293181818182</c:v>
                </c:pt>
                <c:pt idx="247">
                  <c:v>15358.704285714286</c:v>
                </c:pt>
                <c:pt idx="248">
                  <c:v>15948.469499999999</c:v>
                </c:pt>
                <c:pt idx="249">
                  <c:v>15394.110454545455</c:v>
                </c:pt>
                <c:pt idx="250">
                  <c:v>17179.027222222223</c:v>
                </c:pt>
                <c:pt idx="251">
                  <c:v>17541.694285714286</c:v>
                </c:pt>
                <c:pt idx="252">
                  <c:v>17274.399473684211</c:v>
                </c:pt>
                <c:pt idx="253">
                  <c:v>18053.204736842104</c:v>
                </c:pt>
                <c:pt idx="254">
                  <c:v>19197.567727272726</c:v>
                </c:pt>
                <c:pt idx="255">
                  <c:v>19767.923333333332</c:v>
                </c:pt>
                <c:pt idx="256">
                  <c:v>19974.187222222223</c:v>
                </c:pt>
                <c:pt idx="257">
                  <c:v>20403.840454545454</c:v>
                </c:pt>
                <c:pt idx="258">
                  <c:v>20372.584090909091</c:v>
                </c:pt>
                <c:pt idx="259">
                  <c:v>19919.090476190475</c:v>
                </c:pt>
                <c:pt idx="260">
                  <c:v>17944.223157894736</c:v>
                </c:pt>
                <c:pt idx="261">
                  <c:v>18374.105714285713</c:v>
                </c:pt>
                <c:pt idx="262">
                  <c:v>19581.770526315788</c:v>
                </c:pt>
                <c:pt idx="263">
                  <c:v>19202.576666666668</c:v>
                </c:pt>
                <c:pt idx="264">
                  <c:v>17302.297368421052</c:v>
                </c:pt>
                <c:pt idx="265">
                  <c:v>16346.960999999999</c:v>
                </c:pt>
                <c:pt idx="266">
                  <c:v>16897.340454545454</c:v>
                </c:pt>
                <c:pt idx="267">
                  <c:v>16543.467499999999</c:v>
                </c:pt>
                <c:pt idx="268">
                  <c:v>16612.673157894737</c:v>
                </c:pt>
                <c:pt idx="269">
                  <c:v>16068.810909090909</c:v>
                </c:pt>
                <c:pt idx="270">
                  <c:v>16168.3195</c:v>
                </c:pt>
                <c:pt idx="271">
                  <c:v>16586.070454545454</c:v>
                </c:pt>
                <c:pt idx="272">
                  <c:v>16737.041499999999</c:v>
                </c:pt>
                <c:pt idx="273">
                  <c:v>17044.5105</c:v>
                </c:pt>
                <c:pt idx="274">
                  <c:v>17689.54</c:v>
                </c:pt>
                <c:pt idx="275">
                  <c:v>19066.027619047618</c:v>
                </c:pt>
                <c:pt idx="276">
                  <c:v>19194.056315789476</c:v>
                </c:pt>
                <c:pt idx="277">
                  <c:v>19188.733</c:v>
                </c:pt>
                <c:pt idx="278">
                  <c:v>19340.177272727273</c:v>
                </c:pt>
                <c:pt idx="279">
                  <c:v>18736.390500000001</c:v>
                </c:pt>
                <c:pt idx="280">
                  <c:v>19726.7565</c:v>
                </c:pt>
                <c:pt idx="281">
                  <c:v>20045.627727272727</c:v>
                </c:pt>
                <c:pt idx="282">
                  <c:v>20044.862000000001</c:v>
                </c:pt>
                <c:pt idx="283">
                  <c:v>19670.16909090909</c:v>
                </c:pt>
                <c:pt idx="284">
                  <c:v>19924.398499999999</c:v>
                </c:pt>
                <c:pt idx="285">
                  <c:v>21267.490476190476</c:v>
                </c:pt>
                <c:pt idx="286">
                  <c:v>22525.148499999999</c:v>
                </c:pt>
                <c:pt idx="287">
                  <c:v>22769.890952380953</c:v>
                </c:pt>
                <c:pt idx="288">
                  <c:v>23712.21</c:v>
                </c:pt>
                <c:pt idx="289">
                  <c:v>21991.682105263157</c:v>
                </c:pt>
                <c:pt idx="290">
                  <c:v>21395.507619047617</c:v>
                </c:pt>
                <c:pt idx="291">
                  <c:v>21868.788</c:v>
                </c:pt>
                <c:pt idx="292">
                  <c:v>22590.054761904761</c:v>
                </c:pt>
                <c:pt idx="293">
                  <c:v>22562.875238095239</c:v>
                </c:pt>
                <c:pt idx="294">
                  <c:v>22309.059047619048</c:v>
                </c:pt>
                <c:pt idx="295">
                  <c:v>22494.141304347824</c:v>
                </c:pt>
                <c:pt idx="296">
                  <c:v>23159.29111111111</c:v>
                </c:pt>
                <c:pt idx="297">
                  <c:v>22690.781363636364</c:v>
                </c:pt>
                <c:pt idx="298">
                  <c:v>21967.871904761905</c:v>
                </c:pt>
                <c:pt idx="299">
                  <c:v>21032.417894736842</c:v>
                </c:pt>
                <c:pt idx="300">
                  <c:v>20460.512105263158</c:v>
                </c:pt>
                <c:pt idx="301">
                  <c:v>21123.64052631579</c:v>
                </c:pt>
                <c:pt idx="302">
                  <c:v>21414.8845</c:v>
                </c:pt>
                <c:pt idx="303">
                  <c:v>21964.856</c:v>
                </c:pt>
                <c:pt idx="304">
                  <c:v>21218.38</c:v>
                </c:pt>
                <c:pt idx="305">
                  <c:v>21060.206999999999</c:v>
                </c:pt>
                <c:pt idx="306">
                  <c:v>21593.676363636365</c:v>
                </c:pt>
                <c:pt idx="307">
                  <c:v>20629.677142857145</c:v>
                </c:pt>
                <c:pt idx="308">
                  <c:v>21585.458947368421</c:v>
                </c:pt>
                <c:pt idx="309">
                  <c:v>22197.474761904763</c:v>
                </c:pt>
                <c:pt idx="310">
                  <c:v>23278.087500000001</c:v>
                </c:pt>
                <c:pt idx="311">
                  <c:v>23660.375714285714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0-4ED0-9C43-0F815A38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85923776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between"/>
      </c:valAx>
      <c:valAx>
        <c:axId val="6265268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26527136"/>
        <c:crosses val="max"/>
        <c:crossBetween val="between"/>
      </c:valAx>
      <c:catAx>
        <c:axId val="62652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626526808"/>
        <c:crosses val="autoZero"/>
        <c:auto val="0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26198510900424E-2"/>
          <c:y val="4.5767487646172542E-2"/>
          <c:w val="0.94822754298569822"/>
          <c:h val="0.92458295013764946"/>
        </c:manualLayout>
      </c:layout>
      <c:areaChart>
        <c:grouping val="standard"/>
        <c:varyColors val="0"/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val>
            <c:numRef>
              <c:f>モデル!$C$2:$C$20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4-43ED-9DA6-4668129C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17280"/>
        <c:axId val="509619904"/>
      </c:area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モデル!$B$2:$B$20</c:f>
              <c:numCache>
                <c:formatCode>General</c:formatCode>
                <c:ptCount val="19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4-43ED-9DA6-4668129C7B10}"/>
            </c:ext>
          </c:extLst>
        </c:ser>
        <c:ser>
          <c:idx val="2"/>
          <c:order val="2"/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モデル!$D$2:$D$20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4-43ED-9DA6-4668129C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17280"/>
        <c:axId val="509619904"/>
      </c:lineChart>
      <c:catAx>
        <c:axId val="5096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619904"/>
        <c:crosses val="autoZero"/>
        <c:auto val="1"/>
        <c:lblAlgn val="ctr"/>
        <c:lblOffset val="100"/>
        <c:noMultiLvlLbl val="0"/>
      </c:catAx>
      <c:valAx>
        <c:axId val="509619904"/>
        <c:scaling>
          <c:orientation val="minMax"/>
          <c:max val="2"/>
        </c:scaling>
        <c:delete val="1"/>
        <c:axPos val="l"/>
        <c:numFmt formatCode="General" sourceLinked="1"/>
        <c:majorTickMark val="none"/>
        <c:minorTickMark val="none"/>
        <c:tickLblPos val="nextTo"/>
        <c:crossAx val="509617280"/>
        <c:crosses val="autoZero"/>
        <c:crossBetween val="midCat"/>
      </c:valAx>
      <c:spPr>
        <a:solidFill>
          <a:srgbClr val="FFFFFF"/>
        </a:solidFill>
        <a:ln w="12700">
          <a:solidFill>
            <a:sysClr val="windowText" lastClr="000000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8149975229E-2"/>
          <c:y val="0.59617388771610513"/>
          <c:w val="0.92442146538911552"/>
          <c:h val="0.35825072277799402"/>
        </c:manualLayout>
      </c:layout>
      <c:areaChart>
        <c:grouping val="standard"/>
        <c:varyColors val="0"/>
        <c:ser>
          <c:idx val="1"/>
          <c:order val="1"/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tx1"/>
              </a:solidFill>
            </a:ln>
            <a:effectLst/>
          </c:spPr>
          <c:val>
            <c:numRef>
              <c:f>モデル!$G$2:$G$20</c:f>
              <c:numCache>
                <c:formatCode>General</c:formatCode>
                <c:ptCount val="19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659-A7F4-74549B67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10544"/>
        <c:axId val="1285923776"/>
      </c:areaChar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モデル!$F$2:$F$20</c:f>
              <c:numCache>
                <c:formatCode>General</c:formatCode>
                <c:ptCount val="1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9-4659-A7F4-74549B679AE8}"/>
            </c:ext>
          </c:extLst>
        </c:ser>
        <c:ser>
          <c:idx val="2"/>
          <c:order val="2"/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モデル!$H$2:$H$20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9-4659-A7F4-74549B67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1"/>
        <c:axPos val="b"/>
        <c:numFmt formatCode="yy" sourceLinked="0"/>
        <c:majorTickMark val="in"/>
        <c:minorTickMark val="none"/>
        <c:tickLblPos val="nextTo"/>
        <c:crossAx val="1285923776"/>
        <c:crossesAt val="-100"/>
        <c:auto val="1"/>
        <c:lblAlgn val="ctr"/>
        <c:lblOffset val="100"/>
        <c:tickLblSkip val="24"/>
        <c:tickMarkSkip val="4"/>
        <c:noMultiLvlLbl val="0"/>
      </c:catAx>
      <c:valAx>
        <c:axId val="1285923776"/>
        <c:scaling>
          <c:orientation val="minMax"/>
          <c:max val="2"/>
        </c:scaling>
        <c:delete val="1"/>
        <c:axPos val="l"/>
        <c:numFmt formatCode="General" sourceLinked="1"/>
        <c:majorTickMark val="out"/>
        <c:minorTickMark val="none"/>
        <c:tickLblPos val="nextTo"/>
        <c:crossAx val="14368105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39957204144666E-2"/>
          <c:y val="1.7149228895407681E-2"/>
          <c:w val="0.42137547565590444"/>
          <c:h val="0.9384461256068481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10544"/>
        <c:axId val="1285923776"/>
      </c:lineChart>
      <c:catAx>
        <c:axId val="1436810544"/>
        <c:scaling>
          <c:orientation val="minMax"/>
        </c:scaling>
        <c:delete val="0"/>
        <c:axPos val="b"/>
        <c:numFmt formatCode="yy" sourceLinked="0"/>
        <c:majorTickMark val="in"/>
        <c:minorTickMark val="none"/>
        <c:tickLblPos val="nextTo"/>
        <c:spPr>
          <a:noFill/>
          <a:ln w="12700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285923776"/>
        <c:crosses val="autoZero"/>
        <c:auto val="1"/>
        <c:lblAlgn val="ctr"/>
        <c:lblOffset val="100"/>
        <c:tickLblSkip val="24"/>
        <c:tickMarkSkip val="4"/>
        <c:noMultiLvlLbl val="0"/>
      </c:catAx>
      <c:valAx>
        <c:axId val="1285923776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4368105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15</xdr:col>
      <xdr:colOff>476250</xdr:colOff>
      <xdr:row>26</xdr:row>
      <xdr:rowOff>152400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47725" y="266700"/>
          <a:ext cx="9486900" cy="5829300"/>
          <a:chOff x="847725" y="276225"/>
          <a:chExt cx="9486900" cy="6067425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847725" y="276225"/>
          <a:ext cx="9486900" cy="606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1266825" y="361950"/>
            <a:ext cx="2066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ja-JP" altLang="en-US" sz="1600" u="none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（指数）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22222</xdr:rowOff>
    </xdr:from>
    <xdr:to>
      <xdr:col>4</xdr:col>
      <xdr:colOff>487449</xdr:colOff>
      <xdr:row>18</xdr:row>
      <xdr:rowOff>66675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520700" y="250822"/>
          <a:ext cx="2592474" cy="3927478"/>
          <a:chOff x="671215" y="260347"/>
          <a:chExt cx="8321294" cy="5682248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/>
        </xdr:nvGrpSpPr>
        <xdr:grpSpPr>
          <a:xfrm>
            <a:off x="671215" y="260347"/>
            <a:ext cx="8321294" cy="5682248"/>
            <a:chOff x="671215" y="260347"/>
            <a:chExt cx="8321294" cy="5682248"/>
          </a:xfrm>
        </xdr:grpSpPr>
        <xdr:grpSp>
          <xdr:nvGrpSpPr>
            <xdr:cNvPr id="16" name="グループ化 1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GrpSpPr/>
          </xdr:nvGrpSpPr>
          <xdr:grpSpPr>
            <a:xfrm>
              <a:off x="671215" y="260347"/>
              <a:ext cx="8321294" cy="5682248"/>
              <a:chOff x="671215" y="260347"/>
              <a:chExt cx="8321294" cy="5682248"/>
            </a:xfrm>
          </xdr:grpSpPr>
          <xdr:grpSp>
            <xdr:nvGrpSpPr>
              <xdr:cNvPr id="12" name="グループ化 11">
                <a:extLst>
                  <a:ext uri="{FF2B5EF4-FFF2-40B4-BE49-F238E27FC236}">
                    <a16:creationId xmlns:a16="http://schemas.microsoft.com/office/drawing/2014/main" id="{00000000-0008-0000-0800-00000C000000}"/>
                  </a:ext>
                </a:extLst>
              </xdr:cNvPr>
              <xdr:cNvGrpSpPr/>
            </xdr:nvGrpSpPr>
            <xdr:grpSpPr>
              <a:xfrm>
                <a:off x="671215" y="260347"/>
                <a:ext cx="8321294" cy="5487169"/>
                <a:chOff x="671215" y="260347"/>
                <a:chExt cx="8321294" cy="5487169"/>
              </a:xfrm>
            </xdr:grpSpPr>
            <xdr:graphicFrame macro="">
              <xdr:nvGraphicFramePr>
                <xdr:cNvPr id="7" name="グラフ 6">
                  <a:extLst>
                    <a:ext uri="{FF2B5EF4-FFF2-40B4-BE49-F238E27FC236}">
                      <a16:creationId xmlns:a16="http://schemas.microsoft.com/office/drawing/2014/main" id="{00000000-0008-0000-0800-000007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790572" y="260347"/>
                <a:ext cx="8201937" cy="548716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11" name="テキスト ボックス 10">
                  <a:extLst>
                    <a:ext uri="{FF2B5EF4-FFF2-40B4-BE49-F238E27FC236}">
                      <a16:creationId xmlns:a16="http://schemas.microsoft.com/office/drawing/2014/main" id="{00000000-0008-0000-0800-00000B000000}"/>
                    </a:ext>
                  </a:extLst>
                </xdr:cNvPr>
                <xdr:cNvSpPr txBox="1"/>
              </xdr:nvSpPr>
              <xdr:spPr>
                <a:xfrm>
                  <a:off x="671215" y="2309614"/>
                  <a:ext cx="1222930" cy="20724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vert="wordArtVertRtl" wrap="square" rtlCol="0" anchor="t"/>
                <a:lstStyle/>
                <a:p>
                  <a:r>
                    <a:rPr kumimoji="1" lang="ja-JP" altLang="en-US" sz="16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経済成長率</a:t>
                  </a:r>
                </a:p>
              </xdr:txBody>
            </xdr:sp>
          </xdr:grpSp>
          <xdr:sp macro="" textlink="">
            <xdr:nvSpPr>
              <xdr:cNvPr id="13" name="テキスト ボックス 12">
                <a:extLst>
                  <a:ext uri="{FF2B5EF4-FFF2-40B4-BE49-F238E27FC236}">
                    <a16:creationId xmlns:a16="http://schemas.microsoft.com/office/drawing/2014/main" id="{00000000-0008-0000-0800-00000D000000}"/>
                  </a:ext>
                </a:extLst>
              </xdr:cNvPr>
              <xdr:cNvSpPr txBox="1"/>
            </xdr:nvSpPr>
            <xdr:spPr>
              <a:xfrm>
                <a:off x="1741278" y="5490673"/>
                <a:ext cx="7031845" cy="4519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kumimoji="1" lang="ja-JP" altLang="en-US" sz="16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時間</a:t>
                </a:r>
              </a:p>
            </xdr:txBody>
          </xdr:sp>
          <xdr:sp macro="" textlink="">
            <xdr:nvSpPr>
              <xdr:cNvPr id="14" name="テキスト ボックス 13">
                <a:extLst>
                  <a:ext uri="{FF2B5EF4-FFF2-40B4-BE49-F238E27FC236}">
                    <a16:creationId xmlns:a16="http://schemas.microsoft.com/office/drawing/2014/main" id="{00000000-0008-0000-0800-00000E000000}"/>
                  </a:ext>
                </a:extLst>
              </xdr:cNvPr>
              <xdr:cNvSpPr txBox="1"/>
            </xdr:nvSpPr>
            <xdr:spPr>
              <a:xfrm>
                <a:off x="5674634" y="4682940"/>
                <a:ext cx="3057526" cy="87613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r"/>
                <a:r>
                  <a:rPr kumimoji="1" lang="ja-JP" altLang="en-US" sz="1600"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バブル崩壊</a:t>
                </a:r>
              </a:p>
            </xdr:txBody>
          </xdr:sp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テキスト ボックス 17">
                  <a:extLst>
                    <a:ext uri="{FF2B5EF4-FFF2-40B4-BE49-F238E27FC236}">
                      <a16:creationId xmlns:a16="http://schemas.microsoft.com/office/drawing/2014/main" id="{00000000-0008-0000-0800-000012000000}"/>
                    </a:ext>
                  </a:extLst>
                </xdr:cNvPr>
                <xdr:cNvSpPr txBox="1"/>
              </xdr:nvSpPr>
              <xdr:spPr>
                <a:xfrm>
                  <a:off x="5670570" y="1344283"/>
                  <a:ext cx="1023573" cy="5118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oMath>
                    </m:oMathPara>
                  </a14:m>
                  <a:endParaRPr kumimoji="1" lang="ja-JP" altLang="en-US" sz="1600"/>
                </a:p>
              </xdr:txBody>
            </xdr:sp>
          </mc:Choice>
          <mc:Fallback xmlns="">
            <xdr:sp macro="" textlink="">
              <xdr:nvSpPr>
                <xdr:cNvPr id="18" name="テキスト ボックス 17"/>
                <xdr:cNvSpPr txBox="1"/>
              </xdr:nvSpPr>
              <xdr:spPr>
                <a:xfrm>
                  <a:off x="5670570" y="1344283"/>
                  <a:ext cx="1023573" cy="51185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kumimoji="1" lang="en-US" altLang="ja-JP" sz="1600" b="0" i="0">
                      <a:latin typeface="Cambria Math" panose="02040503050406030204" pitchFamily="18" charset="0"/>
                    </a:rPr>
                    <a:t>𝑔_𝑏</a:t>
                  </a:r>
                  <a:endParaRPr kumimoji="1" lang="ja-JP" altLang="en-US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テキスト ボックス 18">
                  <a:extLst>
                    <a:ext uri="{FF2B5EF4-FFF2-40B4-BE49-F238E27FC236}">
                      <a16:creationId xmlns:a16="http://schemas.microsoft.com/office/drawing/2014/main" id="{00000000-0008-0000-0800-000013000000}"/>
                    </a:ext>
                  </a:extLst>
                </xdr:cNvPr>
                <xdr:cNvSpPr txBox="1"/>
              </xdr:nvSpPr>
              <xdr:spPr>
                <a:xfrm>
                  <a:off x="7435293" y="2679282"/>
                  <a:ext cx="909805" cy="40676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oMath>
                    </m:oMathPara>
                  </a14:m>
                  <a:endParaRPr kumimoji="1" lang="ja-JP" altLang="en-US" sz="1600"/>
                </a:p>
              </xdr:txBody>
            </xdr:sp>
          </mc:Choice>
          <mc:Fallback xmlns="">
            <xdr:sp macro="" textlink="">
              <xdr:nvSpPr>
                <xdr:cNvPr id="19" name="テキスト ボックス 18"/>
                <xdr:cNvSpPr txBox="1"/>
              </xdr:nvSpPr>
              <xdr:spPr>
                <a:xfrm>
                  <a:off x="7435293" y="2679282"/>
                  <a:ext cx="909805" cy="40676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kumimoji="1" lang="en-US" altLang="ja-JP" sz="1600" b="0" i="0">
                      <a:latin typeface="Cambria Math" panose="02040503050406030204" pitchFamily="18" charset="0"/>
                    </a:rPr>
                    <a:t>𝑔_𝑓</a:t>
                  </a:r>
                  <a:endParaRPr kumimoji="1" lang="ja-JP" altLang="en-US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テキスト ボックス 20">
                  <a:extLst>
                    <a:ext uri="{FF2B5EF4-FFF2-40B4-BE49-F238E27FC236}">
                      <a16:creationId xmlns:a16="http://schemas.microsoft.com/office/drawing/2014/main" id="{00000000-0008-0000-0800-000015000000}"/>
                    </a:ext>
                  </a:extLst>
                </xdr:cNvPr>
                <xdr:cNvSpPr txBox="1"/>
              </xdr:nvSpPr>
              <xdr:spPr>
                <a:xfrm>
                  <a:off x="2903065" y="4329173"/>
                  <a:ext cx="1193688" cy="42353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e>
                          <m:sub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  <m:sup>
                            <m:r>
                              <a:rPr kumimoji="1" lang="en-US" altLang="ja-JP" sz="1600" b="0" i="1">
                                <a:latin typeface="Cambria Math" panose="02040503050406030204" pitchFamily="18" charset="0"/>
                              </a:rPr>
                              <m:t>⋆</m:t>
                            </m:r>
                          </m:sup>
                        </m:sSubSup>
                      </m:oMath>
                    </m:oMathPara>
                  </a14:m>
                  <a:endParaRPr kumimoji="1" lang="ja-JP" altLang="en-US" sz="1600"/>
                </a:p>
              </xdr:txBody>
            </xdr:sp>
          </mc:Choice>
          <mc:Fallback xmlns="">
            <xdr:sp macro="" textlink="">
              <xdr:nvSpPr>
                <xdr:cNvPr id="21" name="テキスト ボックス 20"/>
                <xdr:cNvSpPr txBox="1"/>
              </xdr:nvSpPr>
              <xdr:spPr>
                <a:xfrm>
                  <a:off x="2903065" y="4329173"/>
                  <a:ext cx="1193688" cy="42353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kumimoji="1" lang="en-US" altLang="ja-JP" sz="1600" b="0" i="0">
                      <a:latin typeface="Cambria Math" panose="02040503050406030204" pitchFamily="18" charset="0"/>
                    </a:rPr>
                    <a:t>𝑔_𝑓^⋆</a:t>
                  </a:r>
                  <a:endParaRPr kumimoji="1" lang="ja-JP" altLang="en-US" sz="1600"/>
                </a:p>
              </xdr:txBody>
            </xdr:sp>
          </mc:Fallback>
        </mc:AlternateContent>
      </xdr:grpSp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 txBox="1"/>
        </xdr:nvSpPr>
        <xdr:spPr>
          <a:xfrm>
            <a:off x="2005508" y="819095"/>
            <a:ext cx="4352329" cy="521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バブル発生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57150</xdr:rowOff>
    </xdr:from>
    <xdr:to>
      <xdr:col>16</xdr:col>
      <xdr:colOff>6166</xdr:colOff>
      <xdr:row>23</xdr:row>
      <xdr:rowOff>145350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847725" y="57150"/>
          <a:ext cx="9677216" cy="5342825"/>
          <a:chOff x="847725" y="57150"/>
          <a:chExt cx="9674041" cy="5565075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/>
        </xdr:nvGrpSpPr>
        <xdr:grpSpPr>
          <a:xfrm>
            <a:off x="847725" y="276225"/>
            <a:ext cx="9674041" cy="5346000"/>
            <a:chOff x="847725" y="276225"/>
            <a:chExt cx="9674041" cy="5346000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pSpPr/>
          </xdr:nvGrpSpPr>
          <xdr:grpSpPr>
            <a:xfrm>
              <a:off x="847725" y="276225"/>
              <a:ext cx="9674041" cy="5346000"/>
              <a:chOff x="847725" y="266700"/>
              <a:chExt cx="9677215" cy="5136188"/>
            </a:xfrm>
          </xdr:grpSpPr>
          <xdr:grpSp>
            <xdr:nvGrpSpPr>
              <xdr:cNvPr id="8" name="グループ化 7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GrpSpPr/>
            </xdr:nvGrpSpPr>
            <xdr:grpSpPr>
              <a:xfrm>
                <a:off x="847725" y="266700"/>
                <a:ext cx="9632935" cy="5136188"/>
                <a:chOff x="847725" y="266700"/>
                <a:chExt cx="9632935" cy="5136188"/>
              </a:xfrm>
            </xdr:grpSpPr>
            <xdr:graphicFrame macro="">
              <xdr:nvGraphicFramePr>
                <xdr:cNvPr id="25" name="グラフ 24">
                  <a:extLst>
                    <a:ext uri="{FF2B5EF4-FFF2-40B4-BE49-F238E27FC236}">
                      <a16:creationId xmlns:a16="http://schemas.microsoft.com/office/drawing/2014/main" id="{00000000-0008-0000-0900-0000190000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847725" y="266700"/>
                <a:ext cx="9632935" cy="51361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26" name="テキスト ボックス 25">
                  <a:extLst>
                    <a:ext uri="{FF2B5EF4-FFF2-40B4-BE49-F238E27FC236}">
                      <a16:creationId xmlns:a16="http://schemas.microsoft.com/office/drawing/2014/main" id="{00000000-0008-0000-0900-00001A000000}"/>
                    </a:ext>
                  </a:extLst>
                </xdr:cNvPr>
                <xdr:cNvSpPr txBox="1"/>
              </xdr:nvSpPr>
              <xdr:spPr>
                <a:xfrm>
                  <a:off x="2190747" y="435532"/>
                  <a:ext cx="1600200" cy="68580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バブル後最高値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  <a:p>
                  <a:pPr algn="l"/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22,666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円（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96/6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</xdr:grpSp>
          <xdr:sp macro="" textlink="">
            <xdr:nvSpPr>
              <xdr:cNvPr id="9" name="テキスト ボックス 8">
                <a:extLst>
                  <a:ext uri="{FF2B5EF4-FFF2-40B4-BE49-F238E27FC236}">
                    <a16:creationId xmlns:a16="http://schemas.microsoft.com/office/drawing/2014/main" id="{00000000-0008-0000-0900-000009000000}"/>
                  </a:ext>
                </a:extLst>
              </xdr:cNvPr>
              <xdr:cNvSpPr txBox="1"/>
            </xdr:nvSpPr>
            <xdr:spPr>
              <a:xfrm>
                <a:off x="3559137" y="817844"/>
                <a:ext cx="1708150" cy="70802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IT</a:t>
                </a:r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バブル時最高値</a:t>
                </a:r>
                <a:endPara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  <a:p>
                <a:pPr algn="l"/>
                <a:r>
                  <a: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20,833</a:t>
                </a:r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円（</a:t>
                </a:r>
                <a:r>
                  <a: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00/4</a:t>
                </a:r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月）</a:t>
                </a:r>
                <a:endPara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grpSp>
            <xdr:nvGrpSpPr>
              <xdr:cNvPr id="10" name="グループ化 9">
                <a:extLst>
                  <a:ext uri="{FF2B5EF4-FFF2-40B4-BE49-F238E27FC236}">
                    <a16:creationId xmlns:a16="http://schemas.microsoft.com/office/drawing/2014/main" id="{00000000-0008-0000-0900-00000A000000}"/>
                  </a:ext>
                </a:extLst>
              </xdr:cNvPr>
              <xdr:cNvGrpSpPr/>
            </xdr:nvGrpSpPr>
            <xdr:grpSpPr>
              <a:xfrm>
                <a:off x="1952987" y="1566168"/>
                <a:ext cx="1720488" cy="2558156"/>
                <a:chOff x="1100398" y="-255495"/>
                <a:chExt cx="1717639" cy="5418327"/>
              </a:xfrm>
            </xdr:grpSpPr>
            <xdr:sp macro="" textlink="">
              <xdr:nvSpPr>
                <xdr:cNvPr id="23" name="テキスト ボックス 22">
                  <a:extLst>
                    <a:ext uri="{FF2B5EF4-FFF2-40B4-BE49-F238E27FC236}">
                      <a16:creationId xmlns:a16="http://schemas.microsoft.com/office/drawing/2014/main" id="{00000000-0008-0000-0900-000017000000}"/>
                    </a:ext>
                  </a:extLst>
                </xdr:cNvPr>
                <xdr:cNvSpPr txBox="1"/>
              </xdr:nvSpPr>
              <xdr:spPr>
                <a:xfrm>
                  <a:off x="1100398" y="3812743"/>
                  <a:ext cx="1717639" cy="135008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月例経済報告で景気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回復を宣言（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96/2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24" name="直線コネクタ 23">
                  <a:extLst>
                    <a:ext uri="{FF2B5EF4-FFF2-40B4-BE49-F238E27FC236}">
                      <a16:creationId xmlns:a16="http://schemas.microsoft.com/office/drawing/2014/main" id="{00000000-0008-0000-0900-000018000000}"/>
                    </a:ext>
                  </a:extLst>
                </xdr:cNvPr>
                <xdr:cNvCxnSpPr/>
              </xdr:nvCxnSpPr>
              <xdr:spPr>
                <a:xfrm flipV="1">
                  <a:off x="1186010" y="-255495"/>
                  <a:ext cx="494642" cy="4128521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1" name="グループ化 10">
                <a:extLst>
                  <a:ext uri="{FF2B5EF4-FFF2-40B4-BE49-F238E27FC236}">
                    <a16:creationId xmlns:a16="http://schemas.microsoft.com/office/drawing/2014/main" id="{00000000-0008-0000-0900-00000B000000}"/>
                  </a:ext>
                </a:extLst>
              </xdr:cNvPr>
              <xdr:cNvGrpSpPr/>
            </xdr:nvGrpSpPr>
            <xdr:grpSpPr>
              <a:xfrm>
                <a:off x="6361238" y="1235075"/>
                <a:ext cx="1658627" cy="2179630"/>
                <a:chOff x="2038297" y="1711102"/>
                <a:chExt cx="1654175" cy="6325360"/>
              </a:xfrm>
            </xdr:grpSpPr>
            <xdr:sp macro="" textlink="">
              <xdr:nvSpPr>
                <xdr:cNvPr id="21" name="テキスト ボックス 20">
                  <a:extLst>
                    <a:ext uri="{FF2B5EF4-FFF2-40B4-BE49-F238E27FC236}">
                      <a16:creationId xmlns:a16="http://schemas.microsoft.com/office/drawing/2014/main" id="{00000000-0008-0000-0900-000015000000}"/>
                    </a:ext>
                  </a:extLst>
                </xdr:cNvPr>
                <xdr:cNvSpPr txBox="1"/>
              </xdr:nvSpPr>
              <xdr:spPr>
                <a:xfrm>
                  <a:off x="2038297" y="1711102"/>
                  <a:ext cx="1654175" cy="23207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リーマンブラザーズ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破綻（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08/9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22" name="直線コネクタ 21">
                  <a:extLst>
                    <a:ext uri="{FF2B5EF4-FFF2-40B4-BE49-F238E27FC236}">
                      <a16:creationId xmlns:a16="http://schemas.microsoft.com/office/drawing/2014/main" id="{00000000-0008-0000-0900-000016000000}"/>
                    </a:ext>
                  </a:extLst>
                </xdr:cNvPr>
                <xdr:cNvCxnSpPr/>
              </xdr:nvCxnSpPr>
              <xdr:spPr>
                <a:xfrm flipV="1">
                  <a:off x="2383651" y="3511008"/>
                  <a:ext cx="180587" cy="4525454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2" name="グループ化 11">
                <a:extLst>
                  <a:ext uri="{FF2B5EF4-FFF2-40B4-BE49-F238E27FC236}">
                    <a16:creationId xmlns:a16="http://schemas.microsoft.com/office/drawing/2014/main" id="{00000000-0008-0000-0900-00000C000000}"/>
                  </a:ext>
                </a:extLst>
              </xdr:cNvPr>
              <xdr:cNvGrpSpPr/>
            </xdr:nvGrpSpPr>
            <xdr:grpSpPr>
              <a:xfrm>
                <a:off x="5259513" y="523875"/>
                <a:ext cx="1655452" cy="1280222"/>
                <a:chOff x="2038297" y="1711102"/>
                <a:chExt cx="1654175" cy="3727779"/>
              </a:xfrm>
            </xdr:grpSpPr>
            <xdr:sp macro="" textlink="">
              <xdr:nvSpPr>
                <xdr:cNvPr id="19" name="テキスト ボックス 18">
                  <a:extLst>
                    <a:ext uri="{FF2B5EF4-FFF2-40B4-BE49-F238E27FC236}">
                      <a16:creationId xmlns:a16="http://schemas.microsoft.com/office/drawing/2014/main" id="{00000000-0008-0000-0900-000013000000}"/>
                    </a:ext>
                  </a:extLst>
                </xdr:cNvPr>
                <xdr:cNvSpPr txBox="1"/>
              </xdr:nvSpPr>
              <xdr:spPr>
                <a:xfrm>
                  <a:off x="2038297" y="1711102"/>
                  <a:ext cx="1654175" cy="23207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世界金融危機前最高値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18,262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円（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07/7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20" name="直線コネクタ 19">
                  <a:extLst>
                    <a:ext uri="{FF2B5EF4-FFF2-40B4-BE49-F238E27FC236}">
                      <a16:creationId xmlns:a16="http://schemas.microsoft.com/office/drawing/2014/main" id="{00000000-0008-0000-0900-000014000000}"/>
                    </a:ext>
                  </a:extLst>
                </xdr:cNvPr>
                <xdr:cNvCxnSpPr/>
              </xdr:nvCxnSpPr>
              <xdr:spPr>
                <a:xfrm flipH="1" flipV="1">
                  <a:off x="2564239" y="3511002"/>
                  <a:ext cx="454432" cy="1927879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3" name="グループ化 12">
                <a:extLst>
                  <a:ext uri="{FF2B5EF4-FFF2-40B4-BE49-F238E27FC236}">
                    <a16:creationId xmlns:a16="http://schemas.microsoft.com/office/drawing/2014/main" id="{00000000-0008-0000-0900-00000D000000}"/>
                  </a:ext>
                </a:extLst>
              </xdr:cNvPr>
              <xdr:cNvGrpSpPr/>
            </xdr:nvGrpSpPr>
            <xdr:grpSpPr>
              <a:xfrm>
                <a:off x="7932863" y="3277437"/>
                <a:ext cx="1658627" cy="1932329"/>
                <a:chOff x="2190288" y="-1443791"/>
                <a:chExt cx="1654175" cy="5585758"/>
              </a:xfrm>
            </xdr:grpSpPr>
            <xdr:sp macro="" textlink="">
              <xdr:nvSpPr>
                <xdr:cNvPr id="17" name="テキスト ボックス 16">
                  <a:extLst>
                    <a:ext uri="{FF2B5EF4-FFF2-40B4-BE49-F238E27FC236}">
                      <a16:creationId xmlns:a16="http://schemas.microsoft.com/office/drawing/2014/main" id="{00000000-0008-0000-0900-000011000000}"/>
                    </a:ext>
                  </a:extLst>
                </xdr:cNvPr>
                <xdr:cNvSpPr txBox="1"/>
              </xdr:nvSpPr>
              <xdr:spPr>
                <a:xfrm>
                  <a:off x="2190288" y="1821237"/>
                  <a:ext cx="1654175" cy="23207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第２次安倍政権発足</a:t>
                  </a:r>
                  <a:b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</a:b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12/12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18" name="直線コネクタ 17">
                  <a:extLst>
                    <a:ext uri="{FF2B5EF4-FFF2-40B4-BE49-F238E27FC236}">
                      <a16:creationId xmlns:a16="http://schemas.microsoft.com/office/drawing/2014/main" id="{00000000-0008-0000-0900-000012000000}"/>
                    </a:ext>
                  </a:extLst>
                </xdr:cNvPr>
                <xdr:cNvCxnSpPr>
                  <a:stCxn id="17" idx="0"/>
                </xdr:cNvCxnSpPr>
              </xdr:nvCxnSpPr>
              <xdr:spPr>
                <a:xfrm flipH="1" flipV="1">
                  <a:off x="2336603" y="-1443791"/>
                  <a:ext cx="680773" cy="3265029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" name="グループ化 13">
                <a:extLst>
                  <a:ext uri="{FF2B5EF4-FFF2-40B4-BE49-F238E27FC236}">
                    <a16:creationId xmlns:a16="http://schemas.microsoft.com/office/drawing/2014/main" id="{00000000-0008-0000-0900-00000E000000}"/>
                  </a:ext>
                </a:extLst>
              </xdr:cNvPr>
              <xdr:cNvGrpSpPr/>
            </xdr:nvGrpSpPr>
            <xdr:grpSpPr>
              <a:xfrm>
                <a:off x="8866313" y="2023726"/>
                <a:ext cx="1658627" cy="1985890"/>
                <a:chOff x="2589264" y="-1383551"/>
                <a:chExt cx="1654175" cy="5717851"/>
              </a:xfrm>
            </xdr:grpSpPr>
            <xdr:sp macro="" textlink="">
              <xdr:nvSpPr>
                <xdr:cNvPr id="15" name="テキスト ボックス 14">
                  <a:extLst>
                    <a:ext uri="{FF2B5EF4-FFF2-40B4-BE49-F238E27FC236}">
                      <a16:creationId xmlns:a16="http://schemas.microsoft.com/office/drawing/2014/main" id="{00000000-0008-0000-0900-00000F000000}"/>
                    </a:ext>
                  </a:extLst>
                </xdr:cNvPr>
                <xdr:cNvSpPr txBox="1"/>
              </xdr:nvSpPr>
              <xdr:spPr>
                <a:xfrm>
                  <a:off x="2589264" y="2013569"/>
                  <a:ext cx="1654175" cy="232073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チャイナショック</a:t>
                  </a:r>
                  <a:b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</a:b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16/2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16" name="直線コネクタ 15">
                  <a:extLst>
                    <a:ext uri="{FF2B5EF4-FFF2-40B4-BE49-F238E27FC236}">
                      <a16:creationId xmlns:a16="http://schemas.microsoft.com/office/drawing/2014/main" id="{00000000-0008-0000-0900-000010000000}"/>
                    </a:ext>
                  </a:extLst>
                </xdr:cNvPr>
                <xdr:cNvCxnSpPr/>
              </xdr:nvCxnSpPr>
              <xdr:spPr>
                <a:xfrm flipH="1" flipV="1">
                  <a:off x="2811905" y="-1383551"/>
                  <a:ext cx="310785" cy="3333080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2257425" y="2819400"/>
              <a:ext cx="1257300" cy="6719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アジア通貨危機</a:t>
              </a:r>
              <a:b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</a:b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（</a:t>
              </a:r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97/7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月）</a:t>
              </a:r>
              <a:endPara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CxnSpPr/>
          </xdr:nvCxnSpPr>
          <xdr:spPr>
            <a:xfrm flipV="1">
              <a:off x="2895600" y="1571625"/>
              <a:ext cx="200025" cy="1238250"/>
            </a:xfrm>
            <a:prstGeom prst="line">
              <a:avLst/>
            </a:prstGeom>
            <a:ln w="127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/>
        </xdr:nvSpPr>
        <xdr:spPr>
          <a:xfrm>
            <a:off x="1781175" y="57150"/>
            <a:ext cx="22098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（日経平均株価）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16</xdr:col>
      <xdr:colOff>6166</xdr:colOff>
      <xdr:row>26</xdr:row>
      <xdr:rowOff>152400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GrpSpPr/>
      </xdr:nvGrpSpPr>
      <xdr:grpSpPr>
        <a:xfrm>
          <a:off x="847725" y="266700"/>
          <a:ext cx="9677216" cy="5829300"/>
          <a:chOff x="847725" y="276225"/>
          <a:chExt cx="9674041" cy="6067425"/>
        </a:xfrm>
      </xdr:grpSpPr>
      <xdr:grpSp>
        <xdr:nvGrpSpPr>
          <xdr:cNvPr id="38" name="グループ化 37">
            <a:extLst>
              <a:ext uri="{FF2B5EF4-FFF2-40B4-BE49-F238E27FC236}">
                <a16:creationId xmlns:a16="http://schemas.microsoft.com/office/drawing/2014/main" id="{00000000-0008-0000-1000-000026000000}"/>
              </a:ext>
            </a:extLst>
          </xdr:cNvPr>
          <xdr:cNvGrpSpPr/>
        </xdr:nvGrpSpPr>
        <xdr:grpSpPr>
          <a:xfrm>
            <a:off x="847725" y="276225"/>
            <a:ext cx="9674041" cy="6067425"/>
            <a:chOff x="847725" y="276225"/>
            <a:chExt cx="9674041" cy="6067425"/>
          </a:xfrm>
        </xdr:grpSpPr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GrpSpPr/>
          </xdr:nvGrpSpPr>
          <xdr:grpSpPr>
            <a:xfrm>
              <a:off x="847725" y="276225"/>
              <a:ext cx="9674041" cy="6067425"/>
              <a:chOff x="847725" y="276225"/>
              <a:chExt cx="9674041" cy="6067425"/>
            </a:xfrm>
          </xdr:grpSpPr>
          <xdr:grpSp>
            <xdr:nvGrpSpPr>
              <xdr:cNvPr id="70" name="グループ化 69">
                <a:extLst>
                  <a:ext uri="{FF2B5EF4-FFF2-40B4-BE49-F238E27FC236}">
                    <a16:creationId xmlns:a16="http://schemas.microsoft.com/office/drawing/2014/main" id="{00000000-0008-0000-1000-000046000000}"/>
                  </a:ext>
                </a:extLst>
              </xdr:cNvPr>
              <xdr:cNvGrpSpPr/>
            </xdr:nvGrpSpPr>
            <xdr:grpSpPr>
              <a:xfrm>
                <a:off x="847725" y="276225"/>
                <a:ext cx="9674041" cy="6067425"/>
                <a:chOff x="847725" y="266700"/>
                <a:chExt cx="9677215" cy="5829300"/>
              </a:xfrm>
            </xdr:grpSpPr>
            <xdr:grpSp>
              <xdr:nvGrpSpPr>
                <xdr:cNvPr id="8" name="グループ化 7">
                  <a:extLst>
                    <a:ext uri="{FF2B5EF4-FFF2-40B4-BE49-F238E27FC236}">
                      <a16:creationId xmlns:a16="http://schemas.microsoft.com/office/drawing/2014/main" id="{00000000-0008-0000-1000-000008000000}"/>
                    </a:ext>
                  </a:extLst>
                </xdr:cNvPr>
                <xdr:cNvGrpSpPr/>
              </xdr:nvGrpSpPr>
              <xdr:grpSpPr>
                <a:xfrm>
                  <a:off x="847725" y="266700"/>
                  <a:ext cx="9632935" cy="5829300"/>
                  <a:chOff x="847725" y="266700"/>
                  <a:chExt cx="9632935" cy="5829300"/>
                </a:xfrm>
              </xdr:grpSpPr>
              <xdr:graphicFrame macro="">
                <xdr:nvGraphicFramePr>
                  <xdr:cNvPr id="2" name="グラフ 1">
                    <a:extLst>
                      <a:ext uri="{FF2B5EF4-FFF2-40B4-BE49-F238E27FC236}">
                        <a16:creationId xmlns:a16="http://schemas.microsoft.com/office/drawing/2014/main" id="{00000000-0008-0000-1000-000002000000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847725" y="266700"/>
                  <a:ext cx="9632935" cy="582930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3" name="テキスト ボックス 2">
                    <a:extLst>
                      <a:ext uri="{FF2B5EF4-FFF2-40B4-BE49-F238E27FC236}">
                        <a16:creationId xmlns:a16="http://schemas.microsoft.com/office/drawing/2014/main" id="{00000000-0008-0000-1000-000003000000}"/>
                      </a:ext>
                    </a:extLst>
                  </xdr:cNvPr>
                  <xdr:cNvSpPr txBox="1"/>
                </xdr:nvSpPr>
                <xdr:spPr>
                  <a:xfrm>
                    <a:off x="2190747" y="435532"/>
                    <a:ext cx="1600200" cy="6858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バブル後最高値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22,666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円（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96/6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</xdr:grpSp>
            <xdr:grpSp>
              <xdr:nvGrpSpPr>
                <xdr:cNvPr id="12" name="グループ化 11">
                  <a:extLst>
                    <a:ext uri="{FF2B5EF4-FFF2-40B4-BE49-F238E27FC236}">
                      <a16:creationId xmlns:a16="http://schemas.microsoft.com/office/drawing/2014/main" id="{00000000-0008-0000-1000-00000C000000}"/>
                    </a:ext>
                  </a:extLst>
                </xdr:cNvPr>
                <xdr:cNvGrpSpPr/>
              </xdr:nvGrpSpPr>
              <xdr:grpSpPr>
                <a:xfrm>
                  <a:off x="2400809" y="2179296"/>
                  <a:ext cx="1913833" cy="3024529"/>
                  <a:chOff x="2398233" y="2193068"/>
                  <a:chExt cx="1910377" cy="3001855"/>
                </a:xfrm>
              </xdr:grpSpPr>
              <xdr:sp macro="" textlink="">
                <xdr:nvSpPr>
                  <xdr:cNvPr id="9" name="テキスト ボックス 8">
                    <a:extLst>
                      <a:ext uri="{FF2B5EF4-FFF2-40B4-BE49-F238E27FC236}">
                        <a16:creationId xmlns:a16="http://schemas.microsoft.com/office/drawing/2014/main" id="{00000000-0008-0000-1000-000009000000}"/>
                      </a:ext>
                    </a:extLst>
                  </xdr:cNvPr>
                  <xdr:cNvSpPr txBox="1"/>
                </xdr:nvSpPr>
                <xdr:spPr>
                  <a:xfrm>
                    <a:off x="2398233" y="4536369"/>
                    <a:ext cx="1910377" cy="65855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北海道拓殖銀行が破綻・山一證券が廃業（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97/11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11" name="直線コネクタ 10">
                    <a:extLst>
                      <a:ext uri="{FF2B5EF4-FFF2-40B4-BE49-F238E27FC236}">
                        <a16:creationId xmlns:a16="http://schemas.microsoft.com/office/drawing/2014/main" id="{00000000-0008-0000-1000-00000B000000}"/>
                      </a:ext>
                    </a:extLst>
                  </xdr:cNvPr>
                  <xdr:cNvCxnSpPr/>
                </xdr:nvCxnSpPr>
                <xdr:spPr>
                  <a:xfrm flipH="1" flipV="1">
                    <a:off x="3197150" y="2193068"/>
                    <a:ext cx="615970" cy="2339480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5" name="テキスト ボックス 14">
                  <a:extLst>
                    <a:ext uri="{FF2B5EF4-FFF2-40B4-BE49-F238E27FC236}">
                      <a16:creationId xmlns:a16="http://schemas.microsoft.com/office/drawing/2014/main" id="{00000000-0008-0000-1000-00000F000000}"/>
                    </a:ext>
                  </a:extLst>
                </xdr:cNvPr>
                <xdr:cNvSpPr txBox="1"/>
              </xdr:nvSpPr>
              <xdr:spPr>
                <a:xfrm>
                  <a:off x="3559137" y="817844"/>
                  <a:ext cx="1708150" cy="7080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IT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バブル時最高値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  <a:p>
                  <a:pPr algn="l"/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20,833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円（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00/4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grpSp>
              <xdr:nvGrpSpPr>
                <xdr:cNvPr id="24" name="グループ化 23">
                  <a:extLst>
                    <a:ext uri="{FF2B5EF4-FFF2-40B4-BE49-F238E27FC236}">
                      <a16:creationId xmlns:a16="http://schemas.microsoft.com/office/drawing/2014/main" id="{00000000-0008-0000-1000-000018000000}"/>
                    </a:ext>
                  </a:extLst>
                </xdr:cNvPr>
                <xdr:cNvGrpSpPr/>
              </xdr:nvGrpSpPr>
              <xdr:grpSpPr>
                <a:xfrm>
                  <a:off x="1952987" y="1566168"/>
                  <a:ext cx="1720488" cy="2558156"/>
                  <a:chOff x="1100398" y="-255495"/>
                  <a:chExt cx="1717639" cy="5418327"/>
                </a:xfrm>
              </xdr:grpSpPr>
              <xdr:sp macro="" textlink="">
                <xdr:nvSpPr>
                  <xdr:cNvPr id="25" name="テキスト ボックス 24">
                    <a:extLst>
                      <a:ext uri="{FF2B5EF4-FFF2-40B4-BE49-F238E27FC236}">
                        <a16:creationId xmlns:a16="http://schemas.microsoft.com/office/drawing/2014/main" id="{00000000-0008-0000-1000-000019000000}"/>
                      </a:ext>
                    </a:extLst>
                  </xdr:cNvPr>
                  <xdr:cNvSpPr txBox="1"/>
                </xdr:nvSpPr>
                <xdr:spPr>
                  <a:xfrm>
                    <a:off x="1100398" y="3812743"/>
                    <a:ext cx="1717639" cy="135008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月例経済報告で景気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回復を宣言（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96/2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26" name="直線コネクタ 25">
                    <a:extLst>
                      <a:ext uri="{FF2B5EF4-FFF2-40B4-BE49-F238E27FC236}">
                        <a16:creationId xmlns:a16="http://schemas.microsoft.com/office/drawing/2014/main" id="{00000000-0008-0000-1000-00001A000000}"/>
                      </a:ext>
                    </a:extLst>
                  </xdr:cNvPr>
                  <xdr:cNvCxnSpPr/>
                </xdr:nvCxnSpPr>
                <xdr:spPr>
                  <a:xfrm flipV="1">
                    <a:off x="1186010" y="-255495"/>
                    <a:ext cx="494642" cy="4128521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32" name="グループ化 31">
                  <a:extLst>
                    <a:ext uri="{FF2B5EF4-FFF2-40B4-BE49-F238E27FC236}">
                      <a16:creationId xmlns:a16="http://schemas.microsoft.com/office/drawing/2014/main" id="{00000000-0008-0000-1000-000020000000}"/>
                    </a:ext>
                  </a:extLst>
                </xdr:cNvPr>
                <xdr:cNvGrpSpPr/>
              </xdr:nvGrpSpPr>
              <xdr:grpSpPr>
                <a:xfrm>
                  <a:off x="4251324" y="3570275"/>
                  <a:ext cx="1657167" cy="1820875"/>
                  <a:chOff x="2654435" y="-86613"/>
                  <a:chExt cx="1654175" cy="5281536"/>
                </a:xfrm>
              </xdr:grpSpPr>
              <xdr:sp macro="" textlink="">
                <xdr:nvSpPr>
                  <xdr:cNvPr id="33" name="テキスト ボックス 32">
                    <a:extLst>
                      <a:ext uri="{FF2B5EF4-FFF2-40B4-BE49-F238E27FC236}">
                        <a16:creationId xmlns:a16="http://schemas.microsoft.com/office/drawing/2014/main" id="{00000000-0008-0000-1000-000021000000}"/>
                      </a:ext>
                    </a:extLst>
                  </xdr:cNvPr>
                  <xdr:cNvSpPr txBox="1"/>
                </xdr:nvSpPr>
                <xdr:spPr>
                  <a:xfrm>
                    <a:off x="2654435" y="2874194"/>
                    <a:ext cx="1654175" cy="23207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いざなぎ景気の始まり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02/1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34" name="直線コネクタ 33">
                    <a:extLst>
                      <a:ext uri="{FF2B5EF4-FFF2-40B4-BE49-F238E27FC236}">
                        <a16:creationId xmlns:a16="http://schemas.microsoft.com/office/drawing/2014/main" id="{00000000-0008-0000-1000-000022000000}"/>
                      </a:ext>
                    </a:extLst>
                  </xdr:cNvPr>
                  <xdr:cNvCxnSpPr/>
                </xdr:nvCxnSpPr>
                <xdr:spPr>
                  <a:xfrm flipH="1" flipV="1">
                    <a:off x="2937708" y="-86613"/>
                    <a:ext cx="236490" cy="2822681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39" name="グループ化 38">
                  <a:extLst>
                    <a:ext uri="{FF2B5EF4-FFF2-40B4-BE49-F238E27FC236}">
                      <a16:creationId xmlns:a16="http://schemas.microsoft.com/office/drawing/2014/main" id="{00000000-0008-0000-1000-000027000000}"/>
                    </a:ext>
                  </a:extLst>
                </xdr:cNvPr>
                <xdr:cNvGrpSpPr/>
              </xdr:nvGrpSpPr>
              <xdr:grpSpPr>
                <a:xfrm>
                  <a:off x="6361238" y="1235075"/>
                  <a:ext cx="1658627" cy="2179630"/>
                  <a:chOff x="2038297" y="1711102"/>
                  <a:chExt cx="1654175" cy="6325360"/>
                </a:xfrm>
              </xdr:grpSpPr>
              <xdr:sp macro="" textlink="">
                <xdr:nvSpPr>
                  <xdr:cNvPr id="40" name="テキスト ボックス 39">
                    <a:extLst>
                      <a:ext uri="{FF2B5EF4-FFF2-40B4-BE49-F238E27FC236}">
                        <a16:creationId xmlns:a16="http://schemas.microsoft.com/office/drawing/2014/main" id="{00000000-0008-0000-1000-000028000000}"/>
                      </a:ext>
                    </a:extLst>
                  </xdr:cNvPr>
                  <xdr:cNvSpPr txBox="1"/>
                </xdr:nvSpPr>
                <xdr:spPr>
                  <a:xfrm>
                    <a:off x="2038297" y="1711102"/>
                    <a:ext cx="1654175" cy="23207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リーマンブラザーズ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破綻（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08/9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41" name="直線コネクタ 40">
                    <a:extLst>
                      <a:ext uri="{FF2B5EF4-FFF2-40B4-BE49-F238E27FC236}">
                        <a16:creationId xmlns:a16="http://schemas.microsoft.com/office/drawing/2014/main" id="{00000000-0008-0000-1000-000029000000}"/>
                      </a:ext>
                    </a:extLst>
                  </xdr:cNvPr>
                  <xdr:cNvCxnSpPr/>
                </xdr:nvCxnSpPr>
                <xdr:spPr>
                  <a:xfrm flipV="1">
                    <a:off x="2383651" y="3511008"/>
                    <a:ext cx="180587" cy="4525454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44" name="グループ化 43">
                  <a:extLst>
                    <a:ext uri="{FF2B5EF4-FFF2-40B4-BE49-F238E27FC236}">
                      <a16:creationId xmlns:a16="http://schemas.microsoft.com/office/drawing/2014/main" id="{00000000-0008-0000-1000-00002C000000}"/>
                    </a:ext>
                  </a:extLst>
                </xdr:cNvPr>
                <xdr:cNvGrpSpPr/>
              </xdr:nvGrpSpPr>
              <xdr:grpSpPr>
                <a:xfrm>
                  <a:off x="5259513" y="523875"/>
                  <a:ext cx="1655452" cy="1280222"/>
                  <a:chOff x="2038297" y="1711102"/>
                  <a:chExt cx="1654175" cy="3727779"/>
                </a:xfrm>
              </xdr:grpSpPr>
              <xdr:sp macro="" textlink="">
                <xdr:nvSpPr>
                  <xdr:cNvPr id="45" name="テキスト ボックス 44">
                    <a:extLst>
                      <a:ext uri="{FF2B5EF4-FFF2-40B4-BE49-F238E27FC236}">
                        <a16:creationId xmlns:a16="http://schemas.microsoft.com/office/drawing/2014/main" id="{00000000-0008-0000-1000-00002D000000}"/>
                      </a:ext>
                    </a:extLst>
                  </xdr:cNvPr>
                  <xdr:cNvSpPr txBox="1"/>
                </xdr:nvSpPr>
                <xdr:spPr>
                  <a:xfrm>
                    <a:off x="2038297" y="1711102"/>
                    <a:ext cx="1654175" cy="23207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世界金融危機前最高値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18,262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円（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07/7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46" name="直線コネクタ 45">
                    <a:extLst>
                      <a:ext uri="{FF2B5EF4-FFF2-40B4-BE49-F238E27FC236}">
                        <a16:creationId xmlns:a16="http://schemas.microsoft.com/office/drawing/2014/main" id="{00000000-0008-0000-1000-00002E000000}"/>
                      </a:ext>
                    </a:extLst>
                  </xdr:cNvPr>
                  <xdr:cNvCxnSpPr/>
                </xdr:nvCxnSpPr>
                <xdr:spPr>
                  <a:xfrm flipH="1" flipV="1">
                    <a:off x="2564239" y="3511002"/>
                    <a:ext cx="454432" cy="1927879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48" name="グループ化 47">
                  <a:extLst>
                    <a:ext uri="{FF2B5EF4-FFF2-40B4-BE49-F238E27FC236}">
                      <a16:creationId xmlns:a16="http://schemas.microsoft.com/office/drawing/2014/main" id="{00000000-0008-0000-1000-000030000000}"/>
                    </a:ext>
                  </a:extLst>
                </xdr:cNvPr>
                <xdr:cNvGrpSpPr/>
              </xdr:nvGrpSpPr>
              <xdr:grpSpPr>
                <a:xfrm>
                  <a:off x="7932863" y="3695700"/>
                  <a:ext cx="1658627" cy="1514066"/>
                  <a:chOff x="2190288" y="-234723"/>
                  <a:chExt cx="1654175" cy="4376690"/>
                </a:xfrm>
              </xdr:grpSpPr>
              <xdr:sp macro="" textlink="">
                <xdr:nvSpPr>
                  <xdr:cNvPr id="49" name="テキスト ボックス 48">
                    <a:extLst>
                      <a:ext uri="{FF2B5EF4-FFF2-40B4-BE49-F238E27FC236}">
                        <a16:creationId xmlns:a16="http://schemas.microsoft.com/office/drawing/2014/main" id="{00000000-0008-0000-1000-000031000000}"/>
                      </a:ext>
                    </a:extLst>
                  </xdr:cNvPr>
                  <xdr:cNvSpPr txBox="1"/>
                </xdr:nvSpPr>
                <xdr:spPr>
                  <a:xfrm>
                    <a:off x="2190288" y="1821237"/>
                    <a:ext cx="1654175" cy="232073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第２次安倍政権発足</a:t>
                    </a:r>
                    <a:b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</a:b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12/12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50" name="直線コネクタ 49">
                    <a:extLst>
                      <a:ext uri="{FF2B5EF4-FFF2-40B4-BE49-F238E27FC236}">
                        <a16:creationId xmlns:a16="http://schemas.microsoft.com/office/drawing/2014/main" id="{00000000-0008-0000-1000-000032000000}"/>
                      </a:ext>
                    </a:extLst>
                  </xdr:cNvPr>
                  <xdr:cNvCxnSpPr>
                    <a:stCxn id="49" idx="0"/>
                  </xdr:cNvCxnSpPr>
                </xdr:nvCxnSpPr>
                <xdr:spPr>
                  <a:xfrm flipH="1" flipV="1">
                    <a:off x="2286740" y="-234723"/>
                    <a:ext cx="730636" cy="2055960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64" name="グループ化 63">
                  <a:extLst>
                    <a:ext uri="{FF2B5EF4-FFF2-40B4-BE49-F238E27FC236}">
                      <a16:creationId xmlns:a16="http://schemas.microsoft.com/office/drawing/2014/main" id="{00000000-0008-0000-1000-000040000000}"/>
                    </a:ext>
                  </a:extLst>
                </xdr:cNvPr>
                <xdr:cNvGrpSpPr/>
              </xdr:nvGrpSpPr>
              <xdr:grpSpPr>
                <a:xfrm>
                  <a:off x="8866313" y="2243354"/>
                  <a:ext cx="1658627" cy="1766262"/>
                  <a:chOff x="2589264" y="-751189"/>
                  <a:chExt cx="1654175" cy="5085489"/>
                </a:xfrm>
              </xdr:grpSpPr>
              <xdr:sp macro="" textlink="">
                <xdr:nvSpPr>
                  <xdr:cNvPr id="65" name="テキスト ボックス 64">
                    <a:extLst>
                      <a:ext uri="{FF2B5EF4-FFF2-40B4-BE49-F238E27FC236}">
                        <a16:creationId xmlns:a16="http://schemas.microsoft.com/office/drawing/2014/main" id="{00000000-0008-0000-1000-000041000000}"/>
                      </a:ext>
                    </a:extLst>
                  </xdr:cNvPr>
                  <xdr:cNvSpPr txBox="1"/>
                </xdr:nvSpPr>
                <xdr:spPr>
                  <a:xfrm>
                    <a:off x="2589264" y="2013569"/>
                    <a:ext cx="1654175" cy="232073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チャイナショック（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16/2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66" name="直線コネクタ 65">
                    <a:extLst>
                      <a:ext uri="{FF2B5EF4-FFF2-40B4-BE49-F238E27FC236}">
                        <a16:creationId xmlns:a16="http://schemas.microsoft.com/office/drawing/2014/main" id="{00000000-0008-0000-1000-000042000000}"/>
                      </a:ext>
                    </a:extLst>
                  </xdr:cNvPr>
                  <xdr:cNvCxnSpPr/>
                </xdr:nvCxnSpPr>
                <xdr:spPr>
                  <a:xfrm flipH="1" flipV="1">
                    <a:off x="2840413" y="-751189"/>
                    <a:ext cx="282277" cy="2700715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" name="グループ化 5">
                <a:extLst>
                  <a:ext uri="{FF2B5EF4-FFF2-40B4-BE49-F238E27FC236}">
                    <a16:creationId xmlns:a16="http://schemas.microsoft.com/office/drawing/2014/main" id="{00000000-0008-0000-1000-000006000000}"/>
                  </a:ext>
                </a:extLst>
              </xdr:cNvPr>
              <xdr:cNvGrpSpPr/>
            </xdr:nvGrpSpPr>
            <xdr:grpSpPr>
              <a:xfrm>
                <a:off x="4533900" y="2138798"/>
                <a:ext cx="1152526" cy="1404502"/>
                <a:chOff x="1143000" y="1338698"/>
                <a:chExt cx="1152526" cy="1404502"/>
              </a:xfrm>
            </xdr:grpSpPr>
            <xdr:sp macro="" textlink="">
              <xdr:nvSpPr>
                <xdr:cNvPr id="35" name="テキスト ボックス 34">
                  <a:extLst>
                    <a:ext uri="{FF2B5EF4-FFF2-40B4-BE49-F238E27FC236}">
                      <a16:creationId xmlns:a16="http://schemas.microsoft.com/office/drawing/2014/main" id="{00000000-0008-0000-1000-000023000000}"/>
                    </a:ext>
                  </a:extLst>
                </xdr:cNvPr>
                <xdr:cNvSpPr txBox="1"/>
              </xdr:nvSpPr>
              <xdr:spPr>
                <a:xfrm>
                  <a:off x="1209676" y="1338698"/>
                  <a:ext cx="1085850" cy="83278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エンロン破綻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  <a:p>
                  <a:pPr algn="l"/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（</a:t>
                  </a:r>
                  <a:r>
                    <a: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01/12</a:t>
                  </a:r>
                  <a:r>
                    <a:rPr kumimoji="1" lang="ja-JP" altLang="en-US" sz="1100">
                      <a:latin typeface="メイリオ" panose="020B0604030504040204" pitchFamily="50" charset="-128"/>
                      <a:ea typeface="メイリオ" panose="020B0604030504040204" pitchFamily="50" charset="-128"/>
                    </a:rPr>
                    <a:t>月）</a:t>
                  </a:r>
                  <a:endPara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endParaRPr>
                </a:p>
              </xdr:txBody>
            </xdr:sp>
            <xdr:cxnSp macro="">
              <xdr:nvCxnSpPr>
                <xdr:cNvPr id="36" name="直線コネクタ 35">
                  <a:extLst>
                    <a:ext uri="{FF2B5EF4-FFF2-40B4-BE49-F238E27FC236}">
                      <a16:creationId xmlns:a16="http://schemas.microsoft.com/office/drawing/2014/main" id="{00000000-0008-0000-1000-000024000000}"/>
                    </a:ext>
                  </a:extLst>
                </xdr:cNvPr>
                <xdr:cNvCxnSpPr/>
              </xdr:nvCxnSpPr>
              <xdr:spPr>
                <a:xfrm flipV="1">
                  <a:off x="1143000" y="1914526"/>
                  <a:ext cx="285750" cy="828674"/>
                </a:xfrm>
                <a:prstGeom prst="line">
                  <a:avLst/>
                </a:prstGeom>
                <a:ln w="12700">
                  <a:solidFill>
                    <a:srgbClr val="00B0F0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1000-000034000000}"/>
                </a:ext>
              </a:extLst>
            </xdr:cNvPr>
            <xdr:cNvSpPr txBox="1"/>
          </xdr:nvSpPr>
          <xdr:spPr>
            <a:xfrm>
              <a:off x="2257425" y="2819400"/>
              <a:ext cx="1257300" cy="6719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アジア通貨危機</a:t>
              </a:r>
              <a:b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</a:b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（</a:t>
              </a:r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97/7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月）</a:t>
              </a:r>
              <a:endPara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cxnSp macro="">
          <xdr:nvCxnSpPr>
            <xdr:cNvPr id="53" name="直線コネクタ 52">
              <a:extLst>
                <a:ext uri="{FF2B5EF4-FFF2-40B4-BE49-F238E27FC236}">
                  <a16:creationId xmlns:a16="http://schemas.microsoft.com/office/drawing/2014/main" id="{00000000-0008-0000-1000-000035000000}"/>
                </a:ext>
              </a:extLst>
            </xdr:cNvPr>
            <xdr:cNvCxnSpPr/>
          </xdr:nvCxnSpPr>
          <xdr:spPr>
            <a:xfrm flipV="1">
              <a:off x="2895600" y="1571625"/>
              <a:ext cx="200025" cy="1238250"/>
            </a:xfrm>
            <a:prstGeom prst="line">
              <a:avLst/>
            </a:prstGeom>
            <a:ln w="127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7" name="テキスト ボックス 46">
            <a:extLst>
              <a:ext uri="{FF2B5EF4-FFF2-40B4-BE49-F238E27FC236}">
                <a16:creationId xmlns:a16="http://schemas.microsoft.com/office/drawing/2014/main" id="{00000000-0008-0000-1000-00002F000000}"/>
              </a:ext>
            </a:extLst>
          </xdr:cNvPr>
          <xdr:cNvSpPr txBox="1"/>
        </xdr:nvSpPr>
        <xdr:spPr>
          <a:xfrm>
            <a:off x="4095750" y="1466850"/>
            <a:ext cx="1924783" cy="971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NTT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ドコモが「</a:t>
            </a:r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モード」のサービスを開始（</a:t>
            </a:r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99/2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月）</a:t>
            </a:r>
            <a:endPara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cxnSp macro="">
        <xdr:nvCxnSpPr>
          <xdr:cNvPr id="51" name="直線コネクタ 50">
            <a:extLst>
              <a:ext uri="{FF2B5EF4-FFF2-40B4-BE49-F238E27FC236}">
                <a16:creationId xmlns:a16="http://schemas.microsoft.com/office/drawing/2014/main" id="{00000000-0008-0000-1000-000033000000}"/>
              </a:ext>
            </a:extLst>
          </xdr:cNvPr>
          <xdr:cNvCxnSpPr/>
        </xdr:nvCxnSpPr>
        <xdr:spPr>
          <a:xfrm flipV="1">
            <a:off x="3648075" y="2085975"/>
            <a:ext cx="1095375" cy="762001"/>
          </a:xfrm>
          <a:prstGeom prst="line">
            <a:avLst/>
          </a:prstGeom>
          <a:ln w="12700"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165099</xdr:colOff>
      <xdr:row>1</xdr:row>
      <xdr:rowOff>0</xdr:rowOff>
    </xdr:from>
    <xdr:to>
      <xdr:col>15</xdr:col>
      <xdr:colOff>450849</xdr:colOff>
      <xdr:row>26</xdr:row>
      <xdr:rowOff>114300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19149" y="228600"/>
          <a:ext cx="9486900" cy="5829300"/>
          <a:chOff x="822324" y="238125"/>
          <a:chExt cx="9486900" cy="6067425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>
            <a:graphicFrameLocks/>
          </xdr:cNvGraphicFramePr>
        </xdr:nvGraphicFramePr>
        <xdr:xfrm>
          <a:off x="822324" y="238125"/>
          <a:ext cx="9486900" cy="606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1104900" y="323850"/>
            <a:ext cx="22479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ja-JP" altLang="en-US" sz="1600" u="none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（検定統計量、閾値）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15</xdr:col>
      <xdr:colOff>476250</xdr:colOff>
      <xdr:row>26</xdr:row>
      <xdr:rowOff>152400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47725" y="266700"/>
          <a:ext cx="9486900" cy="5829300"/>
          <a:chOff x="847725" y="276225"/>
          <a:chExt cx="9486900" cy="6067425"/>
        </a:xfrm>
      </xdr:grpSpPr>
      <xdr:graphicFrame macro="">
        <xdr:nvGraphicFramePr>
          <xdr:cNvPr id="2" name="グラフ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aphicFramePr>
            <a:graphicFrameLocks/>
          </xdr:cNvGraphicFramePr>
        </xdr:nvGraphicFramePr>
        <xdr:xfrm>
          <a:off x="847725" y="276225"/>
          <a:ext cx="9486900" cy="606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/>
        </xdr:nvSpPr>
        <xdr:spPr>
          <a:xfrm>
            <a:off x="1257300" y="371475"/>
            <a:ext cx="2066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ja-JP" altLang="en-US" sz="1600" u="none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（確率）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22223</xdr:rowOff>
    </xdr:from>
    <xdr:to>
      <xdr:col>15</xdr:col>
      <xdr:colOff>476250</xdr:colOff>
      <xdr:row>26</xdr:row>
      <xdr:rowOff>152400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790575" y="250823"/>
          <a:ext cx="9544050" cy="5845177"/>
          <a:chOff x="790575" y="254000"/>
          <a:chExt cx="9544050" cy="5842000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790575" y="254000"/>
            <a:ext cx="9544050" cy="5842000"/>
            <a:chOff x="790575" y="254000"/>
            <a:chExt cx="9544050" cy="5842000"/>
          </a:xfrm>
        </xdr:grpSpPr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847725" y="266700"/>
            <a:ext cx="9486900" cy="582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790575" y="254000"/>
            <a:ext cx="9486900" cy="582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/>
        </xdr:nvSpPr>
        <xdr:spPr>
          <a:xfrm>
            <a:off x="2873375" y="428624"/>
            <a:ext cx="5565775" cy="292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実質</a:t>
            </a:r>
            <a:r>
              <a:rPr kumimoji="1" lang="en-US" altLang="ja-JP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GDP</a:t>
            </a:r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成長率（季節調整済前期比、％）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2933700" y="3295650"/>
            <a:ext cx="55689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日経平均株価</a:t>
            </a:r>
            <a:r>
              <a:rPr kumimoji="1" lang="en-US" altLang="ja-JP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/</a:t>
            </a:r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実質</a:t>
            </a:r>
            <a:r>
              <a:rPr kumimoji="1" lang="en-US" altLang="ja-JP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GDP</a:t>
            </a:r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比率（トレンドからの乖離、％）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57150</xdr:rowOff>
    </xdr:from>
    <xdr:to>
      <xdr:col>16</xdr:col>
      <xdr:colOff>12516</xdr:colOff>
      <xdr:row>26</xdr:row>
      <xdr:rowOff>152400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47725" y="57150"/>
          <a:ext cx="9677216" cy="6038850"/>
          <a:chOff x="847725" y="57150"/>
          <a:chExt cx="9674041" cy="6286500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847725" y="276225"/>
            <a:ext cx="9674041" cy="6067425"/>
            <a:chOff x="847725" y="276225"/>
            <a:chExt cx="9674041" cy="6067425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pSpPr/>
          </xdr:nvGrpSpPr>
          <xdr:grpSpPr>
            <a:xfrm>
              <a:off x="847725" y="276225"/>
              <a:ext cx="9674041" cy="6067425"/>
              <a:chOff x="847725" y="276225"/>
              <a:chExt cx="9674041" cy="6067425"/>
            </a:xfrm>
          </xdr:grpSpPr>
          <xdr:grpSp>
            <xdr:nvGrpSpPr>
              <xdr:cNvPr id="8" name="グループ化 7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GrpSpPr/>
            </xdr:nvGrpSpPr>
            <xdr:grpSpPr>
              <a:xfrm>
                <a:off x="847725" y="276225"/>
                <a:ext cx="9674041" cy="6067425"/>
                <a:chOff x="847725" y="276225"/>
                <a:chExt cx="9674041" cy="6067425"/>
              </a:xfrm>
            </xdr:grpSpPr>
            <xdr:grpSp>
              <xdr:nvGrpSpPr>
                <xdr:cNvPr id="11" name="グループ化 10">
                  <a:extLst>
                    <a:ext uri="{FF2B5EF4-FFF2-40B4-BE49-F238E27FC236}">
                      <a16:creationId xmlns:a16="http://schemas.microsoft.com/office/drawing/2014/main" id="{00000000-0008-0000-0400-00000B000000}"/>
                    </a:ext>
                  </a:extLst>
                </xdr:cNvPr>
                <xdr:cNvGrpSpPr/>
              </xdr:nvGrpSpPr>
              <xdr:grpSpPr>
                <a:xfrm>
                  <a:off x="847725" y="276225"/>
                  <a:ext cx="9674041" cy="6067425"/>
                  <a:chOff x="847725" y="266700"/>
                  <a:chExt cx="9677215" cy="5829300"/>
                </a:xfrm>
              </xdr:grpSpPr>
              <xdr:grpSp>
                <xdr:nvGrpSpPr>
                  <xdr:cNvPr id="15" name="グループ化 14">
                    <a:extLst>
                      <a:ext uri="{FF2B5EF4-FFF2-40B4-BE49-F238E27FC236}">
                        <a16:creationId xmlns:a16="http://schemas.microsoft.com/office/drawing/2014/main" id="{00000000-0008-0000-0400-00000F000000}"/>
                      </a:ext>
                    </a:extLst>
                  </xdr:cNvPr>
                  <xdr:cNvGrpSpPr/>
                </xdr:nvGrpSpPr>
                <xdr:grpSpPr>
                  <a:xfrm>
                    <a:off x="847725" y="266700"/>
                    <a:ext cx="9632935" cy="5829300"/>
                    <a:chOff x="847725" y="266700"/>
                    <a:chExt cx="9632935" cy="5829300"/>
                  </a:xfrm>
                </xdr:grpSpPr>
                <xdr:graphicFrame macro="">
                  <xdr:nvGraphicFramePr>
                    <xdr:cNvPr id="38" name="グラフ 37">
                      <a:extLst>
                        <a:ext uri="{FF2B5EF4-FFF2-40B4-BE49-F238E27FC236}">
                          <a16:creationId xmlns:a16="http://schemas.microsoft.com/office/drawing/2014/main" id="{00000000-0008-0000-0400-00002600000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847725" y="266700"/>
                    <a:ext cx="9632935" cy="58293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"/>
                    </a:graphicData>
                  </a:graphic>
                </xdr:graphicFrame>
                <xdr:sp macro="" textlink="">
                  <xdr:nvSpPr>
                    <xdr:cNvPr id="39" name="テキスト ボックス 38">
                      <a:extLst>
                        <a:ext uri="{FF2B5EF4-FFF2-40B4-BE49-F238E27FC236}">
                          <a16:creationId xmlns:a16="http://schemas.microsoft.com/office/drawing/2014/main" id="{00000000-0008-0000-0400-000027000000}"/>
                        </a:ext>
                      </a:extLst>
                    </xdr:cNvPr>
                    <xdr:cNvSpPr txBox="1"/>
                  </xdr:nvSpPr>
                  <xdr:spPr>
                    <a:xfrm>
                      <a:off x="2190747" y="435532"/>
                      <a:ext cx="1600200" cy="68580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平成バブル直後最高値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  <a:p>
                      <a:pPr algn="l"/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22,666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円（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96/6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</xdr:grpSp>
              <xdr:grpSp>
                <xdr:nvGrpSpPr>
                  <xdr:cNvPr id="16" name="グループ化 15">
                    <a:extLst>
                      <a:ext uri="{FF2B5EF4-FFF2-40B4-BE49-F238E27FC236}">
                        <a16:creationId xmlns:a16="http://schemas.microsoft.com/office/drawing/2014/main" id="{00000000-0008-0000-0400-000010000000}"/>
                      </a:ext>
                    </a:extLst>
                  </xdr:cNvPr>
                  <xdr:cNvGrpSpPr/>
                </xdr:nvGrpSpPr>
                <xdr:grpSpPr>
                  <a:xfrm>
                    <a:off x="2314094" y="2179296"/>
                    <a:ext cx="2000549" cy="3024529"/>
                    <a:chOff x="2311674" y="2193068"/>
                    <a:chExt cx="1996936" cy="3001855"/>
                  </a:xfrm>
                </xdr:grpSpPr>
                <xdr:sp macro="" textlink="">
                  <xdr:nvSpPr>
                    <xdr:cNvPr id="36" name="テキスト ボックス 35">
                      <a:extLst>
                        <a:ext uri="{FF2B5EF4-FFF2-40B4-BE49-F238E27FC236}">
                          <a16:creationId xmlns:a16="http://schemas.microsoft.com/office/drawing/2014/main" id="{00000000-0008-0000-0400-000024000000}"/>
                        </a:ext>
                      </a:extLst>
                    </xdr:cNvPr>
                    <xdr:cNvSpPr txBox="1"/>
                  </xdr:nvSpPr>
                  <xdr:spPr>
                    <a:xfrm>
                      <a:off x="2311674" y="4536369"/>
                      <a:ext cx="1996936" cy="65855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北海道拓殖銀行が破綻・</a:t>
                      </a:r>
                      <a:b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</a:b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山一證券が廃業（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97/11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37" name="直線コネクタ 36">
                      <a:extLst>
                        <a:ext uri="{FF2B5EF4-FFF2-40B4-BE49-F238E27FC236}">
                          <a16:creationId xmlns:a16="http://schemas.microsoft.com/office/drawing/2014/main" id="{00000000-0008-0000-0400-000025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197150" y="2193068"/>
                      <a:ext cx="615970" cy="2339480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7" name="テキスト ボックス 16">
                    <a:extLst>
                      <a:ext uri="{FF2B5EF4-FFF2-40B4-BE49-F238E27FC236}">
                        <a16:creationId xmlns:a16="http://schemas.microsoft.com/office/drawing/2014/main" id="{00000000-0008-0000-0400-000011000000}"/>
                      </a:ext>
                    </a:extLst>
                  </xdr:cNvPr>
                  <xdr:cNvSpPr txBox="1"/>
                </xdr:nvSpPr>
                <xdr:spPr>
                  <a:xfrm>
                    <a:off x="3559137" y="817844"/>
                    <a:ext cx="1708150" cy="70802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IT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バブル時最高値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20,833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円（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00/4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grpSp>
                <xdr:nvGrpSpPr>
                  <xdr:cNvPr id="18" name="グループ化 17">
                    <a:extLst>
                      <a:ext uri="{FF2B5EF4-FFF2-40B4-BE49-F238E27FC236}">
                        <a16:creationId xmlns:a16="http://schemas.microsoft.com/office/drawing/2014/main" id="{00000000-0008-0000-0400-000012000000}"/>
                      </a:ext>
                    </a:extLst>
                  </xdr:cNvPr>
                  <xdr:cNvGrpSpPr/>
                </xdr:nvGrpSpPr>
                <xdr:grpSpPr>
                  <a:xfrm>
                    <a:off x="1952987" y="1123187"/>
                    <a:ext cx="1720488" cy="3001137"/>
                    <a:chOff x="1100398" y="-1193755"/>
                    <a:chExt cx="1717639" cy="6356587"/>
                  </a:xfrm>
                </xdr:grpSpPr>
                <xdr:sp macro="" textlink="">
                  <xdr:nvSpPr>
                    <xdr:cNvPr id="34" name="テキスト ボックス 33">
                      <a:extLst>
                        <a:ext uri="{FF2B5EF4-FFF2-40B4-BE49-F238E27FC236}">
                          <a16:creationId xmlns:a16="http://schemas.microsoft.com/office/drawing/2014/main" id="{00000000-0008-0000-0400-000022000000}"/>
                        </a:ext>
                      </a:extLst>
                    </xdr:cNvPr>
                    <xdr:cNvSpPr txBox="1"/>
                  </xdr:nvSpPr>
                  <xdr:spPr>
                    <a:xfrm>
                      <a:off x="1100398" y="3812743"/>
                      <a:ext cx="1717639" cy="135008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月例経済報告で景気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回復を示唆（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96/2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35" name="直線コネクタ 34">
                      <a:extLst>
                        <a:ext uri="{FF2B5EF4-FFF2-40B4-BE49-F238E27FC236}">
                          <a16:creationId xmlns:a16="http://schemas.microsoft.com/office/drawing/2014/main" id="{00000000-0008-0000-0400-000023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1186010" y="-1193755"/>
                      <a:ext cx="617116" cy="5127314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9" name="グループ化 18">
                    <a:extLst>
                      <a:ext uri="{FF2B5EF4-FFF2-40B4-BE49-F238E27FC236}">
                        <a16:creationId xmlns:a16="http://schemas.microsoft.com/office/drawing/2014/main" id="{00000000-0008-0000-0400-000013000000}"/>
                      </a:ext>
                    </a:extLst>
                  </xdr:cNvPr>
                  <xdr:cNvGrpSpPr/>
                </xdr:nvGrpSpPr>
                <xdr:grpSpPr>
                  <a:xfrm>
                    <a:off x="4251324" y="3581014"/>
                    <a:ext cx="1657167" cy="1810136"/>
                    <a:chOff x="2654435" y="-55465"/>
                    <a:chExt cx="1654175" cy="5250388"/>
                  </a:xfrm>
                </xdr:grpSpPr>
                <xdr:sp macro="" textlink="">
                  <xdr:nvSpPr>
                    <xdr:cNvPr id="32" name="テキスト ボックス 31">
                      <a:extLst>
                        <a:ext uri="{FF2B5EF4-FFF2-40B4-BE49-F238E27FC236}">
                          <a16:creationId xmlns:a16="http://schemas.microsoft.com/office/drawing/2014/main" id="{00000000-0008-0000-0400-000020000000}"/>
                        </a:ext>
                      </a:extLst>
                    </xdr:cNvPr>
                    <xdr:cNvSpPr txBox="1"/>
                  </xdr:nvSpPr>
                  <xdr:spPr>
                    <a:xfrm>
                      <a:off x="2654435" y="2874194"/>
                      <a:ext cx="1654175" cy="2320729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いざなみ景気の始まり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02/2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33" name="直線コネクタ 32">
                      <a:extLst>
                        <a:ext uri="{FF2B5EF4-FFF2-40B4-BE49-F238E27FC236}">
                          <a16:creationId xmlns:a16="http://schemas.microsoft.com/office/drawing/2014/main" id="{00000000-0008-0000-0400-000021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3001826" y="-55465"/>
                      <a:ext cx="172373" cy="2791534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0" name="グループ化 19">
                    <a:extLst>
                      <a:ext uri="{FF2B5EF4-FFF2-40B4-BE49-F238E27FC236}">
                        <a16:creationId xmlns:a16="http://schemas.microsoft.com/office/drawing/2014/main" id="{00000000-0008-0000-0400-000014000000}"/>
                      </a:ext>
                    </a:extLst>
                  </xdr:cNvPr>
                  <xdr:cNvGrpSpPr/>
                </xdr:nvGrpSpPr>
                <xdr:grpSpPr>
                  <a:xfrm>
                    <a:off x="6361238" y="1235075"/>
                    <a:ext cx="1658627" cy="2179630"/>
                    <a:chOff x="2038297" y="1711102"/>
                    <a:chExt cx="1654175" cy="6325360"/>
                  </a:xfrm>
                </xdr:grpSpPr>
                <xdr:sp macro="" textlink="">
                  <xdr:nvSpPr>
                    <xdr:cNvPr id="30" name="テキスト ボックス 29">
                      <a:extLst>
                        <a:ext uri="{FF2B5EF4-FFF2-40B4-BE49-F238E27FC236}">
                          <a16:creationId xmlns:a16="http://schemas.microsoft.com/office/drawing/2014/main" id="{00000000-0008-0000-0400-00001E000000}"/>
                        </a:ext>
                      </a:extLst>
                    </xdr:cNvPr>
                    <xdr:cNvSpPr txBox="1"/>
                  </xdr:nvSpPr>
                  <xdr:spPr>
                    <a:xfrm>
                      <a:off x="2038297" y="1711102"/>
                      <a:ext cx="1654175" cy="232073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リーマンブラザーズ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破綻（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08/9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31" name="直線コネクタ 30">
                      <a:extLst>
                        <a:ext uri="{FF2B5EF4-FFF2-40B4-BE49-F238E27FC236}">
                          <a16:creationId xmlns:a16="http://schemas.microsoft.com/office/drawing/2014/main" id="{00000000-0008-0000-0400-00001F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383651" y="3511008"/>
                      <a:ext cx="180587" cy="4525454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1" name="グループ化 20">
                    <a:extLst>
                      <a:ext uri="{FF2B5EF4-FFF2-40B4-BE49-F238E27FC236}">
                        <a16:creationId xmlns:a16="http://schemas.microsoft.com/office/drawing/2014/main" id="{00000000-0008-0000-0400-000015000000}"/>
                      </a:ext>
                    </a:extLst>
                  </xdr:cNvPr>
                  <xdr:cNvGrpSpPr/>
                </xdr:nvGrpSpPr>
                <xdr:grpSpPr>
                  <a:xfrm>
                    <a:off x="5259512" y="523875"/>
                    <a:ext cx="1846137" cy="1280222"/>
                    <a:chOff x="2038296" y="1711102"/>
                    <a:chExt cx="1844713" cy="3727779"/>
                  </a:xfrm>
                </xdr:grpSpPr>
                <xdr:sp macro="" textlink="">
                  <xdr:nvSpPr>
                    <xdr:cNvPr id="28" name="テキスト ボックス 27">
                      <a:extLst>
                        <a:ext uri="{FF2B5EF4-FFF2-40B4-BE49-F238E27FC236}">
                          <a16:creationId xmlns:a16="http://schemas.microsoft.com/office/drawing/2014/main" id="{00000000-0008-0000-0400-00001C000000}"/>
                        </a:ext>
                      </a:extLst>
                    </xdr:cNvPr>
                    <xdr:cNvSpPr txBox="1"/>
                  </xdr:nvSpPr>
                  <xdr:spPr>
                    <a:xfrm>
                      <a:off x="2038296" y="1711102"/>
                      <a:ext cx="1844713" cy="232073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世界金融危機直前最高値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18,262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円（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07/7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29" name="直線コネクタ 28">
                      <a:extLst>
                        <a:ext uri="{FF2B5EF4-FFF2-40B4-BE49-F238E27FC236}">
                          <a16:creationId xmlns:a16="http://schemas.microsoft.com/office/drawing/2014/main" id="{00000000-0008-0000-0400-00001D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2564239" y="3511002"/>
                      <a:ext cx="454432" cy="1927879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2" name="グループ化 21">
                    <a:extLst>
                      <a:ext uri="{FF2B5EF4-FFF2-40B4-BE49-F238E27FC236}">
                        <a16:creationId xmlns:a16="http://schemas.microsoft.com/office/drawing/2014/main" id="{00000000-0008-0000-0400-000016000000}"/>
                      </a:ext>
                    </a:extLst>
                  </xdr:cNvPr>
                  <xdr:cNvGrpSpPr/>
                </xdr:nvGrpSpPr>
                <xdr:grpSpPr>
                  <a:xfrm>
                    <a:off x="7932863" y="3695700"/>
                    <a:ext cx="1658627" cy="1514066"/>
                    <a:chOff x="2190288" y="-234723"/>
                    <a:chExt cx="1654175" cy="4376690"/>
                  </a:xfrm>
                </xdr:grpSpPr>
                <xdr:sp macro="" textlink="">
                  <xdr:nvSpPr>
                    <xdr:cNvPr id="26" name="テキスト ボックス 25">
                      <a:extLst>
                        <a:ext uri="{FF2B5EF4-FFF2-40B4-BE49-F238E27FC236}">
                          <a16:creationId xmlns:a16="http://schemas.microsoft.com/office/drawing/2014/main" id="{00000000-0008-0000-0400-00001A000000}"/>
                        </a:ext>
                      </a:extLst>
                    </xdr:cNvPr>
                    <xdr:cNvSpPr txBox="1"/>
                  </xdr:nvSpPr>
                  <xdr:spPr>
                    <a:xfrm>
                      <a:off x="2190288" y="1821237"/>
                      <a:ext cx="1654175" cy="232073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第２次安倍政権発足</a:t>
                      </a:r>
                      <a:b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</a:b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12/12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27" name="直線コネクタ 26">
                      <a:extLst>
                        <a:ext uri="{FF2B5EF4-FFF2-40B4-BE49-F238E27FC236}">
                          <a16:creationId xmlns:a16="http://schemas.microsoft.com/office/drawing/2014/main" id="{00000000-0008-0000-0400-00001B000000}"/>
                        </a:ext>
                      </a:extLst>
                    </xdr:cNvPr>
                    <xdr:cNvCxnSpPr>
                      <a:stCxn id="26" idx="0"/>
                    </xdr:cNvCxnSpPr>
                  </xdr:nvCxnSpPr>
                  <xdr:spPr>
                    <a:xfrm flipH="1" flipV="1">
                      <a:off x="2286740" y="-234723"/>
                      <a:ext cx="730636" cy="2055960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23" name="グループ化 22">
                    <a:extLst>
                      <a:ext uri="{FF2B5EF4-FFF2-40B4-BE49-F238E27FC236}">
                        <a16:creationId xmlns:a16="http://schemas.microsoft.com/office/drawing/2014/main" id="{00000000-0008-0000-0400-000017000000}"/>
                      </a:ext>
                    </a:extLst>
                  </xdr:cNvPr>
                  <xdr:cNvGrpSpPr/>
                </xdr:nvGrpSpPr>
                <xdr:grpSpPr>
                  <a:xfrm>
                    <a:off x="8866313" y="2243354"/>
                    <a:ext cx="1658627" cy="1766262"/>
                    <a:chOff x="2589264" y="-751189"/>
                    <a:chExt cx="1654175" cy="5085489"/>
                  </a:xfrm>
                </xdr:grpSpPr>
                <xdr:sp macro="" textlink="">
                  <xdr:nvSpPr>
                    <xdr:cNvPr id="24" name="テキスト ボックス 23">
                      <a:extLst>
                        <a:ext uri="{FF2B5EF4-FFF2-40B4-BE49-F238E27FC236}">
                          <a16:creationId xmlns:a16="http://schemas.microsoft.com/office/drawing/2014/main" id="{00000000-0008-0000-0400-000018000000}"/>
                        </a:ext>
                      </a:extLst>
                    </xdr:cNvPr>
                    <xdr:cNvSpPr txBox="1"/>
                  </xdr:nvSpPr>
                  <xdr:spPr>
                    <a:xfrm>
                      <a:off x="2589264" y="2013569"/>
                      <a:ext cx="1654175" cy="232073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l"/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チャイナショック</a:t>
                      </a:r>
                      <a:b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</a:b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（</a:t>
                      </a:r>
                      <a:r>
                        <a:rPr kumimoji="1" lang="en-US" altLang="ja-JP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16/2</a:t>
                      </a:r>
                      <a:r>
                        <a:rPr kumimoji="1" lang="ja-JP" altLang="en-US" sz="1100">
                          <a:latin typeface="メイリオ" panose="020B0604030504040204" pitchFamily="50" charset="-128"/>
                          <a:ea typeface="メイリオ" panose="020B0604030504040204" pitchFamily="50" charset="-128"/>
                        </a:rPr>
                        <a:t>月）</a:t>
                      </a:r>
                      <a:endPara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endParaRPr>
                    </a:p>
                  </xdr:txBody>
                </xdr:sp>
                <xdr:cxnSp macro="">
                  <xdr:nvCxnSpPr>
                    <xdr:cNvPr id="25" name="直線コネクタ 24">
                      <a:extLst>
                        <a:ext uri="{FF2B5EF4-FFF2-40B4-BE49-F238E27FC236}">
                          <a16:creationId xmlns:a16="http://schemas.microsoft.com/office/drawing/2014/main" id="{00000000-0008-0000-0400-000019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2840413" y="-751189"/>
                      <a:ext cx="282277" cy="2700715"/>
                    </a:xfrm>
                    <a:prstGeom prst="line">
                      <a:avLst/>
                    </a:prstGeom>
                    <a:ln w="12700">
                      <a:solidFill>
                        <a:srgbClr val="00B0F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grpSp>
              <xdr:nvGrpSpPr>
                <xdr:cNvPr id="12" name="グループ化 11">
                  <a:extLst>
                    <a:ext uri="{FF2B5EF4-FFF2-40B4-BE49-F238E27FC236}">
                      <a16:creationId xmlns:a16="http://schemas.microsoft.com/office/drawing/2014/main" id="{00000000-0008-0000-0400-00000C000000}"/>
                    </a:ext>
                  </a:extLst>
                </xdr:cNvPr>
                <xdr:cNvGrpSpPr/>
              </xdr:nvGrpSpPr>
              <xdr:grpSpPr>
                <a:xfrm>
                  <a:off x="4533900" y="2138798"/>
                  <a:ext cx="1152526" cy="1404502"/>
                  <a:chOff x="1143000" y="1338698"/>
                  <a:chExt cx="1152526" cy="1404502"/>
                </a:xfrm>
              </xdr:grpSpPr>
              <xdr:sp macro="" textlink="">
                <xdr:nvSpPr>
                  <xdr:cNvPr id="13" name="テキスト ボックス 12">
                    <a:extLst>
                      <a:ext uri="{FF2B5EF4-FFF2-40B4-BE49-F238E27FC236}">
                        <a16:creationId xmlns:a16="http://schemas.microsoft.com/office/drawing/2014/main" id="{00000000-0008-0000-0400-00000D000000}"/>
                      </a:ext>
                    </a:extLst>
                  </xdr:cNvPr>
                  <xdr:cNvSpPr txBox="1"/>
                </xdr:nvSpPr>
                <xdr:spPr>
                  <a:xfrm>
                    <a:off x="1209676" y="1338698"/>
                    <a:ext cx="1085850" cy="83278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エンロン破綻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  <a:p>
                    <a:pPr algn="l"/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（</a:t>
                    </a:r>
                    <a:r>
                      <a:rPr kumimoji="1" lang="en-US" altLang="ja-JP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01/12</a:t>
                    </a:r>
                    <a:r>
                      <a:rPr kumimoji="1" lang="ja-JP" altLang="en-US" sz="1100">
                        <a:latin typeface="メイリオ" panose="020B0604030504040204" pitchFamily="50" charset="-128"/>
                        <a:ea typeface="メイリオ" panose="020B0604030504040204" pitchFamily="50" charset="-128"/>
                      </a:rPr>
                      <a:t>月）</a:t>
                    </a:r>
                    <a:endParaRPr kumimoji="1" lang="en-US" altLang="ja-JP" sz="1100">
                      <a:latin typeface="メイリオ" panose="020B0604030504040204" pitchFamily="50" charset="-128"/>
                      <a:ea typeface="メイリオ" panose="020B0604030504040204" pitchFamily="50" charset="-128"/>
                    </a:endParaRPr>
                  </a:p>
                </xdr:txBody>
              </xdr:sp>
              <xdr:cxnSp macro="">
                <xdr:nvCxnSpPr>
                  <xdr:cNvPr id="14" name="直線コネクタ 13">
                    <a:extLst>
                      <a:ext uri="{FF2B5EF4-FFF2-40B4-BE49-F238E27FC236}">
                        <a16:creationId xmlns:a16="http://schemas.microsoft.com/office/drawing/2014/main" id="{00000000-0008-0000-0400-00000E000000}"/>
                      </a:ext>
                    </a:extLst>
                  </xdr:cNvPr>
                  <xdr:cNvCxnSpPr/>
                </xdr:nvCxnSpPr>
                <xdr:spPr>
                  <a:xfrm flipV="1">
                    <a:off x="1143000" y="1914526"/>
                    <a:ext cx="285750" cy="828674"/>
                  </a:xfrm>
                  <a:prstGeom prst="line">
                    <a:avLst/>
                  </a:prstGeom>
                  <a:ln w="12700">
                    <a:solidFill>
                      <a:srgbClr val="00B0F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9" name="テキスト ボックス 8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 txBox="1"/>
            </xdr:nvSpPr>
            <xdr:spPr>
              <a:xfrm>
                <a:off x="2257425" y="2819400"/>
                <a:ext cx="1257300" cy="67193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アジア通貨危機</a:t>
                </a:r>
                <a:br>
                  <a: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</a:br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（</a:t>
                </a:r>
                <a:r>
                  <a:rPr kumimoji="1" lang="en-US" altLang="ja-JP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97/7</a:t>
                </a:r>
                <a:r>
                  <a:rPr kumimoji="1" lang="ja-JP" altLang="en-US" sz="11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月）</a:t>
                </a:r>
                <a:endPara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cxnSp macro="">
            <xdr:nvCxnSpPr>
              <xdr:cNvPr id="10" name="直線コネクタ 9">
                <a:extLst>
                  <a:ext uri="{FF2B5EF4-FFF2-40B4-BE49-F238E27FC236}">
                    <a16:creationId xmlns:a16="http://schemas.microsoft.com/office/drawing/2014/main" id="{00000000-0008-0000-0400-00000A000000}"/>
                  </a:ext>
                </a:extLst>
              </xdr:cNvPr>
              <xdr:cNvCxnSpPr/>
            </xdr:nvCxnSpPr>
            <xdr:spPr>
              <a:xfrm flipV="1">
                <a:off x="2895600" y="1571625"/>
                <a:ext cx="200025" cy="1238250"/>
              </a:xfrm>
              <a:prstGeom prst="line">
                <a:avLst/>
              </a:prstGeom>
              <a:ln w="12700">
                <a:solidFill>
                  <a:srgbClr val="00B0F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4095750" y="1466850"/>
              <a:ext cx="1924783" cy="971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NTT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ドコモが「</a:t>
              </a:r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i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モード」のサービスを開始（</a:t>
              </a:r>
              <a:r>
                <a:rPr kumimoji="1" lang="en-US" altLang="ja-JP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99/2</a:t>
              </a:r>
              <a:r>
                <a:rPr kumimoji="1" lang="ja-JP" altLang="en-US" sz="1100">
                  <a:latin typeface="メイリオ" panose="020B0604030504040204" pitchFamily="50" charset="-128"/>
                  <a:ea typeface="メイリオ" panose="020B0604030504040204" pitchFamily="50" charset="-128"/>
                </a:rPr>
                <a:t>月）</a:t>
              </a:r>
              <a:endPara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cxnSp macro="">
          <xdr:nvCxnSpPr>
            <xdr:cNvPr id="7" name="直線コネクタ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CxnSpPr/>
          </xdr:nvCxnSpPr>
          <xdr:spPr>
            <a:xfrm flipV="1">
              <a:off x="3666200" y="2085975"/>
              <a:ext cx="1077249" cy="668222"/>
            </a:xfrm>
            <a:prstGeom prst="line">
              <a:avLst/>
            </a:prstGeom>
            <a:ln w="12700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1781175" y="57150"/>
            <a:ext cx="22098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（日経平均株価）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1</xdr:row>
      <xdr:rowOff>22223</xdr:rowOff>
    </xdr:from>
    <xdr:to>
      <xdr:col>15</xdr:col>
      <xdr:colOff>419100</xdr:colOff>
      <xdr:row>26</xdr:row>
      <xdr:rowOff>186819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752474" y="250823"/>
          <a:ext cx="9525001" cy="5876421"/>
          <a:chOff x="752474" y="260348"/>
          <a:chExt cx="9525001" cy="6117721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>
            <a:graphicFrameLocks/>
          </xdr:cNvGraphicFramePr>
        </xdr:nvGraphicFramePr>
        <xdr:xfrm>
          <a:off x="962025" y="609600"/>
          <a:ext cx="9277350" cy="2686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/>
        </xdr:nvGrpSpPr>
        <xdr:grpSpPr>
          <a:xfrm>
            <a:off x="752474" y="260348"/>
            <a:ext cx="9525001" cy="6117721"/>
            <a:chOff x="752474" y="260348"/>
            <a:chExt cx="9525001" cy="6117721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pSpPr/>
          </xdr:nvGrpSpPr>
          <xdr:grpSpPr>
            <a:xfrm>
              <a:off x="752474" y="260348"/>
              <a:ext cx="9525001" cy="6117721"/>
              <a:chOff x="752474" y="260348"/>
              <a:chExt cx="9525001" cy="6117721"/>
            </a:xfrm>
          </xdr:grpSpPr>
          <xdr:grpSp>
            <xdr:nvGrpSpPr>
              <xdr:cNvPr id="7" name="グループ化 6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GrpSpPr/>
            </xdr:nvGrpSpPr>
            <xdr:grpSpPr>
              <a:xfrm>
                <a:off x="752474" y="260348"/>
                <a:ext cx="9525001" cy="6117721"/>
                <a:chOff x="752474" y="260348"/>
                <a:chExt cx="9525001" cy="6117721"/>
              </a:xfrm>
            </xdr:grpSpPr>
            <xdr:grpSp>
              <xdr:nvGrpSpPr>
                <xdr:cNvPr id="13" name="グループ化 12">
                  <a:extLst>
                    <a:ext uri="{FF2B5EF4-FFF2-40B4-BE49-F238E27FC236}">
                      <a16:creationId xmlns:a16="http://schemas.microsoft.com/office/drawing/2014/main" id="{00000000-0008-0000-0500-00000D000000}"/>
                    </a:ext>
                  </a:extLst>
                </xdr:cNvPr>
                <xdr:cNvGrpSpPr/>
              </xdr:nvGrpSpPr>
              <xdr:grpSpPr>
                <a:xfrm>
                  <a:off x="752474" y="260348"/>
                  <a:ext cx="9525001" cy="6070078"/>
                  <a:chOff x="752474" y="260348"/>
                  <a:chExt cx="9525001" cy="6070078"/>
                </a:xfrm>
              </xdr:grpSpPr>
              <xdr:grpSp>
                <xdr:nvGrpSpPr>
                  <xdr:cNvPr id="17" name="グループ化 16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790575" y="260348"/>
                    <a:ext cx="9486900" cy="6070078"/>
                    <a:chOff x="790575" y="254000"/>
                    <a:chExt cx="9486900" cy="5829300"/>
                  </a:xfrm>
                </xdr:grpSpPr>
                <xdr:graphicFrame macro="">
                  <xdr:nvGraphicFramePr>
                    <xdr:cNvPr id="20" name="グラフ 19">
                      <a:extLst>
                        <a:ext uri="{FF2B5EF4-FFF2-40B4-BE49-F238E27FC236}">
                          <a16:creationId xmlns:a16="http://schemas.microsoft.com/office/drawing/2014/main" id="{00000000-0008-0000-0500-000014000000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790575" y="254000"/>
                    <a:ext cx="9486900" cy="58293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"/>
                    </a:graphicData>
                  </a:graphic>
                </xdr:graphicFrame>
                <xdr:sp macro="" textlink="">
                  <xdr:nvSpPr>
                    <xdr:cNvPr id="21" name="テキスト ボックス 20">
                      <a:extLst>
                        <a:ext uri="{FF2B5EF4-FFF2-40B4-BE49-F238E27FC236}">
                          <a16:creationId xmlns:a16="http://schemas.microsoft.com/office/drawing/2014/main" id="{00000000-0008-0000-0500-000015000000}"/>
                        </a:ext>
                      </a:extLst>
                    </xdr:cNvPr>
                    <xdr:cNvSpPr txBox="1"/>
                  </xdr:nvSpPr>
                  <xdr:spPr>
                    <a:xfrm>
                      <a:off x="2873375" y="309712"/>
                      <a:ext cx="5565775" cy="29210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ctr"/>
                      <a:r>
                        <a:rPr kumimoji="1" lang="ja-JP" altLang="en-US" sz="1600">
                          <a:latin typeface="ＭＳ ゴシック" panose="020B0609070205080204" pitchFamily="49" charset="-128"/>
                          <a:ea typeface="ＭＳ ゴシック" panose="020B0609070205080204" pitchFamily="49" charset="-128"/>
                        </a:rPr>
                        <a:t>確率的な崩壊のみ</a:t>
                      </a:r>
                    </a:p>
                  </xdr:txBody>
                </xdr:sp>
                <xdr:sp macro="" textlink="">
                  <xdr:nvSpPr>
                    <xdr:cNvPr id="22" name="テキスト ボックス 21">
                      <a:extLst>
                        <a:ext uri="{FF2B5EF4-FFF2-40B4-BE49-F238E27FC236}">
                          <a16:creationId xmlns:a16="http://schemas.microsoft.com/office/drawing/2014/main" id="{00000000-0008-0000-0500-000016000000}"/>
                        </a:ext>
                      </a:extLst>
                    </xdr:cNvPr>
                    <xdr:cNvSpPr txBox="1"/>
                  </xdr:nvSpPr>
                  <xdr:spPr>
                    <a:xfrm>
                      <a:off x="2933700" y="3341386"/>
                      <a:ext cx="5568950" cy="29527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t"/>
                    <a:lstStyle/>
                    <a:p>
                      <a:pPr algn="ctr"/>
                      <a:r>
                        <a:rPr kumimoji="1" lang="ja-JP" altLang="en-US" sz="1600">
                          <a:latin typeface="ＭＳ ゴシック" panose="020B0609070205080204" pitchFamily="49" charset="-128"/>
                          <a:ea typeface="ＭＳ ゴシック" panose="020B0609070205080204" pitchFamily="49" charset="-128"/>
                        </a:rPr>
                        <a:t>確率的な発生と崩壊</a:t>
                      </a:r>
                    </a:p>
                  </xdr:txBody>
                </xdr:sp>
              </xdr:grpSp>
              <xdr:sp macro="" textlink="">
                <xdr:nvSpPr>
                  <xdr:cNvPr id="18" name="テキスト ボックス 17">
                    <a:extLst>
                      <a:ext uri="{FF2B5EF4-FFF2-40B4-BE49-F238E27FC236}">
                        <a16:creationId xmlns:a16="http://schemas.microsoft.com/office/drawing/2014/main" id="{00000000-0008-0000-0500-000012000000}"/>
                      </a:ext>
                    </a:extLst>
                  </xdr:cNvPr>
                  <xdr:cNvSpPr txBox="1"/>
                </xdr:nvSpPr>
                <xdr:spPr>
                  <a:xfrm>
                    <a:off x="790574" y="1285875"/>
                    <a:ext cx="514351" cy="128587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wordArtVertRtl" wrap="square" rtlCol="0" anchor="t"/>
                  <a:lstStyle/>
                  <a:p>
                    <a:r>
                      <a:rPr kumimoji="1" lang="ja-JP" altLang="en-US" sz="16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経済成長率</a:t>
                    </a:r>
                  </a:p>
                </xdr:txBody>
              </xdr:sp>
              <xdr:sp macro="" textlink="">
                <xdr:nvSpPr>
                  <xdr:cNvPr id="19" name="テキスト ボックス 18">
                    <a:extLst>
                      <a:ext uri="{FF2B5EF4-FFF2-40B4-BE49-F238E27FC236}">
                        <a16:creationId xmlns:a16="http://schemas.microsoft.com/office/drawing/2014/main" id="{00000000-0008-0000-0500-000013000000}"/>
                      </a:ext>
                    </a:extLst>
                  </xdr:cNvPr>
                  <xdr:cNvSpPr txBox="1"/>
                </xdr:nvSpPr>
                <xdr:spPr>
                  <a:xfrm>
                    <a:off x="752474" y="4343400"/>
                    <a:ext cx="514351" cy="128587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vert="wordArtVertRtl" wrap="square" rtlCol="0" anchor="t"/>
                  <a:lstStyle/>
                  <a:p>
                    <a:r>
                      <a:rPr kumimoji="1" lang="ja-JP" altLang="en-US" sz="1600">
                        <a:latin typeface="ＭＳ ゴシック" panose="020B0609070205080204" pitchFamily="49" charset="-128"/>
                        <a:ea typeface="ＭＳ ゴシック" panose="020B0609070205080204" pitchFamily="49" charset="-128"/>
                      </a:rPr>
                      <a:t>経済成長率</a:t>
                    </a:r>
                  </a:p>
                </xdr:txBody>
              </xdr:sp>
            </xdr:grpSp>
            <xdr:sp macro="" textlink="">
              <xdr:nvSpPr>
                <xdr:cNvPr id="14" name="テキスト ボックス 13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 txBox="1"/>
              </xdr:nvSpPr>
              <xdr:spPr>
                <a:xfrm>
                  <a:off x="3047999" y="6070598"/>
                  <a:ext cx="5568950" cy="30747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kumimoji="1" lang="ja-JP" altLang="en-US" sz="16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時間</a:t>
                  </a:r>
                </a:p>
              </xdr:txBody>
            </xdr:sp>
            <xdr:sp macro="" textlink="">
              <xdr:nvSpPr>
                <xdr:cNvPr id="15" name="テキスト ボックス 14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SpPr txBox="1"/>
              </xdr:nvSpPr>
              <xdr:spPr>
                <a:xfrm>
                  <a:off x="4543424" y="5727698"/>
                  <a:ext cx="3057526" cy="30747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r"/>
                  <a:r>
                    <a:rPr kumimoji="1" lang="ja-JP" altLang="en-US" sz="16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バブル崩壊</a:t>
                  </a:r>
                </a:p>
              </xdr:txBody>
            </xdr:sp>
            <xdr:sp macro="" textlink="">
              <xdr:nvSpPr>
                <xdr:cNvPr id="16" name="テキスト ボックス 15">
                  <a:extLst>
                    <a:ext uri="{FF2B5EF4-FFF2-40B4-BE49-F238E27FC236}">
                      <a16:creationId xmlns:a16="http://schemas.microsoft.com/office/drawing/2014/main" id="{00000000-0008-0000-0500-000010000000}"/>
                    </a:ext>
                  </a:extLst>
                </xdr:cNvPr>
                <xdr:cNvSpPr txBox="1"/>
              </xdr:nvSpPr>
              <xdr:spPr>
                <a:xfrm>
                  <a:off x="4619624" y="2908298"/>
                  <a:ext cx="3057526" cy="30747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r"/>
                  <a:r>
                    <a:rPr kumimoji="1" lang="ja-JP" altLang="en-US" sz="1600">
                      <a:latin typeface="ＭＳ ゴシック" panose="020B0609070205080204" pitchFamily="49" charset="-128"/>
                      <a:ea typeface="ＭＳ ゴシック" panose="020B0609070205080204" pitchFamily="49" charset="-128"/>
                    </a:rPr>
                    <a:t>バブル崩壊</a:t>
                  </a:r>
                </a:p>
              </xdr:txBody>
            </xdr: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8" name="テキスト ボックス 7">
                    <a:extLst>
                      <a:ext uri="{FF2B5EF4-FFF2-40B4-BE49-F238E27FC236}">
                        <a16:creationId xmlns:a16="http://schemas.microsoft.com/office/drawing/2014/main" id="{00000000-0008-0000-0500-000008000000}"/>
                      </a:ext>
                    </a:extLst>
                  </xdr:cNvPr>
                  <xdr:cNvSpPr txBox="1"/>
                </xdr:nvSpPr>
                <xdr:spPr>
                  <a:xfrm>
                    <a:off x="3800475" y="923925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𝑔</m:t>
                              </m:r>
                            </m:e>
                            <m:sub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𝑏</m:t>
                              </m:r>
                            </m:sub>
                          </m:sSub>
                        </m:oMath>
                      </m:oMathPara>
                    </a14:m>
                    <a:endParaRPr kumimoji="1" lang="ja-JP" altLang="en-US" sz="1600"/>
                  </a:p>
                </xdr:txBody>
              </xdr:sp>
            </mc:Choice>
            <mc:Fallback xmlns="">
              <xdr:sp macro="" textlink="">
                <xdr:nvSpPr>
                  <xdr:cNvPr id="8" name="テキスト ボックス 7"/>
                  <xdr:cNvSpPr txBox="1"/>
                </xdr:nvSpPr>
                <xdr:spPr>
                  <a:xfrm>
                    <a:off x="3800475" y="923925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kumimoji="1" lang="en-US" altLang="ja-JP" sz="1600" b="0" i="0">
                        <a:latin typeface="Cambria Math" panose="02040503050406030204" pitchFamily="18" charset="0"/>
                      </a:rPr>
                      <a:t>𝑔_𝑏</a:t>
                    </a:r>
                    <a:endParaRPr kumimoji="1" lang="ja-JP" altLang="en-US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テキスト ボックス 8">
                    <a:extLst>
                      <a:ext uri="{FF2B5EF4-FFF2-40B4-BE49-F238E27FC236}">
                        <a16:creationId xmlns:a16="http://schemas.microsoft.com/office/drawing/2014/main" id="{00000000-0008-0000-0500-000009000000}"/>
                      </a:ext>
                    </a:extLst>
                  </xdr:cNvPr>
                  <xdr:cNvSpPr txBox="1"/>
                </xdr:nvSpPr>
                <xdr:spPr>
                  <a:xfrm>
                    <a:off x="5724525" y="398145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𝑔</m:t>
                              </m:r>
                            </m:e>
                            <m:sub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𝑏</m:t>
                              </m:r>
                            </m:sub>
                          </m:sSub>
                        </m:oMath>
                      </m:oMathPara>
                    </a14:m>
                    <a:endParaRPr kumimoji="1" lang="ja-JP" altLang="en-US" sz="1600"/>
                  </a:p>
                </xdr:txBody>
              </xdr:sp>
            </mc:Choice>
            <mc:Fallback xmlns="">
              <xdr:sp macro="" textlink="">
                <xdr:nvSpPr>
                  <xdr:cNvPr id="9" name="テキスト ボックス 8"/>
                  <xdr:cNvSpPr txBox="1"/>
                </xdr:nvSpPr>
                <xdr:spPr>
                  <a:xfrm>
                    <a:off x="5724525" y="398145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kumimoji="1" lang="en-US" altLang="ja-JP" sz="1600" b="0" i="0">
                        <a:latin typeface="Cambria Math" panose="02040503050406030204" pitchFamily="18" charset="0"/>
                      </a:rPr>
                      <a:t>𝑔_𝑏</a:t>
                    </a:r>
                    <a:endParaRPr kumimoji="1" lang="ja-JP" altLang="en-US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テキスト ボックス 9">
                    <a:extLst>
                      <a:ext uri="{FF2B5EF4-FFF2-40B4-BE49-F238E27FC236}">
                        <a16:creationId xmlns:a16="http://schemas.microsoft.com/office/drawing/2014/main" id="{00000000-0008-0000-0500-00000A000000}"/>
                      </a:ext>
                    </a:extLst>
                  </xdr:cNvPr>
                  <xdr:cNvSpPr txBox="1"/>
                </xdr:nvSpPr>
                <xdr:spPr>
                  <a:xfrm>
                    <a:off x="8658225" y="461010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𝑔</m:t>
                              </m:r>
                            </m:e>
                            <m:sub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sub>
                          </m:sSub>
                        </m:oMath>
                      </m:oMathPara>
                    </a14:m>
                    <a:endParaRPr kumimoji="1" lang="ja-JP" altLang="en-US" sz="1600"/>
                  </a:p>
                </xdr:txBody>
              </xdr:sp>
            </mc:Choice>
            <mc:Fallback xmlns="">
              <xdr:sp macro="" textlink="">
                <xdr:nvSpPr>
                  <xdr:cNvPr id="10" name="テキスト ボックス 9"/>
                  <xdr:cNvSpPr txBox="1"/>
                </xdr:nvSpPr>
                <xdr:spPr>
                  <a:xfrm>
                    <a:off x="8658225" y="461010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kumimoji="1" lang="en-US" altLang="ja-JP" sz="1600" b="0" i="0">
                        <a:latin typeface="Cambria Math" panose="02040503050406030204" pitchFamily="18" charset="0"/>
                      </a:rPr>
                      <a:t>𝑔_𝑓</a:t>
                    </a:r>
                    <a:endParaRPr kumimoji="1" lang="ja-JP" altLang="en-US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1" name="テキスト ボックス 10">
                    <a:extLst>
                      <a:ext uri="{FF2B5EF4-FFF2-40B4-BE49-F238E27FC236}">
                        <a16:creationId xmlns:a16="http://schemas.microsoft.com/office/drawing/2014/main" id="{00000000-0008-0000-0500-00000B000000}"/>
                      </a:ext>
                    </a:extLst>
                  </xdr:cNvPr>
                  <xdr:cNvSpPr txBox="1"/>
                </xdr:nvSpPr>
                <xdr:spPr>
                  <a:xfrm>
                    <a:off x="8629650" y="1647825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𝑔</m:t>
                              </m:r>
                            </m:e>
                            <m:sub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sub>
                          </m:sSub>
                        </m:oMath>
                      </m:oMathPara>
                    </a14:m>
                    <a:endParaRPr kumimoji="1" lang="ja-JP" altLang="en-US" sz="1600"/>
                  </a:p>
                </xdr:txBody>
              </xdr:sp>
            </mc:Choice>
            <mc:Fallback xmlns="">
              <xdr:sp macro="" textlink="">
                <xdr:nvSpPr>
                  <xdr:cNvPr id="11" name="テキスト ボックス 10"/>
                  <xdr:cNvSpPr txBox="1"/>
                </xdr:nvSpPr>
                <xdr:spPr>
                  <a:xfrm>
                    <a:off x="8629650" y="1647825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kumimoji="1" lang="en-US" altLang="ja-JP" sz="1600" b="0" i="0">
                        <a:latin typeface="Cambria Math" panose="02040503050406030204" pitchFamily="18" charset="0"/>
                      </a:rPr>
                      <a:t>𝑔_𝑓</a:t>
                    </a:r>
                    <a:endParaRPr kumimoji="1" lang="ja-JP" altLang="en-US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2" name="テキスト ボックス 11">
                    <a:extLst>
                      <a:ext uri="{FF2B5EF4-FFF2-40B4-BE49-F238E27FC236}">
                        <a16:creationId xmlns:a16="http://schemas.microsoft.com/office/drawing/2014/main" id="{00000000-0008-0000-0500-00000C000000}"/>
                      </a:ext>
                    </a:extLst>
                  </xdr:cNvPr>
                  <xdr:cNvSpPr txBox="1"/>
                </xdr:nvSpPr>
                <xdr:spPr>
                  <a:xfrm>
                    <a:off x="2486025" y="537210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𝑔</m:t>
                              </m:r>
                            </m:e>
                            <m:sub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sub>
                            <m:sup>
                              <m:r>
                                <a:rPr kumimoji="1" lang="en-US" altLang="ja-JP" sz="1600" b="0" i="1">
                                  <a:latin typeface="Cambria Math" panose="02040503050406030204" pitchFamily="18" charset="0"/>
                                </a:rPr>
                                <m:t>⋆</m:t>
                              </m:r>
                            </m:sup>
                          </m:sSubSup>
                        </m:oMath>
                      </m:oMathPara>
                    </a14:m>
                    <a:endParaRPr kumimoji="1" lang="ja-JP" altLang="en-US" sz="1600"/>
                  </a:p>
                </xdr:txBody>
              </xdr:sp>
            </mc:Choice>
            <mc:Fallback xmlns="">
              <xdr:sp macro="" textlink="">
                <xdr:nvSpPr>
                  <xdr:cNvPr id="12" name="テキスト ボックス 11"/>
                  <xdr:cNvSpPr txBox="1"/>
                </xdr:nvSpPr>
                <xdr:spPr>
                  <a:xfrm>
                    <a:off x="2486025" y="5372100"/>
                    <a:ext cx="542925" cy="26635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kumimoji="1" lang="en-US" altLang="ja-JP" sz="1600" b="0" i="0">
                        <a:latin typeface="Cambria Math" panose="02040503050406030204" pitchFamily="18" charset="0"/>
                      </a:rPr>
                      <a:t>𝑔_𝑓^⋆</a:t>
                    </a:r>
                    <a:endParaRPr kumimoji="1" lang="ja-JP" altLang="en-US" sz="1600"/>
                  </a:p>
                </xdr:txBody>
              </xdr:sp>
            </mc:Fallback>
          </mc:AlternateContent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3486149" y="3898898"/>
              <a:ext cx="1209676" cy="3074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kumimoji="1" lang="ja-JP" altLang="en-US" sz="16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バブル発生</a:t>
              </a: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15</xdr:col>
      <xdr:colOff>476250</xdr:colOff>
      <xdr:row>26</xdr:row>
      <xdr:rowOff>152400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pSpPr/>
      </xdr:nvGrpSpPr>
      <xdr:grpSpPr>
        <a:xfrm>
          <a:off x="847725" y="266700"/>
          <a:ext cx="9486900" cy="5829300"/>
          <a:chOff x="847725" y="276225"/>
          <a:chExt cx="9486900" cy="6067425"/>
        </a:xfrm>
        <a:noFill/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847725" y="276225"/>
            <a:ext cx="9486900" cy="6067425"/>
            <a:chOff x="847725" y="276225"/>
            <a:chExt cx="9486900" cy="6067425"/>
          </a:xfrm>
          <a:grpFill/>
        </xdr:grpSpPr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847725" y="276225"/>
            <a:ext cx="9486900" cy="60674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>
              <a:graphicFrameLocks/>
            </xdr:cNvGraphicFramePr>
          </xdr:nvGraphicFramePr>
          <xdr:xfrm>
            <a:off x="5562600" y="361949"/>
            <a:ext cx="4191000" cy="58388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1171575" y="352425"/>
            <a:ext cx="4191000" cy="58388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1457325" y="600075"/>
            <a:ext cx="3905250" cy="63817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バブル発生頻度が約</a:t>
            </a:r>
            <a:r>
              <a:rPr kumimoji="1" lang="en-US" altLang="ja-JP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17</a:t>
            </a:r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年に１度の場合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/>
        </xdr:nvSpPr>
        <xdr:spPr>
          <a:xfrm>
            <a:off x="5810250" y="600074"/>
            <a:ext cx="3905250" cy="6191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バブル発生頻度が約</a:t>
            </a:r>
            <a:r>
              <a:rPr kumimoji="1" lang="en-US" altLang="ja-JP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33</a:t>
            </a:r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年に１度の場合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15</xdr:col>
      <xdr:colOff>476250</xdr:colOff>
      <xdr:row>26</xdr:row>
      <xdr:rowOff>152400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1E9FE36-AF6B-4941-921C-6F68BF3305F2}"/>
            </a:ext>
          </a:extLst>
        </xdr:cNvPr>
        <xdr:cNvGrpSpPr/>
      </xdr:nvGrpSpPr>
      <xdr:grpSpPr>
        <a:xfrm>
          <a:off x="847725" y="266700"/>
          <a:ext cx="9486900" cy="5829300"/>
          <a:chOff x="847725" y="276225"/>
          <a:chExt cx="9486900" cy="6067425"/>
        </a:xfrm>
        <a:noFill/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5E816DA8-16D6-835B-EC5A-1C0012DE6254}"/>
              </a:ext>
            </a:extLst>
          </xdr:cNvPr>
          <xdr:cNvGrpSpPr/>
        </xdr:nvGrpSpPr>
        <xdr:grpSpPr>
          <a:xfrm>
            <a:off x="847725" y="276225"/>
            <a:ext cx="9486900" cy="6067425"/>
            <a:chOff x="847725" y="276225"/>
            <a:chExt cx="9486900" cy="6067425"/>
          </a:xfrm>
          <a:grpFill/>
        </xdr:grpSpPr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5C6E992A-BDD3-7F63-5822-0DE3B819858A}"/>
                </a:ext>
              </a:extLst>
            </xdr:cNvPr>
            <xdr:cNvGraphicFramePr>
              <a:graphicFrameLocks/>
            </xdr:cNvGraphicFramePr>
          </xdr:nvGraphicFramePr>
          <xdr:xfrm>
            <a:off x="847725" y="276225"/>
            <a:ext cx="9486900" cy="60674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C41F1E55-37A0-2C7D-18BC-28C6D550AF6B}"/>
                </a:ext>
              </a:extLst>
            </xdr:cNvPr>
            <xdr:cNvGraphicFramePr>
              <a:graphicFrameLocks/>
            </xdr:cNvGraphicFramePr>
          </xdr:nvGraphicFramePr>
          <xdr:xfrm>
            <a:off x="5562600" y="361949"/>
            <a:ext cx="4191000" cy="58388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8" name="グラフ 7">
              <a:extLst>
                <a:ext uri="{FF2B5EF4-FFF2-40B4-BE49-F238E27FC236}">
                  <a16:creationId xmlns:a16="http://schemas.microsoft.com/office/drawing/2014/main" id="{4A63E407-D224-7752-E270-A48879692D34}"/>
                </a:ext>
              </a:extLst>
            </xdr:cNvPr>
            <xdr:cNvGraphicFramePr>
              <a:graphicFrameLocks/>
            </xdr:cNvGraphicFramePr>
          </xdr:nvGraphicFramePr>
          <xdr:xfrm>
            <a:off x="1171575" y="352425"/>
            <a:ext cx="4191000" cy="58388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B701AFCC-A042-8232-7FDE-B8EB1D4A0B5C}"/>
              </a:ext>
            </a:extLst>
          </xdr:cNvPr>
          <xdr:cNvSpPr txBox="1"/>
        </xdr:nvSpPr>
        <xdr:spPr>
          <a:xfrm>
            <a:off x="1457325" y="600075"/>
            <a:ext cx="3905250" cy="63817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バブル発生頻度が約</a:t>
            </a:r>
            <a:r>
              <a:rPr kumimoji="1" lang="en-US" altLang="ja-JP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17</a:t>
            </a:r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年に１度の場合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DBA6AF38-FFD8-801F-3A9D-D1394291FC61}"/>
              </a:ext>
            </a:extLst>
          </xdr:cNvPr>
          <xdr:cNvSpPr txBox="1"/>
        </xdr:nvSpPr>
        <xdr:spPr>
          <a:xfrm>
            <a:off x="5810250" y="600074"/>
            <a:ext cx="3905250" cy="6191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バブル発生頻度が約</a:t>
            </a:r>
            <a:r>
              <a:rPr kumimoji="1" lang="en-US" altLang="ja-JP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33</a:t>
            </a:r>
            <a:r>
              <a:rPr kumimoji="1" lang="ja-JP" altLang="en-US" sz="1600">
                <a:latin typeface="Arial" panose="020B0604020202020204" pitchFamily="34" charset="0"/>
                <a:ea typeface="ＭＳ ゴシック" panose="020B0609070205080204" pitchFamily="49" charset="-128"/>
                <a:cs typeface="Arial" panose="020B0604020202020204" pitchFamily="34" charset="0"/>
              </a:rPr>
              <a:t>年に１度の場合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38100</xdr:rowOff>
    </xdr:from>
    <xdr:to>
      <xdr:col>15</xdr:col>
      <xdr:colOff>476250</xdr:colOff>
      <xdr:row>26</xdr:row>
      <xdr:rowOff>152400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847725" y="266700"/>
          <a:ext cx="9486900" cy="5829300"/>
          <a:chOff x="847725" y="276225"/>
          <a:chExt cx="9486900" cy="6067425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aphicFramePr>
            <a:graphicFrameLocks/>
          </xdr:cNvGraphicFramePr>
        </xdr:nvGraphicFramePr>
        <xdr:xfrm>
          <a:off x="847725" y="276225"/>
          <a:ext cx="9486900" cy="606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1266825" y="361950"/>
            <a:ext cx="206692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ja-JP" altLang="en-US" sz="1600" u="none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（指数）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79998168889431442"/>
  </sheetPr>
  <dimension ref="A1"/>
  <sheetViews>
    <sheetView workbookViewId="0">
      <selection activeCell="D30" sqref="D30"/>
    </sheetView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79998168889431442"/>
  </sheetPr>
  <dimension ref="A1"/>
  <sheetViews>
    <sheetView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C28:C29"/>
  <sheetViews>
    <sheetView zoomScaleNormal="100" workbookViewId="0"/>
  </sheetViews>
  <sheetFormatPr defaultColWidth="8.58203125" defaultRowHeight="18" x14ac:dyDescent="0.55000000000000004"/>
  <cols>
    <col min="1" max="16384" width="8.58203125" style="1"/>
  </cols>
  <sheetData>
    <row r="28" spans="3:3" ht="20" x14ac:dyDescent="0.55000000000000004">
      <c r="C28" s="21" t="s">
        <v>35</v>
      </c>
    </row>
    <row r="29" spans="3:3" ht="20" x14ac:dyDescent="0.55000000000000004">
      <c r="C29" s="21" t="s">
        <v>32</v>
      </c>
    </row>
  </sheetData>
  <phoneticPr fontId="1"/>
  <pageMargins left="0.7" right="0.7" top="0.75" bottom="0.75" header="0.3" footer="0.3"/>
  <pageSetup paperSize="9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349"/>
  <sheetViews>
    <sheetView workbookViewId="0">
      <pane xSplit="1" ySplit="1" topLeftCell="B2" activePane="bottomRight" state="frozen"/>
      <selection activeCell="G38" sqref="G38"/>
      <selection pane="topRight" activeCell="G38" sqref="G38"/>
      <selection pane="bottomLeft" activeCell="G38" sqref="G38"/>
      <selection pane="bottomRight" activeCell="F1" sqref="F1"/>
    </sheetView>
  </sheetViews>
  <sheetFormatPr defaultRowHeight="18" x14ac:dyDescent="0.55000000000000004"/>
  <cols>
    <col min="1" max="1" width="10.25" style="3" bestFit="1" customWidth="1"/>
    <col min="2" max="2" width="12.33203125" style="2" customWidth="1"/>
    <col min="3" max="5" width="10.83203125" style="2" customWidth="1"/>
    <col min="6" max="6" width="9" style="5"/>
  </cols>
  <sheetData>
    <row r="1" spans="1:5" x14ac:dyDescent="0.55000000000000004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55000000000000004">
      <c r="A2" s="3">
        <v>33269</v>
      </c>
      <c r="B2" s="2">
        <v>254.59824750000001</v>
      </c>
      <c r="E2" s="2">
        <v>0</v>
      </c>
    </row>
    <row r="3" spans="1:5" x14ac:dyDescent="0.55000000000000004">
      <c r="A3" s="3">
        <f>EOMONTH(A2,1)</f>
        <v>33297</v>
      </c>
      <c r="B3" s="2">
        <v>276.22350840000001</v>
      </c>
      <c r="E3" s="2">
        <v>0</v>
      </c>
    </row>
    <row r="4" spans="1:5" x14ac:dyDescent="0.55000000000000004">
      <c r="A4" s="3">
        <f t="shared" ref="A4:A67" si="0">EOMONTH(A3,1)</f>
        <v>33328</v>
      </c>
      <c r="B4" s="2">
        <v>288.2162146</v>
      </c>
      <c r="E4" s="2">
        <v>0</v>
      </c>
    </row>
    <row r="5" spans="1:5" x14ac:dyDescent="0.55000000000000004">
      <c r="A5" s="3">
        <f t="shared" si="0"/>
        <v>33358</v>
      </c>
      <c r="B5" s="2">
        <v>286.77750609999998</v>
      </c>
      <c r="E5" s="2">
        <v>0</v>
      </c>
    </row>
    <row r="6" spans="1:5" x14ac:dyDescent="0.55000000000000004">
      <c r="A6" s="3">
        <f t="shared" si="0"/>
        <v>33389</v>
      </c>
      <c r="B6" s="2">
        <v>278.54280069999999</v>
      </c>
      <c r="E6" s="2">
        <v>0</v>
      </c>
    </row>
    <row r="7" spans="1:5" x14ac:dyDescent="0.55000000000000004">
      <c r="A7" s="3">
        <f t="shared" si="0"/>
        <v>33419</v>
      </c>
      <c r="B7" s="2">
        <v>265.51942100000002</v>
      </c>
      <c r="E7" s="2">
        <v>0</v>
      </c>
    </row>
    <row r="8" spans="1:5" x14ac:dyDescent="0.55000000000000004">
      <c r="A8" s="3">
        <f t="shared" si="0"/>
        <v>33450</v>
      </c>
      <c r="B8" s="2">
        <v>251.6437468</v>
      </c>
      <c r="E8" s="2">
        <v>0</v>
      </c>
    </row>
    <row r="9" spans="1:5" x14ac:dyDescent="0.55000000000000004">
      <c r="A9" s="3">
        <f t="shared" si="0"/>
        <v>33481</v>
      </c>
      <c r="B9" s="2">
        <v>245.7301229</v>
      </c>
      <c r="E9" s="2">
        <v>0</v>
      </c>
    </row>
    <row r="10" spans="1:5" x14ac:dyDescent="0.55000000000000004">
      <c r="A10" s="3">
        <f t="shared" si="0"/>
        <v>33511</v>
      </c>
      <c r="B10" s="2">
        <v>248.53249299999999</v>
      </c>
      <c r="E10" s="2">
        <v>0</v>
      </c>
    </row>
    <row r="11" spans="1:5" x14ac:dyDescent="0.55000000000000004">
      <c r="A11" s="3">
        <f t="shared" si="0"/>
        <v>33542</v>
      </c>
      <c r="B11" s="2">
        <v>262.87980979999998</v>
      </c>
      <c r="E11" s="2">
        <v>0</v>
      </c>
    </row>
    <row r="12" spans="1:5" x14ac:dyDescent="0.55000000000000004">
      <c r="A12" s="3">
        <f t="shared" si="0"/>
        <v>33572</v>
      </c>
      <c r="B12" s="2">
        <v>253.68609810000001</v>
      </c>
      <c r="E12" s="2">
        <v>0</v>
      </c>
    </row>
    <row r="13" spans="1:5" x14ac:dyDescent="0.55000000000000004">
      <c r="A13" s="3">
        <f t="shared" si="0"/>
        <v>33603</v>
      </c>
      <c r="B13" s="2">
        <v>238.80199680000001</v>
      </c>
      <c r="E13" s="2">
        <v>0</v>
      </c>
    </row>
    <row r="14" spans="1:5" x14ac:dyDescent="0.55000000000000004">
      <c r="A14" s="3">
        <f t="shared" si="0"/>
        <v>33634</v>
      </c>
      <c r="B14" s="2">
        <v>234.517382</v>
      </c>
      <c r="E14" s="2">
        <v>0</v>
      </c>
    </row>
    <row r="15" spans="1:5" x14ac:dyDescent="0.55000000000000004">
      <c r="A15" s="3">
        <f t="shared" si="0"/>
        <v>33663</v>
      </c>
      <c r="B15" s="2">
        <v>229.9953361</v>
      </c>
      <c r="E15" s="2">
        <v>0</v>
      </c>
    </row>
    <row r="16" spans="1:5" x14ac:dyDescent="0.55000000000000004">
      <c r="A16" s="3">
        <f t="shared" si="0"/>
        <v>33694</v>
      </c>
      <c r="B16" s="2">
        <v>217.4219526</v>
      </c>
      <c r="E16" s="2">
        <v>0</v>
      </c>
    </row>
    <row r="17" spans="1:5" x14ac:dyDescent="0.55000000000000004">
      <c r="A17" s="3">
        <f t="shared" si="0"/>
        <v>33724</v>
      </c>
      <c r="B17" s="2">
        <v>185.97373400000001</v>
      </c>
      <c r="E17" s="2">
        <v>0</v>
      </c>
    </row>
    <row r="18" spans="1:5" x14ac:dyDescent="0.55000000000000004">
      <c r="A18" s="3">
        <f t="shared" si="0"/>
        <v>33755</v>
      </c>
      <c r="B18" s="2">
        <v>193.69483790000001</v>
      </c>
      <c r="E18" s="2">
        <v>0</v>
      </c>
    </row>
    <row r="19" spans="1:5" x14ac:dyDescent="0.55000000000000004">
      <c r="A19" s="3">
        <f t="shared" si="0"/>
        <v>33785</v>
      </c>
      <c r="B19" s="2">
        <v>179.15504039999999</v>
      </c>
      <c r="E19" s="2">
        <v>0</v>
      </c>
    </row>
    <row r="20" spans="1:5" x14ac:dyDescent="0.55000000000000004">
      <c r="A20" s="3">
        <f t="shared" si="0"/>
        <v>33816</v>
      </c>
      <c r="B20" s="2">
        <v>173.54089640000001</v>
      </c>
      <c r="E20" s="2">
        <v>0</v>
      </c>
    </row>
    <row r="21" spans="1:5" x14ac:dyDescent="0.55000000000000004">
      <c r="A21" s="3">
        <f t="shared" si="0"/>
        <v>33847</v>
      </c>
      <c r="B21" s="2">
        <v>167.80179649999999</v>
      </c>
      <c r="E21" s="2">
        <v>0</v>
      </c>
    </row>
    <row r="22" spans="1:5" x14ac:dyDescent="0.55000000000000004">
      <c r="A22" s="3">
        <f t="shared" si="0"/>
        <v>33877</v>
      </c>
      <c r="B22" s="2">
        <v>192.4190011</v>
      </c>
      <c r="E22" s="2">
        <v>0</v>
      </c>
    </row>
    <row r="23" spans="1:5" x14ac:dyDescent="0.55000000000000004">
      <c r="A23" s="3">
        <f t="shared" si="0"/>
        <v>33908</v>
      </c>
      <c r="B23" s="2">
        <v>181.54882280000001</v>
      </c>
      <c r="E23" s="2">
        <v>0</v>
      </c>
    </row>
    <row r="24" spans="1:5" x14ac:dyDescent="0.55000000000000004">
      <c r="A24" s="3">
        <f t="shared" si="0"/>
        <v>33938</v>
      </c>
      <c r="B24" s="2">
        <v>177.98474519999999</v>
      </c>
      <c r="E24" s="2">
        <v>0</v>
      </c>
    </row>
    <row r="25" spans="1:5" x14ac:dyDescent="0.55000000000000004">
      <c r="A25" s="3">
        <f t="shared" si="0"/>
        <v>33969</v>
      </c>
      <c r="B25" s="2">
        <v>183.93769309999999</v>
      </c>
      <c r="E25" s="2">
        <v>0</v>
      </c>
    </row>
    <row r="26" spans="1:5" x14ac:dyDescent="0.55000000000000004">
      <c r="A26" s="3">
        <f t="shared" si="0"/>
        <v>34000</v>
      </c>
      <c r="B26" s="2">
        <v>176.47068469999999</v>
      </c>
      <c r="E26" s="2">
        <v>0</v>
      </c>
    </row>
    <row r="27" spans="1:5" x14ac:dyDescent="0.55000000000000004">
      <c r="A27" s="3">
        <f t="shared" si="0"/>
        <v>34028</v>
      </c>
      <c r="B27" s="2">
        <v>180.2787357</v>
      </c>
      <c r="E27" s="2">
        <v>0</v>
      </c>
    </row>
    <row r="28" spans="1:5" x14ac:dyDescent="0.55000000000000004">
      <c r="A28" s="3">
        <f t="shared" si="0"/>
        <v>34059</v>
      </c>
      <c r="B28" s="2">
        <v>190.48116250000001</v>
      </c>
      <c r="E28" s="2">
        <v>0</v>
      </c>
    </row>
    <row r="29" spans="1:5" x14ac:dyDescent="0.55000000000000004">
      <c r="A29" s="3">
        <f t="shared" si="0"/>
        <v>34089</v>
      </c>
      <c r="B29" s="2">
        <v>209.55566039999999</v>
      </c>
      <c r="E29" s="2">
        <v>0</v>
      </c>
    </row>
    <row r="30" spans="1:5" x14ac:dyDescent="0.55000000000000004">
      <c r="A30" s="3">
        <f t="shared" si="0"/>
        <v>34120</v>
      </c>
      <c r="B30" s="2">
        <v>216.2629513</v>
      </c>
      <c r="E30" s="2">
        <v>0</v>
      </c>
    </row>
    <row r="31" spans="1:5" x14ac:dyDescent="0.55000000000000004">
      <c r="A31" s="3">
        <f t="shared" si="0"/>
        <v>34150</v>
      </c>
      <c r="B31" s="2">
        <v>210.8110312</v>
      </c>
      <c r="E31" s="2">
        <v>0</v>
      </c>
    </row>
    <row r="32" spans="1:5" x14ac:dyDescent="0.55000000000000004">
      <c r="A32" s="3">
        <f t="shared" si="0"/>
        <v>34181</v>
      </c>
      <c r="B32" s="2">
        <v>209.00293360000001</v>
      </c>
      <c r="E32" s="2">
        <v>0</v>
      </c>
    </row>
    <row r="33" spans="1:6" x14ac:dyDescent="0.55000000000000004">
      <c r="A33" s="3">
        <f t="shared" si="0"/>
        <v>34212</v>
      </c>
      <c r="B33" s="2">
        <v>215.0505546</v>
      </c>
      <c r="E33" s="2">
        <v>0</v>
      </c>
    </row>
    <row r="34" spans="1:6" x14ac:dyDescent="0.55000000000000004">
      <c r="A34" s="3">
        <f t="shared" si="0"/>
        <v>34242</v>
      </c>
      <c r="B34" s="2">
        <v>214.7350208</v>
      </c>
      <c r="E34" s="2">
        <v>0</v>
      </c>
    </row>
    <row r="35" spans="1:6" x14ac:dyDescent="0.55000000000000004">
      <c r="A35" s="3">
        <f t="shared" si="0"/>
        <v>34273</v>
      </c>
      <c r="B35" s="2">
        <v>209.88575080000001</v>
      </c>
      <c r="E35" s="2">
        <v>0</v>
      </c>
    </row>
    <row r="36" spans="1:6" x14ac:dyDescent="0.55000000000000004">
      <c r="A36" s="3">
        <f t="shared" si="0"/>
        <v>34303</v>
      </c>
      <c r="B36" s="2">
        <v>188.31646749999999</v>
      </c>
      <c r="E36" s="2">
        <v>0</v>
      </c>
    </row>
    <row r="37" spans="1:6" x14ac:dyDescent="0.55000000000000004">
      <c r="A37" s="3">
        <f t="shared" si="0"/>
        <v>34334</v>
      </c>
      <c r="B37" s="2">
        <v>180.95629930000001</v>
      </c>
      <c r="E37" s="2">
        <v>0</v>
      </c>
    </row>
    <row r="38" spans="1:6" x14ac:dyDescent="0.55000000000000004">
      <c r="A38" s="3">
        <f t="shared" si="0"/>
        <v>34365</v>
      </c>
      <c r="B38" s="2">
        <v>195.40419900000001</v>
      </c>
      <c r="C38" s="2">
        <v>-1.1618660244414301</v>
      </c>
      <c r="D38" s="2">
        <v>-0.40097161762814398</v>
      </c>
      <c r="E38" s="2">
        <v>0</v>
      </c>
      <c r="F38" s="5">
        <f>IF(C38&gt;D38,1,0)</f>
        <v>0</v>
      </c>
    </row>
    <row r="39" spans="1:6" x14ac:dyDescent="0.55000000000000004">
      <c r="A39" s="3">
        <f t="shared" si="0"/>
        <v>34393</v>
      </c>
      <c r="B39" s="2">
        <v>206.26163679999999</v>
      </c>
      <c r="C39" s="2">
        <v>-1.26707894244943</v>
      </c>
      <c r="D39" s="2">
        <v>-0.32793206840530298</v>
      </c>
      <c r="E39" s="2">
        <v>0</v>
      </c>
      <c r="F39" s="5">
        <f t="shared" ref="F39:F102" si="1">IF(C39&gt;D39,1,0)</f>
        <v>0</v>
      </c>
    </row>
    <row r="40" spans="1:6" x14ac:dyDescent="0.55000000000000004">
      <c r="A40" s="3">
        <f t="shared" si="0"/>
        <v>34424</v>
      </c>
      <c r="B40" s="2">
        <v>208.55893470000001</v>
      </c>
      <c r="C40" s="2">
        <v>-1.2982521039081401</v>
      </c>
      <c r="D40" s="2">
        <v>-0.30201423109137299</v>
      </c>
      <c r="E40" s="2">
        <v>0</v>
      </c>
      <c r="F40" s="5">
        <f t="shared" si="1"/>
        <v>0</v>
      </c>
    </row>
    <row r="41" spans="1:6" x14ac:dyDescent="0.55000000000000004">
      <c r="A41" s="3">
        <f t="shared" si="0"/>
        <v>34454</v>
      </c>
      <c r="B41" s="2">
        <v>205.90023389999999</v>
      </c>
      <c r="C41" s="2">
        <v>-1.3094043590405799</v>
      </c>
      <c r="D41" s="2">
        <v>-0.26323724897647499</v>
      </c>
      <c r="E41" s="2">
        <v>0</v>
      </c>
      <c r="F41" s="5">
        <f t="shared" si="1"/>
        <v>0</v>
      </c>
    </row>
    <row r="42" spans="1:6" x14ac:dyDescent="0.55000000000000004">
      <c r="A42" s="3">
        <f t="shared" si="0"/>
        <v>34485</v>
      </c>
      <c r="B42" s="2">
        <v>210.83277039999999</v>
      </c>
      <c r="C42" s="2">
        <v>-1.34916030431394</v>
      </c>
      <c r="D42" s="2">
        <v>-0.24076429287745801</v>
      </c>
      <c r="E42" s="2">
        <v>0</v>
      </c>
      <c r="F42" s="5">
        <f t="shared" si="1"/>
        <v>0</v>
      </c>
    </row>
    <row r="43" spans="1:6" x14ac:dyDescent="0.55000000000000004">
      <c r="A43" s="3">
        <f t="shared" si="0"/>
        <v>34515</v>
      </c>
      <c r="B43" s="2">
        <v>219.13198879999999</v>
      </c>
      <c r="C43" s="2">
        <v>-1.37918499147144</v>
      </c>
      <c r="D43" s="2">
        <v>-0.23354949766949901</v>
      </c>
      <c r="E43" s="2">
        <v>0</v>
      </c>
      <c r="F43" s="5">
        <f t="shared" si="1"/>
        <v>0</v>
      </c>
    </row>
    <row r="44" spans="1:6" x14ac:dyDescent="0.55000000000000004">
      <c r="A44" s="3">
        <f t="shared" si="0"/>
        <v>34546</v>
      </c>
      <c r="B44" s="2">
        <v>215.39598179999999</v>
      </c>
      <c r="C44" s="2">
        <v>-1.39811374132945</v>
      </c>
      <c r="D44" s="2">
        <v>-0.258204256768514</v>
      </c>
      <c r="E44" s="2">
        <v>0</v>
      </c>
      <c r="F44" s="5">
        <f t="shared" si="1"/>
        <v>0</v>
      </c>
    </row>
    <row r="45" spans="1:6" x14ac:dyDescent="0.55000000000000004">
      <c r="A45" s="3">
        <f t="shared" si="0"/>
        <v>34577</v>
      </c>
      <c r="B45" s="2">
        <v>214.84325609999999</v>
      </c>
      <c r="C45" s="2">
        <v>-1.4156865218430701</v>
      </c>
      <c r="D45" s="2">
        <v>-0.24899312716965699</v>
      </c>
      <c r="E45" s="2">
        <v>0</v>
      </c>
      <c r="F45" s="5">
        <f t="shared" si="1"/>
        <v>0</v>
      </c>
    </row>
    <row r="46" spans="1:6" x14ac:dyDescent="0.55000000000000004">
      <c r="A46" s="3">
        <f t="shared" si="0"/>
        <v>34607</v>
      </c>
      <c r="B46" s="2">
        <v>207.21611720000001</v>
      </c>
      <c r="C46" s="2">
        <v>-1.4206259690825001</v>
      </c>
      <c r="D46" s="2">
        <v>-0.23589495476188099</v>
      </c>
      <c r="E46" s="2">
        <v>0</v>
      </c>
      <c r="F46" s="5">
        <f t="shared" si="1"/>
        <v>0</v>
      </c>
    </row>
    <row r="47" spans="1:6" x14ac:dyDescent="0.55000000000000004">
      <c r="A47" s="3">
        <f t="shared" si="0"/>
        <v>34638</v>
      </c>
      <c r="B47" s="2">
        <v>205.5031056</v>
      </c>
      <c r="C47" s="2">
        <v>-1.4332475129856499</v>
      </c>
      <c r="D47" s="2">
        <v>-0.208541511890453</v>
      </c>
      <c r="E47" s="2">
        <v>0</v>
      </c>
      <c r="F47" s="5">
        <f t="shared" si="1"/>
        <v>0</v>
      </c>
    </row>
    <row r="48" spans="1:6" x14ac:dyDescent="0.55000000000000004">
      <c r="A48" s="3">
        <f t="shared" si="0"/>
        <v>34668</v>
      </c>
      <c r="B48" s="2">
        <v>200.17927829999999</v>
      </c>
      <c r="C48" s="2">
        <v>-1.4249775968145399</v>
      </c>
      <c r="D48" s="2">
        <v>-0.21485259809415999</v>
      </c>
      <c r="E48" s="2">
        <v>0</v>
      </c>
      <c r="F48" s="5">
        <f t="shared" si="1"/>
        <v>0</v>
      </c>
    </row>
    <row r="49" spans="1:6" x14ac:dyDescent="0.55000000000000004">
      <c r="A49" s="3">
        <f t="shared" si="0"/>
        <v>34699</v>
      </c>
      <c r="B49" s="2">
        <v>200.8269808</v>
      </c>
      <c r="C49" s="2">
        <v>-1.44941667087252</v>
      </c>
      <c r="D49" s="2">
        <v>-0.19330817765129499</v>
      </c>
      <c r="E49" s="2">
        <v>0</v>
      </c>
      <c r="F49" s="5">
        <f t="shared" si="1"/>
        <v>0</v>
      </c>
    </row>
    <row r="50" spans="1:6" x14ac:dyDescent="0.55000000000000004">
      <c r="A50" s="3">
        <f t="shared" si="0"/>
        <v>34730</v>
      </c>
      <c r="B50" s="2">
        <v>197.17389230000001</v>
      </c>
      <c r="C50" s="2">
        <v>-1.44409679587415</v>
      </c>
      <c r="D50" s="2">
        <v>-0.171845615316391</v>
      </c>
      <c r="E50" s="2">
        <v>0</v>
      </c>
      <c r="F50" s="5">
        <f t="shared" si="1"/>
        <v>0</v>
      </c>
    </row>
    <row r="51" spans="1:6" x14ac:dyDescent="0.55000000000000004">
      <c r="A51" s="3">
        <f t="shared" si="0"/>
        <v>34758</v>
      </c>
      <c r="B51" s="2">
        <v>188.5702349</v>
      </c>
      <c r="C51" s="2">
        <v>-1.38680273180918</v>
      </c>
      <c r="D51" s="2">
        <v>-0.157157095890332</v>
      </c>
      <c r="E51" s="2">
        <v>0</v>
      </c>
      <c r="F51" s="5">
        <f t="shared" si="1"/>
        <v>0</v>
      </c>
    </row>
    <row r="52" spans="1:6" x14ac:dyDescent="0.55000000000000004">
      <c r="A52" s="3">
        <f t="shared" si="0"/>
        <v>34789</v>
      </c>
      <c r="B52" s="2">
        <v>171.86584500000001</v>
      </c>
      <c r="C52" s="2">
        <v>-1.1874830651689701</v>
      </c>
      <c r="D52" s="2">
        <v>-0.155283691134811</v>
      </c>
      <c r="E52" s="2">
        <v>0</v>
      </c>
      <c r="F52" s="5">
        <f t="shared" si="1"/>
        <v>0</v>
      </c>
    </row>
    <row r="53" spans="1:6" x14ac:dyDescent="0.55000000000000004">
      <c r="A53" s="3">
        <f t="shared" si="0"/>
        <v>34819</v>
      </c>
      <c r="B53" s="2">
        <v>170.02172400000001</v>
      </c>
      <c r="C53" s="2">
        <v>-1.17400762875121</v>
      </c>
      <c r="D53" s="2">
        <v>-0.16282056207377399</v>
      </c>
      <c r="E53" s="2">
        <v>0</v>
      </c>
      <c r="F53" s="5">
        <f t="shared" si="1"/>
        <v>0</v>
      </c>
    </row>
    <row r="54" spans="1:6" x14ac:dyDescent="0.55000000000000004">
      <c r="A54" s="3">
        <f t="shared" si="0"/>
        <v>34850</v>
      </c>
      <c r="B54" s="2">
        <v>169.08414759999999</v>
      </c>
      <c r="C54" s="2">
        <v>-1.17665259373207</v>
      </c>
      <c r="D54" s="2">
        <v>-0.122172965339044</v>
      </c>
      <c r="E54" s="2">
        <v>0</v>
      </c>
      <c r="F54" s="5">
        <f t="shared" si="1"/>
        <v>0</v>
      </c>
    </row>
    <row r="55" spans="1:6" x14ac:dyDescent="0.55000000000000004">
      <c r="A55" s="3">
        <f t="shared" si="0"/>
        <v>34880</v>
      </c>
      <c r="B55" s="2">
        <v>156.49784320000001</v>
      </c>
      <c r="C55" s="2">
        <v>-0.96081882960726395</v>
      </c>
      <c r="D55" s="2">
        <v>-0.107711337704105</v>
      </c>
      <c r="E55" s="2">
        <v>0</v>
      </c>
      <c r="F55" s="5">
        <f t="shared" si="1"/>
        <v>0</v>
      </c>
    </row>
    <row r="56" spans="1:6" x14ac:dyDescent="0.55000000000000004">
      <c r="A56" s="3">
        <f t="shared" si="0"/>
        <v>34911</v>
      </c>
      <c r="B56" s="2">
        <v>169.3378213</v>
      </c>
      <c r="C56" s="2">
        <v>-1.2459219802508901</v>
      </c>
      <c r="D56" s="2">
        <v>-9.1456986848427194E-2</v>
      </c>
      <c r="E56" s="2">
        <v>0</v>
      </c>
      <c r="F56" s="5">
        <f t="shared" si="1"/>
        <v>0</v>
      </c>
    </row>
    <row r="57" spans="1:6" x14ac:dyDescent="0.55000000000000004">
      <c r="A57" s="3">
        <f t="shared" si="0"/>
        <v>34942</v>
      </c>
      <c r="B57" s="2">
        <v>181.9301758</v>
      </c>
      <c r="C57" s="2">
        <v>-1.44912171133127</v>
      </c>
      <c r="D57" s="2">
        <v>-7.3577469767646203E-2</v>
      </c>
      <c r="E57" s="2">
        <v>0</v>
      </c>
      <c r="F57" s="5">
        <f t="shared" si="1"/>
        <v>0</v>
      </c>
    </row>
    <row r="58" spans="1:6" x14ac:dyDescent="0.55000000000000004">
      <c r="A58" s="3">
        <f t="shared" si="0"/>
        <v>34972</v>
      </c>
      <c r="B58" s="2">
        <v>187.92479230000001</v>
      </c>
      <c r="C58" s="2">
        <v>-1.5281377611640801</v>
      </c>
      <c r="D58" s="2">
        <v>-6.2486329135650998E-2</v>
      </c>
      <c r="E58" s="2">
        <v>0</v>
      </c>
      <c r="F58" s="5">
        <f t="shared" si="1"/>
        <v>0</v>
      </c>
    </row>
    <row r="59" spans="1:6" x14ac:dyDescent="0.55000000000000004">
      <c r="A59" s="3">
        <f t="shared" si="0"/>
        <v>35003</v>
      </c>
      <c r="B59" s="2">
        <v>186.9965129</v>
      </c>
      <c r="C59" s="2">
        <v>-1.53806795269068</v>
      </c>
      <c r="D59" s="2">
        <v>-5.4352886556351898E-2</v>
      </c>
      <c r="E59" s="2">
        <v>0</v>
      </c>
      <c r="F59" s="5">
        <f t="shared" si="1"/>
        <v>0</v>
      </c>
    </row>
    <row r="60" spans="1:6" x14ac:dyDescent="0.55000000000000004">
      <c r="A60" s="3">
        <f t="shared" si="0"/>
        <v>35033</v>
      </c>
      <c r="B60" s="2">
        <v>189.23089340000001</v>
      </c>
      <c r="C60" s="2">
        <v>-1.5745213012163</v>
      </c>
      <c r="D60" s="2">
        <v>-5.2801396870090098E-2</v>
      </c>
      <c r="E60" s="2">
        <v>0</v>
      </c>
      <c r="F60" s="5">
        <f t="shared" si="1"/>
        <v>0</v>
      </c>
    </row>
    <row r="61" spans="1:6" x14ac:dyDescent="0.55000000000000004">
      <c r="A61" s="3">
        <f t="shared" si="0"/>
        <v>35064</v>
      </c>
      <c r="B61" s="2">
        <v>202.90442849999999</v>
      </c>
      <c r="C61" s="2">
        <v>-1.6646264244971201</v>
      </c>
      <c r="D61" s="2">
        <v>-4.9817062515523799E-2</v>
      </c>
      <c r="E61" s="2">
        <v>0</v>
      </c>
      <c r="F61" s="5">
        <f t="shared" si="1"/>
        <v>0</v>
      </c>
    </row>
    <row r="62" spans="1:6" x14ac:dyDescent="0.55000000000000004">
      <c r="A62" s="3">
        <f t="shared" si="0"/>
        <v>35095</v>
      </c>
      <c r="B62" s="2">
        <v>214.40573660000001</v>
      </c>
      <c r="C62" s="2">
        <v>-1.5384302381691</v>
      </c>
      <c r="D62" s="2">
        <v>-4.1199161247792201E-2</v>
      </c>
      <c r="E62" s="2">
        <v>0</v>
      </c>
      <c r="F62" s="5">
        <f t="shared" si="1"/>
        <v>0</v>
      </c>
    </row>
    <row r="63" spans="1:6" x14ac:dyDescent="0.55000000000000004">
      <c r="A63" s="3">
        <f t="shared" si="0"/>
        <v>35124</v>
      </c>
      <c r="B63" s="2">
        <v>216.23351679999999</v>
      </c>
      <c r="C63" s="2">
        <v>-1.50085481392665</v>
      </c>
      <c r="D63" s="2">
        <v>-2.8070848721641901E-2</v>
      </c>
      <c r="E63" s="2">
        <v>0</v>
      </c>
      <c r="F63" s="5">
        <f t="shared" si="1"/>
        <v>0</v>
      </c>
    </row>
    <row r="64" spans="1:6" x14ac:dyDescent="0.55000000000000004">
      <c r="A64" s="3">
        <f t="shared" si="0"/>
        <v>35155</v>
      </c>
      <c r="B64" s="2">
        <v>213.64298640000001</v>
      </c>
      <c r="C64" s="2">
        <v>-1.52141356554366</v>
      </c>
      <c r="D64" s="2">
        <v>-3.0242542365983199E-2</v>
      </c>
      <c r="E64" s="2">
        <v>0</v>
      </c>
      <c r="F64" s="5">
        <f t="shared" si="1"/>
        <v>0</v>
      </c>
    </row>
    <row r="65" spans="1:6" x14ac:dyDescent="0.55000000000000004">
      <c r="A65" s="3">
        <f t="shared" si="0"/>
        <v>35185</v>
      </c>
      <c r="B65" s="2">
        <v>226.90982579999999</v>
      </c>
      <c r="C65" s="2">
        <v>-1.1354971436316199</v>
      </c>
      <c r="D65" s="2">
        <v>-1.06646581530583E-3</v>
      </c>
      <c r="E65" s="2">
        <v>0</v>
      </c>
      <c r="F65" s="5">
        <f t="shared" si="1"/>
        <v>0</v>
      </c>
    </row>
    <row r="66" spans="1:6" x14ac:dyDescent="0.55000000000000004">
      <c r="A66" s="3">
        <f t="shared" si="0"/>
        <v>35216</v>
      </c>
      <c r="B66" s="2">
        <v>225.83749259999999</v>
      </c>
      <c r="C66" s="2">
        <v>-1.15819764878008</v>
      </c>
      <c r="D66" s="2">
        <v>-2.6844867731002101E-2</v>
      </c>
      <c r="E66" s="2">
        <v>0</v>
      </c>
      <c r="F66" s="5">
        <f t="shared" si="1"/>
        <v>0</v>
      </c>
    </row>
    <row r="67" spans="1:6" x14ac:dyDescent="0.55000000000000004">
      <c r="A67" s="3">
        <f t="shared" si="0"/>
        <v>35246</v>
      </c>
      <c r="B67" s="2">
        <v>230.85864720000001</v>
      </c>
      <c r="C67" s="2">
        <v>-0.95506474740670999</v>
      </c>
      <c r="D67" s="2">
        <v>-9.2453488637162795E-3</v>
      </c>
      <c r="E67" s="2">
        <v>0</v>
      </c>
      <c r="F67" s="5">
        <f t="shared" si="1"/>
        <v>0</v>
      </c>
    </row>
    <row r="68" spans="1:6" x14ac:dyDescent="0.55000000000000004">
      <c r="A68" s="3">
        <f t="shared" ref="A68:A131" si="2">EOMONTH(A67,1)</f>
        <v>35277</v>
      </c>
      <c r="B68" s="2">
        <v>224.5677944</v>
      </c>
      <c r="C68" s="2">
        <v>-1.1172278085763401</v>
      </c>
      <c r="D68" s="2">
        <v>-1.29631361928591E-2</v>
      </c>
      <c r="E68" s="2">
        <v>0</v>
      </c>
      <c r="F68" s="5">
        <f t="shared" si="1"/>
        <v>0</v>
      </c>
    </row>
    <row r="69" spans="1:6" x14ac:dyDescent="0.55000000000000004">
      <c r="A69" s="3">
        <f t="shared" si="2"/>
        <v>35308</v>
      </c>
      <c r="B69" s="2">
        <v>217.62575129999999</v>
      </c>
      <c r="C69" s="2">
        <v>-1.28731187950395</v>
      </c>
      <c r="D69" s="2">
        <v>-4.5001838796658302E-3</v>
      </c>
      <c r="E69" s="2">
        <v>0</v>
      </c>
      <c r="F69" s="5">
        <f t="shared" si="1"/>
        <v>0</v>
      </c>
    </row>
    <row r="70" spans="1:6" x14ac:dyDescent="0.55000000000000004">
      <c r="A70" s="3">
        <f t="shared" si="2"/>
        <v>35338</v>
      </c>
      <c r="B70" s="2">
        <v>216.2369951</v>
      </c>
      <c r="C70" s="2">
        <v>-1.31956724556728</v>
      </c>
      <c r="D70" s="2">
        <v>-4.0278314248521699E-2</v>
      </c>
      <c r="E70" s="2">
        <v>0</v>
      </c>
      <c r="F70" s="5">
        <f t="shared" si="1"/>
        <v>0</v>
      </c>
    </row>
    <row r="71" spans="1:6" x14ac:dyDescent="0.55000000000000004">
      <c r="A71" s="3">
        <f t="shared" si="2"/>
        <v>35369</v>
      </c>
      <c r="B71" s="2">
        <v>218.84894019999999</v>
      </c>
      <c r="C71" s="2">
        <v>-1.2342014721455801</v>
      </c>
      <c r="D71" s="2">
        <v>-1.74113983642554E-3</v>
      </c>
      <c r="E71" s="2">
        <v>0</v>
      </c>
      <c r="F71" s="5">
        <f t="shared" si="1"/>
        <v>0</v>
      </c>
    </row>
    <row r="72" spans="1:6" x14ac:dyDescent="0.55000000000000004">
      <c r="A72" s="3">
        <f t="shared" si="2"/>
        <v>35399</v>
      </c>
      <c r="B72" s="2">
        <v>218.7191996</v>
      </c>
      <c r="C72" s="2">
        <v>-1.13643161288759</v>
      </c>
      <c r="D72" s="2">
        <v>-1.6661904715659301E-2</v>
      </c>
      <c r="E72" s="2">
        <v>0</v>
      </c>
      <c r="F72" s="5">
        <f t="shared" si="1"/>
        <v>0</v>
      </c>
    </row>
    <row r="73" spans="1:6" x14ac:dyDescent="0.55000000000000004">
      <c r="A73" s="3">
        <f t="shared" si="2"/>
        <v>35430</v>
      </c>
      <c r="B73" s="2">
        <v>209.5403072</v>
      </c>
      <c r="C73" s="2">
        <v>-1.3171170785816</v>
      </c>
      <c r="D73" s="2">
        <v>3.4508361547066001E-3</v>
      </c>
      <c r="E73" s="2">
        <v>0</v>
      </c>
      <c r="F73" s="5">
        <f t="shared" si="1"/>
        <v>0</v>
      </c>
    </row>
    <row r="74" spans="1:6" x14ac:dyDescent="0.55000000000000004">
      <c r="A74" s="3">
        <f t="shared" si="2"/>
        <v>35461</v>
      </c>
      <c r="B74" s="2">
        <v>187.6345388</v>
      </c>
      <c r="C74" s="2">
        <v>-1.2258252902609099</v>
      </c>
      <c r="D74" s="2">
        <v>3.1788160495848899E-2</v>
      </c>
      <c r="E74" s="2">
        <v>0</v>
      </c>
      <c r="F74" s="5">
        <f t="shared" si="1"/>
        <v>0</v>
      </c>
    </row>
    <row r="75" spans="1:6" x14ac:dyDescent="0.55000000000000004">
      <c r="A75" s="3">
        <f t="shared" si="2"/>
        <v>35489</v>
      </c>
      <c r="B75" s="2">
        <v>193.49573459999999</v>
      </c>
      <c r="C75" s="2">
        <v>-1.25447346105772</v>
      </c>
      <c r="D75" s="2">
        <v>1.9604692017652602E-2</v>
      </c>
      <c r="E75" s="2">
        <v>0</v>
      </c>
      <c r="F75" s="5">
        <f t="shared" si="1"/>
        <v>0</v>
      </c>
    </row>
    <row r="76" spans="1:6" x14ac:dyDescent="0.55000000000000004">
      <c r="A76" s="3">
        <f t="shared" si="2"/>
        <v>35520</v>
      </c>
      <c r="B76" s="2">
        <v>189.8446826</v>
      </c>
      <c r="C76" s="2">
        <v>-1.2307300892520401</v>
      </c>
      <c r="D76" s="2">
        <v>3.2915767628991698E-2</v>
      </c>
      <c r="E76" s="2">
        <v>0</v>
      </c>
      <c r="F76" s="5">
        <f t="shared" si="1"/>
        <v>0</v>
      </c>
    </row>
    <row r="77" spans="1:6" x14ac:dyDescent="0.55000000000000004">
      <c r="A77" s="3">
        <f t="shared" si="2"/>
        <v>35550</v>
      </c>
      <c r="B77" s="2">
        <v>185.48934399999999</v>
      </c>
      <c r="C77" s="2">
        <v>-1.1547063315626001</v>
      </c>
      <c r="D77" s="2">
        <v>2.2084162516704E-2</v>
      </c>
      <c r="E77" s="2">
        <v>0</v>
      </c>
      <c r="F77" s="5">
        <f t="shared" si="1"/>
        <v>0</v>
      </c>
    </row>
    <row r="78" spans="1:6" x14ac:dyDescent="0.55000000000000004">
      <c r="A78" s="3">
        <f t="shared" si="2"/>
        <v>35581</v>
      </c>
      <c r="B78" s="2">
        <v>204.13373580000001</v>
      </c>
      <c r="C78" s="2">
        <v>-1.3983158090066301</v>
      </c>
      <c r="D78" s="2">
        <v>2.7011276782732099E-2</v>
      </c>
      <c r="E78" s="2">
        <v>0</v>
      </c>
      <c r="F78" s="5">
        <f t="shared" si="1"/>
        <v>0</v>
      </c>
    </row>
    <row r="79" spans="1:6" x14ac:dyDescent="0.55000000000000004">
      <c r="A79" s="3">
        <f t="shared" si="2"/>
        <v>35611</v>
      </c>
      <c r="B79" s="2">
        <v>208.81406269999999</v>
      </c>
      <c r="C79" s="2">
        <v>-1.3963821197020501</v>
      </c>
      <c r="D79" s="2">
        <v>3.6935947068763603E-2</v>
      </c>
      <c r="E79" s="2">
        <v>0</v>
      </c>
      <c r="F79" s="5">
        <f t="shared" si="1"/>
        <v>0</v>
      </c>
    </row>
    <row r="80" spans="1:6" x14ac:dyDescent="0.55000000000000004">
      <c r="A80" s="3">
        <f t="shared" si="2"/>
        <v>35642</v>
      </c>
      <c r="B80" s="2">
        <v>206.0135899</v>
      </c>
      <c r="C80" s="2">
        <v>-1.4338584961379</v>
      </c>
      <c r="D80" s="2">
        <v>6.2579101956102196E-2</v>
      </c>
      <c r="E80" s="2">
        <v>0</v>
      </c>
      <c r="F80" s="5">
        <f t="shared" si="1"/>
        <v>0</v>
      </c>
    </row>
    <row r="81" spans="1:6" x14ac:dyDescent="0.55000000000000004">
      <c r="A81" s="3">
        <f t="shared" si="2"/>
        <v>35673</v>
      </c>
      <c r="B81" s="2">
        <v>195.00238340000001</v>
      </c>
      <c r="C81" s="2">
        <v>-1.47435466631918</v>
      </c>
      <c r="D81" s="2">
        <v>6.1451785542048602E-2</v>
      </c>
      <c r="E81" s="2">
        <v>0</v>
      </c>
      <c r="F81" s="5">
        <f t="shared" si="1"/>
        <v>0</v>
      </c>
    </row>
    <row r="82" spans="1:6" x14ac:dyDescent="0.55000000000000004">
      <c r="A82" s="3">
        <f t="shared" si="2"/>
        <v>35703</v>
      </c>
      <c r="B82" s="2">
        <v>185.07551219999999</v>
      </c>
      <c r="C82" s="2">
        <v>-1.3573629200544901</v>
      </c>
      <c r="D82" s="2">
        <v>6.4685398874060204E-2</v>
      </c>
      <c r="E82" s="2">
        <v>0</v>
      </c>
      <c r="F82" s="5">
        <f t="shared" si="1"/>
        <v>0</v>
      </c>
    </row>
    <row r="83" spans="1:6" x14ac:dyDescent="0.55000000000000004">
      <c r="A83" s="3">
        <f t="shared" si="2"/>
        <v>35734</v>
      </c>
      <c r="B83" s="2">
        <v>174.66888499999999</v>
      </c>
      <c r="C83" s="2">
        <v>-1.17187680556305</v>
      </c>
      <c r="D83" s="2">
        <v>5.10656055802911E-2</v>
      </c>
      <c r="E83" s="2">
        <v>0</v>
      </c>
      <c r="F83" s="5">
        <f t="shared" si="1"/>
        <v>0</v>
      </c>
    </row>
    <row r="84" spans="1:6" x14ac:dyDescent="0.55000000000000004">
      <c r="A84" s="3">
        <f t="shared" si="2"/>
        <v>35764</v>
      </c>
      <c r="B84" s="2">
        <v>163.98604320000001</v>
      </c>
      <c r="C84" s="2">
        <v>-0.86845505012309299</v>
      </c>
      <c r="D84" s="2">
        <v>5.6115991211535599E-2</v>
      </c>
      <c r="E84" s="2">
        <v>0</v>
      </c>
      <c r="F84" s="5">
        <f t="shared" si="1"/>
        <v>0</v>
      </c>
    </row>
    <row r="85" spans="1:6" x14ac:dyDescent="0.55000000000000004">
      <c r="A85" s="3">
        <f t="shared" si="2"/>
        <v>35795</v>
      </c>
      <c r="B85" s="2">
        <v>162.4191156</v>
      </c>
      <c r="C85" s="2">
        <v>-0.81902285840144595</v>
      </c>
      <c r="D85" s="2">
        <v>4.1250740870317701E-2</v>
      </c>
      <c r="E85" s="2">
        <v>0</v>
      </c>
      <c r="F85" s="5">
        <f t="shared" si="1"/>
        <v>0</v>
      </c>
    </row>
    <row r="86" spans="1:6" x14ac:dyDescent="0.55000000000000004">
      <c r="A86" s="3">
        <f t="shared" si="2"/>
        <v>35826</v>
      </c>
      <c r="B86" s="2">
        <v>162.71390249999999</v>
      </c>
      <c r="C86" s="2">
        <v>-0.81762414642589898</v>
      </c>
      <c r="D86" s="2">
        <v>1.24883710778251E-2</v>
      </c>
      <c r="E86" s="2">
        <v>0</v>
      </c>
      <c r="F86" s="5">
        <f t="shared" si="1"/>
        <v>0</v>
      </c>
    </row>
    <row r="87" spans="1:6" x14ac:dyDescent="0.55000000000000004">
      <c r="A87" s="3">
        <f t="shared" si="2"/>
        <v>35854</v>
      </c>
      <c r="B87" s="2">
        <v>171.75554299999999</v>
      </c>
      <c r="C87" s="2">
        <v>-1.0556716389997001</v>
      </c>
      <c r="D87" s="2">
        <v>3.5043807131678602E-2</v>
      </c>
      <c r="E87" s="2">
        <v>0</v>
      </c>
      <c r="F87" s="5">
        <f t="shared" si="1"/>
        <v>0</v>
      </c>
    </row>
    <row r="88" spans="1:6" x14ac:dyDescent="0.55000000000000004">
      <c r="A88" s="3">
        <f t="shared" si="2"/>
        <v>35885</v>
      </c>
      <c r="B88" s="2">
        <v>171.48990929999999</v>
      </c>
      <c r="C88" s="2">
        <v>-1.0572745491947899</v>
      </c>
      <c r="D88" s="2">
        <v>1.96366443670749E-2</v>
      </c>
      <c r="E88" s="2">
        <v>0</v>
      </c>
      <c r="F88" s="5">
        <f t="shared" si="1"/>
        <v>0</v>
      </c>
    </row>
    <row r="89" spans="1:6" x14ac:dyDescent="0.55000000000000004">
      <c r="A89" s="3">
        <f t="shared" si="2"/>
        <v>35915</v>
      </c>
      <c r="B89" s="2">
        <v>162.00498450000001</v>
      </c>
      <c r="C89" s="2">
        <v>-0.86662365250368001</v>
      </c>
      <c r="D89" s="2">
        <v>4.5661396660208201E-2</v>
      </c>
      <c r="E89" s="2">
        <v>0</v>
      </c>
      <c r="F89" s="5">
        <f t="shared" si="1"/>
        <v>0</v>
      </c>
    </row>
    <row r="90" spans="1:6" x14ac:dyDescent="0.55000000000000004">
      <c r="A90" s="3">
        <f t="shared" si="2"/>
        <v>35946</v>
      </c>
      <c r="B90" s="2">
        <v>157.1861782</v>
      </c>
      <c r="C90" s="2">
        <v>-0.74408455327515299</v>
      </c>
      <c r="D90" s="2">
        <v>4.5306649905015997E-2</v>
      </c>
      <c r="E90" s="2">
        <v>0</v>
      </c>
      <c r="F90" s="5">
        <f t="shared" si="1"/>
        <v>0</v>
      </c>
    </row>
    <row r="91" spans="1:6" x14ac:dyDescent="0.55000000000000004">
      <c r="A91" s="3">
        <f t="shared" si="2"/>
        <v>35976</v>
      </c>
      <c r="B91" s="2">
        <v>154.94704060000001</v>
      </c>
      <c r="C91" s="2">
        <v>-0.68768228713646795</v>
      </c>
      <c r="D91" s="2">
        <v>3.0064044238962001E-2</v>
      </c>
      <c r="E91" s="2">
        <v>0</v>
      </c>
      <c r="F91" s="5">
        <f t="shared" si="1"/>
        <v>0</v>
      </c>
    </row>
    <row r="92" spans="1:6" x14ac:dyDescent="0.55000000000000004">
      <c r="A92" s="3">
        <f t="shared" si="2"/>
        <v>36007</v>
      </c>
      <c r="B92" s="2">
        <v>167.5554899</v>
      </c>
      <c r="C92" s="2">
        <v>-1.0372545530089501</v>
      </c>
      <c r="D92" s="2">
        <v>5.3250421704117597E-2</v>
      </c>
      <c r="E92" s="2">
        <v>0</v>
      </c>
      <c r="F92" s="5">
        <f t="shared" si="1"/>
        <v>0</v>
      </c>
    </row>
    <row r="93" spans="1:6" x14ac:dyDescent="0.55000000000000004">
      <c r="A93" s="3">
        <f t="shared" si="2"/>
        <v>36038</v>
      </c>
      <c r="B93" s="2">
        <v>156.1883148</v>
      </c>
      <c r="C93" s="2">
        <v>-0.56620165393221</v>
      </c>
      <c r="D93" s="2">
        <v>5.6294250324466402E-2</v>
      </c>
      <c r="E93" s="2">
        <v>0</v>
      </c>
      <c r="F93" s="5">
        <f t="shared" si="1"/>
        <v>0</v>
      </c>
    </row>
    <row r="94" spans="1:6" x14ac:dyDescent="0.55000000000000004">
      <c r="A94" s="3">
        <f t="shared" si="2"/>
        <v>36068</v>
      </c>
      <c r="B94" s="2">
        <v>143.70617379999999</v>
      </c>
      <c r="C94" s="2">
        <v>-0.119600289667588</v>
      </c>
      <c r="D94" s="2">
        <v>5.0601140772098999E-2</v>
      </c>
      <c r="E94" s="2">
        <v>0</v>
      </c>
      <c r="F94" s="5">
        <f t="shared" si="1"/>
        <v>0</v>
      </c>
    </row>
    <row r="95" spans="1:6" x14ac:dyDescent="0.55000000000000004">
      <c r="A95" s="3">
        <f t="shared" si="2"/>
        <v>36099</v>
      </c>
      <c r="B95" s="2">
        <v>136.0939042</v>
      </c>
      <c r="C95" s="2">
        <v>0.12384819580932301</v>
      </c>
      <c r="D95" s="2">
        <v>5.3753228162029203E-2</v>
      </c>
      <c r="E95" s="2">
        <v>0</v>
      </c>
      <c r="F95" s="5">
        <f t="shared" si="1"/>
        <v>1</v>
      </c>
    </row>
    <row r="96" spans="1:6" x14ac:dyDescent="0.55000000000000004">
      <c r="A96" s="3">
        <f t="shared" si="2"/>
        <v>36129</v>
      </c>
      <c r="B96" s="2">
        <v>146.72604469999999</v>
      </c>
      <c r="C96" s="2">
        <v>-0.33501655584128198</v>
      </c>
      <c r="D96" s="2">
        <v>8.3806137275257098E-2</v>
      </c>
      <c r="E96" s="2">
        <v>0</v>
      </c>
      <c r="F96" s="5">
        <f t="shared" si="1"/>
        <v>0</v>
      </c>
    </row>
    <row r="97" spans="1:6" x14ac:dyDescent="0.55000000000000004">
      <c r="A97" s="3">
        <f t="shared" si="2"/>
        <v>36160</v>
      </c>
      <c r="B97" s="2">
        <v>144.98778609999999</v>
      </c>
      <c r="C97" s="2">
        <v>-0.31134364466583297</v>
      </c>
      <c r="D97" s="2">
        <v>6.7806355332027501E-2</v>
      </c>
      <c r="E97" s="2">
        <v>0</v>
      </c>
      <c r="F97" s="5">
        <f t="shared" si="1"/>
        <v>0</v>
      </c>
    </row>
    <row r="98" spans="1:6" x14ac:dyDescent="0.55000000000000004">
      <c r="A98" s="3">
        <f t="shared" si="2"/>
        <v>36191</v>
      </c>
      <c r="B98" s="2">
        <v>140.99639999999999</v>
      </c>
      <c r="C98" s="2">
        <v>-0.223688545833023</v>
      </c>
      <c r="D98" s="2">
        <v>8.7441739571211499E-2</v>
      </c>
      <c r="E98" s="2">
        <v>0</v>
      </c>
      <c r="F98" s="5">
        <f t="shared" si="1"/>
        <v>0</v>
      </c>
    </row>
    <row r="99" spans="1:6" x14ac:dyDescent="0.55000000000000004">
      <c r="A99" s="3">
        <f t="shared" si="2"/>
        <v>36219</v>
      </c>
      <c r="B99" s="2">
        <v>145.14039220000001</v>
      </c>
      <c r="C99" s="2">
        <v>-0.379418707785736</v>
      </c>
      <c r="D99" s="2">
        <v>9.2235225538464902E-2</v>
      </c>
      <c r="E99" s="2">
        <v>0</v>
      </c>
      <c r="F99" s="5">
        <f t="shared" si="1"/>
        <v>0</v>
      </c>
    </row>
    <row r="100" spans="1:6" x14ac:dyDescent="0.55000000000000004">
      <c r="A100" s="3">
        <f t="shared" si="2"/>
        <v>36250</v>
      </c>
      <c r="B100" s="2">
        <v>157.6486103</v>
      </c>
      <c r="C100" s="2">
        <v>-0.71204473362347198</v>
      </c>
      <c r="D100" s="2">
        <v>9.1297476925054993E-2</v>
      </c>
      <c r="E100" s="2">
        <v>0</v>
      </c>
      <c r="F100" s="5">
        <f t="shared" si="1"/>
        <v>0</v>
      </c>
    </row>
    <row r="101" spans="1:6" x14ac:dyDescent="0.55000000000000004">
      <c r="A101" s="3">
        <f t="shared" si="2"/>
        <v>36280</v>
      </c>
      <c r="B101" s="2">
        <v>169.6604079</v>
      </c>
      <c r="C101" s="2">
        <v>-0.91407791933534199</v>
      </c>
      <c r="D101" s="2">
        <v>6.2695569117028005E-2</v>
      </c>
      <c r="E101" s="2">
        <v>0</v>
      </c>
      <c r="F101" s="5">
        <f t="shared" si="1"/>
        <v>0</v>
      </c>
    </row>
    <row r="102" spans="1:6" x14ac:dyDescent="0.55000000000000004">
      <c r="A102" s="3">
        <f t="shared" si="2"/>
        <v>36311</v>
      </c>
      <c r="B102" s="2">
        <v>167.90656150000001</v>
      </c>
      <c r="C102" s="2">
        <v>-0.90976919080909002</v>
      </c>
      <c r="D102" s="2">
        <v>7.1477503912310003E-2</v>
      </c>
      <c r="E102" s="2">
        <v>0</v>
      </c>
      <c r="F102" s="5">
        <f t="shared" si="1"/>
        <v>0</v>
      </c>
    </row>
    <row r="103" spans="1:6" x14ac:dyDescent="0.55000000000000004">
      <c r="A103" s="3">
        <f t="shared" si="2"/>
        <v>36341</v>
      </c>
      <c r="B103" s="2">
        <v>174.85672539999999</v>
      </c>
      <c r="C103" s="2">
        <v>-0.98763385772215295</v>
      </c>
      <c r="D103" s="2">
        <v>8.9512528202964903E-2</v>
      </c>
      <c r="E103" s="2">
        <v>0</v>
      </c>
      <c r="F103" s="5">
        <f t="shared" ref="F103:F166" si="3">IF(C103&gt;D103,1,0)</f>
        <v>0</v>
      </c>
    </row>
    <row r="104" spans="1:6" x14ac:dyDescent="0.55000000000000004">
      <c r="A104" s="3">
        <f t="shared" si="2"/>
        <v>36372</v>
      </c>
      <c r="B104" s="2">
        <v>184.25898219999999</v>
      </c>
      <c r="C104" s="2">
        <v>-1.04248472336511</v>
      </c>
      <c r="D104" s="2">
        <v>9.1180494240211199E-2</v>
      </c>
      <c r="E104" s="2">
        <v>0</v>
      </c>
      <c r="F104" s="5">
        <f t="shared" si="3"/>
        <v>0</v>
      </c>
    </row>
    <row r="105" spans="1:6" x14ac:dyDescent="0.55000000000000004">
      <c r="A105" s="3">
        <f t="shared" si="2"/>
        <v>36403</v>
      </c>
      <c r="B105" s="2">
        <v>180.49346270000001</v>
      </c>
      <c r="C105" s="2">
        <v>-1.0524095050489699</v>
      </c>
      <c r="D105" s="2">
        <v>8.14788318371958E-2</v>
      </c>
      <c r="E105" s="2">
        <v>0</v>
      </c>
      <c r="F105" s="5">
        <f t="shared" si="3"/>
        <v>0</v>
      </c>
    </row>
    <row r="106" spans="1:6" x14ac:dyDescent="0.55000000000000004">
      <c r="A106" s="3">
        <f t="shared" si="2"/>
        <v>36433</v>
      </c>
      <c r="B106" s="2">
        <v>178.5224542</v>
      </c>
      <c r="C106" s="2">
        <v>-1.0594750368664501</v>
      </c>
      <c r="D106" s="2">
        <v>9.9724083468018795E-2</v>
      </c>
      <c r="E106" s="2">
        <v>0</v>
      </c>
      <c r="F106" s="5">
        <f t="shared" si="3"/>
        <v>0</v>
      </c>
    </row>
    <row r="107" spans="1:6" x14ac:dyDescent="0.55000000000000004">
      <c r="A107" s="3">
        <f t="shared" si="2"/>
        <v>36464</v>
      </c>
      <c r="B107" s="2">
        <v>179.67109249999999</v>
      </c>
      <c r="C107" s="2">
        <v>-1.07569876146055</v>
      </c>
      <c r="D107" s="2">
        <v>0.100487586860455</v>
      </c>
      <c r="E107" s="2">
        <v>0</v>
      </c>
      <c r="F107" s="5">
        <f t="shared" si="3"/>
        <v>0</v>
      </c>
    </row>
    <row r="108" spans="1:6" x14ac:dyDescent="0.55000000000000004">
      <c r="A108" s="3">
        <f t="shared" si="2"/>
        <v>36494</v>
      </c>
      <c r="B108" s="2">
        <v>188.5856646</v>
      </c>
      <c r="C108" s="2">
        <v>-1.1002924499295199</v>
      </c>
      <c r="D108" s="2">
        <v>0.120481110204818</v>
      </c>
      <c r="E108" s="2">
        <v>0</v>
      </c>
      <c r="F108" s="5">
        <f t="shared" si="3"/>
        <v>0</v>
      </c>
    </row>
    <row r="109" spans="1:6" x14ac:dyDescent="0.55000000000000004">
      <c r="A109" s="3">
        <f t="shared" si="2"/>
        <v>36525</v>
      </c>
      <c r="B109" s="2">
        <v>188.7701783</v>
      </c>
      <c r="C109" s="2">
        <v>-1.1112788420389501</v>
      </c>
      <c r="D109" s="2">
        <v>0.12636521589494501</v>
      </c>
      <c r="E109" s="2">
        <v>0</v>
      </c>
      <c r="F109" s="5">
        <f t="shared" si="3"/>
        <v>0</v>
      </c>
    </row>
    <row r="110" spans="1:6" x14ac:dyDescent="0.55000000000000004">
      <c r="A110" s="3">
        <f t="shared" si="2"/>
        <v>36556</v>
      </c>
      <c r="B110" s="2">
        <v>194.47236029999999</v>
      </c>
      <c r="C110" s="2">
        <v>-1.10051500483958</v>
      </c>
      <c r="D110" s="2">
        <v>9.8073946708927107E-2</v>
      </c>
      <c r="E110" s="2">
        <v>0</v>
      </c>
      <c r="F110" s="5">
        <f t="shared" si="3"/>
        <v>0</v>
      </c>
    </row>
    <row r="111" spans="1:6" x14ac:dyDescent="0.55000000000000004">
      <c r="A111" s="3">
        <f t="shared" si="2"/>
        <v>36585</v>
      </c>
      <c r="B111" s="2">
        <v>202.7346344</v>
      </c>
      <c r="C111" s="2">
        <v>-0.90163960266444898</v>
      </c>
      <c r="D111" s="2">
        <v>8.4200930391201106E-2</v>
      </c>
      <c r="E111" s="2">
        <v>0</v>
      </c>
      <c r="F111" s="5">
        <f t="shared" si="3"/>
        <v>0</v>
      </c>
    </row>
    <row r="112" spans="1:6" x14ac:dyDescent="0.55000000000000004">
      <c r="A112" s="3">
        <f t="shared" si="2"/>
        <v>36616</v>
      </c>
      <c r="B112" s="2">
        <v>203.8511772</v>
      </c>
      <c r="C112" s="2">
        <v>-0.86243000391954805</v>
      </c>
      <c r="D112" s="2">
        <v>0.103427410395138</v>
      </c>
      <c r="E112" s="2">
        <v>0</v>
      </c>
      <c r="F112" s="5">
        <f t="shared" si="3"/>
        <v>0</v>
      </c>
    </row>
    <row r="113" spans="1:6" x14ac:dyDescent="0.55000000000000004">
      <c r="A113" s="3">
        <f t="shared" si="2"/>
        <v>36646</v>
      </c>
      <c r="B113" s="2">
        <v>200.18125130000001</v>
      </c>
      <c r="C113" s="2">
        <v>-0.89059537512023701</v>
      </c>
      <c r="D113" s="2">
        <v>0.10991025400274999</v>
      </c>
      <c r="E113" s="2">
        <v>0</v>
      </c>
      <c r="F113" s="5">
        <f t="shared" si="3"/>
        <v>0</v>
      </c>
    </row>
    <row r="114" spans="1:6" x14ac:dyDescent="0.55000000000000004">
      <c r="A114" s="3">
        <f t="shared" si="2"/>
        <v>36677</v>
      </c>
      <c r="B114" s="2">
        <v>174.58987189999999</v>
      </c>
      <c r="C114" s="2">
        <v>-1.24286063371649</v>
      </c>
      <c r="D114" s="2">
        <v>9.94733960175751E-2</v>
      </c>
      <c r="E114" s="2">
        <v>0</v>
      </c>
      <c r="F114" s="5">
        <f t="shared" si="3"/>
        <v>0</v>
      </c>
    </row>
    <row r="115" spans="1:6" x14ac:dyDescent="0.55000000000000004">
      <c r="A115" s="3">
        <f t="shared" si="2"/>
        <v>36707</v>
      </c>
      <c r="B115" s="2">
        <v>174.2226106</v>
      </c>
      <c r="C115" s="2">
        <v>-1.25197482931659</v>
      </c>
      <c r="D115" s="2">
        <v>0.10514955513813801</v>
      </c>
      <c r="E115" s="2">
        <v>0</v>
      </c>
      <c r="F115" s="5">
        <f t="shared" si="3"/>
        <v>0</v>
      </c>
    </row>
    <row r="116" spans="1:6" x14ac:dyDescent="0.55000000000000004">
      <c r="A116" s="3">
        <f t="shared" si="2"/>
        <v>36738</v>
      </c>
      <c r="B116" s="2">
        <v>174.66461889999999</v>
      </c>
      <c r="C116" s="2">
        <v>-1.2663115298877201</v>
      </c>
      <c r="D116" s="2">
        <v>8.1278076698014401E-2</v>
      </c>
      <c r="E116" s="2">
        <v>0</v>
      </c>
      <c r="F116" s="5">
        <f t="shared" si="3"/>
        <v>0</v>
      </c>
    </row>
    <row r="117" spans="1:6" x14ac:dyDescent="0.55000000000000004">
      <c r="A117" s="3">
        <f t="shared" si="2"/>
        <v>36769</v>
      </c>
      <c r="B117" s="2">
        <v>167.65802160000001</v>
      </c>
      <c r="C117" s="2">
        <v>-1.2257747161388099</v>
      </c>
      <c r="D117" s="2">
        <v>8.9410921580321198E-2</v>
      </c>
      <c r="E117" s="2">
        <v>0</v>
      </c>
      <c r="F117" s="5">
        <f t="shared" si="3"/>
        <v>0</v>
      </c>
    </row>
    <row r="118" spans="1:6" x14ac:dyDescent="0.55000000000000004">
      <c r="A118" s="3">
        <f t="shared" si="2"/>
        <v>36799</v>
      </c>
      <c r="B118" s="2">
        <v>166.16943470000001</v>
      </c>
      <c r="C118" s="2">
        <v>-1.21963298005401</v>
      </c>
      <c r="D118" s="2">
        <v>7.9586457695565202E-2</v>
      </c>
      <c r="E118" s="2">
        <v>0</v>
      </c>
      <c r="F118" s="5">
        <f t="shared" si="3"/>
        <v>0</v>
      </c>
    </row>
    <row r="119" spans="1:6" x14ac:dyDescent="0.55000000000000004">
      <c r="A119" s="3">
        <f t="shared" si="2"/>
        <v>36830</v>
      </c>
      <c r="B119" s="2">
        <v>157.36585909999999</v>
      </c>
      <c r="C119" s="2">
        <v>-1.11939497636769</v>
      </c>
      <c r="D119" s="2">
        <v>8.4748393685912193E-2</v>
      </c>
      <c r="E119" s="2">
        <v>0</v>
      </c>
      <c r="F119" s="5">
        <f t="shared" si="3"/>
        <v>0</v>
      </c>
    </row>
    <row r="120" spans="1:6" x14ac:dyDescent="0.55000000000000004">
      <c r="A120" s="3">
        <f t="shared" si="2"/>
        <v>36860</v>
      </c>
      <c r="B120" s="2">
        <v>152.17396909999999</v>
      </c>
      <c r="C120" s="2">
        <v>-1.0389037513402399</v>
      </c>
      <c r="D120" s="2">
        <v>8.5255321508415305E-2</v>
      </c>
      <c r="E120" s="2">
        <v>0</v>
      </c>
      <c r="F120" s="5">
        <f t="shared" si="3"/>
        <v>0</v>
      </c>
    </row>
    <row r="121" spans="1:6" x14ac:dyDescent="0.55000000000000004">
      <c r="A121" s="3">
        <f t="shared" si="2"/>
        <v>36891</v>
      </c>
      <c r="B121" s="2">
        <v>148.40098080000001</v>
      </c>
      <c r="C121" s="2">
        <v>-0.97237182203283601</v>
      </c>
      <c r="D121" s="2">
        <v>8.6710698609885201E-2</v>
      </c>
      <c r="E121" s="2">
        <v>0</v>
      </c>
      <c r="F121" s="5">
        <f t="shared" si="3"/>
        <v>0</v>
      </c>
    </row>
    <row r="122" spans="1:6" x14ac:dyDescent="0.55000000000000004">
      <c r="A122" s="3">
        <f t="shared" si="2"/>
        <v>36922</v>
      </c>
      <c r="B122" s="2">
        <v>141.30738790000001</v>
      </c>
      <c r="C122" s="2">
        <v>-0.82588903594940899</v>
      </c>
      <c r="D122" s="2">
        <v>0.105231653900885</v>
      </c>
      <c r="E122" s="2">
        <v>0</v>
      </c>
      <c r="F122" s="5">
        <f t="shared" si="3"/>
        <v>0</v>
      </c>
    </row>
    <row r="123" spans="1:6" x14ac:dyDescent="0.55000000000000004">
      <c r="A123" s="3">
        <f t="shared" si="2"/>
        <v>36950</v>
      </c>
      <c r="B123" s="2">
        <v>137.04827639999999</v>
      </c>
      <c r="C123" s="2">
        <v>-0.72786788145918802</v>
      </c>
      <c r="D123" s="2">
        <v>0.113888703853661</v>
      </c>
      <c r="E123" s="2">
        <v>0</v>
      </c>
      <c r="F123" s="5">
        <f t="shared" si="3"/>
        <v>0</v>
      </c>
    </row>
    <row r="124" spans="1:6" x14ac:dyDescent="0.55000000000000004">
      <c r="A124" s="3">
        <f t="shared" si="2"/>
        <v>36981</v>
      </c>
      <c r="B124" s="2">
        <v>131.42158370000001</v>
      </c>
      <c r="C124" s="2">
        <v>-0.58912172167080701</v>
      </c>
      <c r="D124" s="2">
        <v>0.116267767191803</v>
      </c>
      <c r="E124" s="2">
        <v>0</v>
      </c>
      <c r="F124" s="5">
        <f t="shared" si="3"/>
        <v>0</v>
      </c>
    </row>
    <row r="125" spans="1:6" x14ac:dyDescent="0.55000000000000004">
      <c r="A125" s="3">
        <f t="shared" si="2"/>
        <v>37011</v>
      </c>
      <c r="B125" s="2">
        <v>138.5520248</v>
      </c>
      <c r="C125" s="2">
        <v>-0.79596410667473705</v>
      </c>
      <c r="D125" s="2">
        <v>0.115539602813794</v>
      </c>
      <c r="E125" s="2">
        <v>0</v>
      </c>
      <c r="F125" s="5">
        <f t="shared" si="3"/>
        <v>0</v>
      </c>
    </row>
    <row r="126" spans="1:6" x14ac:dyDescent="0.55000000000000004">
      <c r="A126" s="3">
        <f t="shared" si="2"/>
        <v>37042</v>
      </c>
      <c r="B126" s="2">
        <v>144.22647799999999</v>
      </c>
      <c r="C126" s="2">
        <v>-0.93251438314424595</v>
      </c>
      <c r="D126" s="2">
        <v>0.11397624563733499</v>
      </c>
      <c r="E126" s="2">
        <v>0</v>
      </c>
      <c r="F126" s="5">
        <f t="shared" si="3"/>
        <v>0</v>
      </c>
    </row>
    <row r="127" spans="1:6" x14ac:dyDescent="0.55000000000000004">
      <c r="A127" s="3">
        <f t="shared" si="2"/>
        <v>37072</v>
      </c>
      <c r="B127" s="2">
        <v>134.17676660000001</v>
      </c>
      <c r="C127" s="2">
        <v>-0.73412727081136298</v>
      </c>
      <c r="D127" s="2">
        <v>0.124983025755232</v>
      </c>
      <c r="E127" s="2">
        <v>0</v>
      </c>
      <c r="F127" s="5">
        <f t="shared" si="3"/>
        <v>0</v>
      </c>
    </row>
    <row r="128" spans="1:6" x14ac:dyDescent="0.55000000000000004">
      <c r="A128" s="3">
        <f t="shared" si="2"/>
        <v>37103</v>
      </c>
      <c r="B128" s="2">
        <v>126.0488886</v>
      </c>
      <c r="C128" s="2">
        <v>-0.44800727841788301</v>
      </c>
      <c r="D128" s="2">
        <v>0.120649724073858</v>
      </c>
      <c r="E128" s="2">
        <v>0</v>
      </c>
      <c r="F128" s="5">
        <f t="shared" si="3"/>
        <v>0</v>
      </c>
    </row>
    <row r="129" spans="1:6" x14ac:dyDescent="0.55000000000000004">
      <c r="A129" s="3">
        <f t="shared" si="2"/>
        <v>37134</v>
      </c>
      <c r="B129" s="2">
        <v>119.7125714</v>
      </c>
      <c r="C129" s="2">
        <v>-0.20752757945932301</v>
      </c>
      <c r="D129" s="2">
        <v>0.138979619192073</v>
      </c>
      <c r="E129" s="2">
        <v>0</v>
      </c>
      <c r="F129" s="5">
        <f t="shared" si="3"/>
        <v>0</v>
      </c>
    </row>
    <row r="130" spans="1:6" x14ac:dyDescent="0.55000000000000004">
      <c r="A130" s="3">
        <f t="shared" si="2"/>
        <v>37164</v>
      </c>
      <c r="B130" s="2">
        <v>103.4868802</v>
      </c>
      <c r="C130" s="2">
        <v>0.365843894949204</v>
      </c>
      <c r="D130" s="2">
        <v>0.12360309235068299</v>
      </c>
      <c r="E130" s="2">
        <v>0</v>
      </c>
      <c r="F130" s="5">
        <f t="shared" si="3"/>
        <v>1</v>
      </c>
    </row>
    <row r="131" spans="1:6" x14ac:dyDescent="0.55000000000000004">
      <c r="A131" s="3">
        <f t="shared" si="2"/>
        <v>37195</v>
      </c>
      <c r="B131" s="2">
        <v>108.06311410000001</v>
      </c>
      <c r="C131" s="2">
        <v>6.3831625948451806E-2</v>
      </c>
      <c r="D131" s="2">
        <v>0.13893670131220701</v>
      </c>
      <c r="E131" s="2">
        <v>0</v>
      </c>
      <c r="F131" s="5">
        <f t="shared" si="3"/>
        <v>0</v>
      </c>
    </row>
    <row r="132" spans="1:6" x14ac:dyDescent="0.55000000000000004">
      <c r="A132" s="3">
        <f t="shared" ref="A132:A195" si="4">EOMONTH(A131,1)</f>
        <v>37225</v>
      </c>
      <c r="B132" s="2">
        <v>109.3778901</v>
      </c>
      <c r="C132" s="2">
        <v>6.9185607982644504E-2</v>
      </c>
      <c r="D132" s="2">
        <v>0.110734603686009</v>
      </c>
      <c r="E132" s="2">
        <v>0</v>
      </c>
      <c r="F132" s="5">
        <f t="shared" si="3"/>
        <v>0</v>
      </c>
    </row>
    <row r="133" spans="1:6" x14ac:dyDescent="0.55000000000000004">
      <c r="A133" s="3">
        <f t="shared" si="4"/>
        <v>37256</v>
      </c>
      <c r="B133" s="2">
        <v>109.3354276</v>
      </c>
      <c r="C133" s="2">
        <v>2.8640824394811401E-2</v>
      </c>
      <c r="D133" s="2">
        <v>0.15638540780141699</v>
      </c>
      <c r="E133" s="2">
        <v>0</v>
      </c>
      <c r="F133" s="5">
        <f t="shared" si="3"/>
        <v>0</v>
      </c>
    </row>
    <row r="134" spans="1:6" x14ac:dyDescent="0.55000000000000004">
      <c r="A134" s="3">
        <f t="shared" si="4"/>
        <v>37287</v>
      </c>
      <c r="B134" s="2">
        <v>107.5239369</v>
      </c>
      <c r="C134" s="2">
        <v>5.6955064961997197E-2</v>
      </c>
      <c r="D134" s="2">
        <v>0.16099577677502699</v>
      </c>
      <c r="E134" s="2">
        <v>0</v>
      </c>
      <c r="F134" s="5">
        <f t="shared" si="3"/>
        <v>0</v>
      </c>
    </row>
    <row r="135" spans="1:6" x14ac:dyDescent="0.55000000000000004">
      <c r="A135" s="3">
        <f t="shared" si="4"/>
        <v>37315</v>
      </c>
      <c r="B135" s="2">
        <v>104.7392887</v>
      </c>
      <c r="C135" s="2">
        <v>0.14495874864411101</v>
      </c>
      <c r="D135" s="2">
        <v>0.15565096380541199</v>
      </c>
      <c r="E135" s="2">
        <v>0</v>
      </c>
      <c r="F135" s="5">
        <f t="shared" si="3"/>
        <v>0</v>
      </c>
    </row>
    <row r="136" spans="1:6" x14ac:dyDescent="0.55000000000000004">
      <c r="A136" s="3">
        <f t="shared" si="4"/>
        <v>37346</v>
      </c>
      <c r="B136" s="2">
        <v>119.88267020000001</v>
      </c>
      <c r="C136" s="2">
        <v>-0.33065678056771802</v>
      </c>
      <c r="D136" s="2">
        <v>0.15800500065909601</v>
      </c>
      <c r="E136" s="2">
        <v>0</v>
      </c>
      <c r="F136" s="5">
        <f t="shared" si="3"/>
        <v>0</v>
      </c>
    </row>
    <row r="137" spans="1:6" x14ac:dyDescent="0.55000000000000004">
      <c r="A137" s="3">
        <f t="shared" si="4"/>
        <v>37376</v>
      </c>
      <c r="B137" s="2">
        <v>118.83597279999999</v>
      </c>
      <c r="C137" s="2">
        <v>-0.32942204481106002</v>
      </c>
      <c r="D137" s="2">
        <v>0.158127264378985</v>
      </c>
      <c r="E137" s="2">
        <v>0</v>
      </c>
      <c r="F137" s="5">
        <f t="shared" si="3"/>
        <v>0</v>
      </c>
    </row>
    <row r="138" spans="1:6" x14ac:dyDescent="0.55000000000000004">
      <c r="A138" s="3">
        <f t="shared" si="4"/>
        <v>37407</v>
      </c>
      <c r="B138" s="2">
        <v>121.8483177</v>
      </c>
      <c r="C138" s="2">
        <v>-0.423033403387229</v>
      </c>
      <c r="D138" s="2">
        <v>0.15872572938945001</v>
      </c>
      <c r="E138" s="2">
        <v>0</v>
      </c>
      <c r="F138" s="5">
        <f t="shared" si="3"/>
        <v>0</v>
      </c>
    </row>
    <row r="139" spans="1:6" x14ac:dyDescent="0.55000000000000004">
      <c r="A139" s="3">
        <f t="shared" si="4"/>
        <v>37437</v>
      </c>
      <c r="B139" s="2">
        <v>114.227875</v>
      </c>
      <c r="C139" s="2">
        <v>-0.27981031427778402</v>
      </c>
      <c r="D139" s="2">
        <v>0.16582388623688901</v>
      </c>
      <c r="E139" s="2">
        <v>0</v>
      </c>
      <c r="F139" s="5">
        <f t="shared" si="3"/>
        <v>0</v>
      </c>
    </row>
    <row r="140" spans="1:6" x14ac:dyDescent="0.55000000000000004">
      <c r="A140" s="3">
        <f t="shared" si="4"/>
        <v>37468</v>
      </c>
      <c r="B140" s="2">
        <v>108.2872931</v>
      </c>
      <c r="C140" s="2">
        <v>-0.156315750873046</v>
      </c>
      <c r="D140" s="2">
        <v>0.15520658750442901</v>
      </c>
      <c r="E140" s="2">
        <v>0</v>
      </c>
      <c r="F140" s="5">
        <f t="shared" si="3"/>
        <v>0</v>
      </c>
    </row>
    <row r="141" spans="1:6" x14ac:dyDescent="0.55000000000000004">
      <c r="A141" s="3">
        <f t="shared" si="4"/>
        <v>37499</v>
      </c>
      <c r="B141" s="2">
        <v>101.680965</v>
      </c>
      <c r="C141" s="2">
        <v>-5.1527518518964602E-3</v>
      </c>
      <c r="D141" s="2">
        <v>0.16492141611562899</v>
      </c>
      <c r="E141" s="2">
        <v>0</v>
      </c>
      <c r="F141" s="5">
        <f t="shared" si="3"/>
        <v>0</v>
      </c>
    </row>
    <row r="142" spans="1:6" x14ac:dyDescent="0.55000000000000004">
      <c r="A142" s="3">
        <f t="shared" si="4"/>
        <v>37529</v>
      </c>
      <c r="B142" s="2">
        <v>97.539191040000006</v>
      </c>
      <c r="C142" s="2">
        <v>7.9983056492954993E-2</v>
      </c>
      <c r="D142" s="2">
        <v>0.161681816811761</v>
      </c>
      <c r="E142" s="2">
        <v>0</v>
      </c>
      <c r="F142" s="5">
        <f t="shared" si="3"/>
        <v>0</v>
      </c>
    </row>
    <row r="143" spans="1:6" x14ac:dyDescent="0.55000000000000004">
      <c r="A143" s="3">
        <f t="shared" si="4"/>
        <v>37560</v>
      </c>
      <c r="B143" s="2">
        <v>91.875605590000006</v>
      </c>
      <c r="C143" s="2">
        <v>0.21293484553976</v>
      </c>
      <c r="D143" s="2">
        <v>0.20032791202809799</v>
      </c>
      <c r="E143" s="2">
        <v>0</v>
      </c>
      <c r="F143" s="5">
        <f t="shared" si="3"/>
        <v>1</v>
      </c>
    </row>
    <row r="144" spans="1:6" x14ac:dyDescent="0.55000000000000004">
      <c r="A144" s="3">
        <f t="shared" si="4"/>
        <v>37590</v>
      </c>
      <c r="B144" s="2">
        <v>90.912528739999999</v>
      </c>
      <c r="C144" s="2">
        <v>0.18920479666899701</v>
      </c>
      <c r="D144" s="2">
        <v>0.180313685218952</v>
      </c>
      <c r="E144" s="2">
        <v>0</v>
      </c>
      <c r="F144" s="5">
        <f t="shared" si="3"/>
        <v>1</v>
      </c>
    </row>
    <row r="145" spans="1:6" x14ac:dyDescent="0.55000000000000004">
      <c r="A145" s="3">
        <f t="shared" si="4"/>
        <v>37621</v>
      </c>
      <c r="B145" s="2">
        <v>90.835355280000002</v>
      </c>
      <c r="C145" s="2">
        <v>0.13800562851189899</v>
      </c>
      <c r="D145" s="2">
        <v>0.19835052201198</v>
      </c>
      <c r="E145" s="2">
        <v>0</v>
      </c>
      <c r="F145" s="5">
        <f t="shared" si="3"/>
        <v>0</v>
      </c>
    </row>
    <row r="146" spans="1:6" x14ac:dyDescent="0.55000000000000004">
      <c r="A146" s="3">
        <f t="shared" si="4"/>
        <v>37652</v>
      </c>
      <c r="B146" s="2">
        <v>89.839975730000006</v>
      </c>
      <c r="C146" s="2">
        <v>0.120172082175203</v>
      </c>
      <c r="D146" s="2">
        <v>0.205622805601375</v>
      </c>
      <c r="E146" s="2">
        <v>0</v>
      </c>
      <c r="F146" s="5">
        <f t="shared" si="3"/>
        <v>0</v>
      </c>
    </row>
    <row r="147" spans="1:6" x14ac:dyDescent="0.55000000000000004">
      <c r="A147" s="3">
        <f t="shared" si="4"/>
        <v>37680</v>
      </c>
      <c r="B147" s="2">
        <v>89.784160720000003</v>
      </c>
      <c r="C147" s="2">
        <v>8.4166471368372006E-2</v>
      </c>
      <c r="D147" s="2">
        <v>0.18996458178790601</v>
      </c>
      <c r="E147" s="2">
        <v>0</v>
      </c>
      <c r="F147" s="5">
        <f t="shared" si="3"/>
        <v>0</v>
      </c>
    </row>
    <row r="148" spans="1:6" x14ac:dyDescent="0.55000000000000004">
      <c r="A148" s="3">
        <f t="shared" si="4"/>
        <v>37711</v>
      </c>
      <c r="B148" s="2">
        <v>85.636776729999994</v>
      </c>
      <c r="C148" s="2">
        <v>0.17058456812719699</v>
      </c>
      <c r="D148" s="2">
        <v>0.18734228988607499</v>
      </c>
      <c r="E148" s="2">
        <v>0</v>
      </c>
      <c r="F148" s="5">
        <f t="shared" si="3"/>
        <v>0</v>
      </c>
    </row>
    <row r="149" spans="1:6" x14ac:dyDescent="0.55000000000000004">
      <c r="A149" s="3">
        <f t="shared" si="4"/>
        <v>37741</v>
      </c>
      <c r="B149" s="2">
        <v>82.647743439999999</v>
      </c>
      <c r="C149" s="2">
        <v>0.222022341902127</v>
      </c>
      <c r="D149" s="2">
        <v>0.20686121252061901</v>
      </c>
      <c r="E149" s="2">
        <v>0</v>
      </c>
      <c r="F149" s="5">
        <f t="shared" si="3"/>
        <v>1</v>
      </c>
    </row>
    <row r="150" spans="1:6" x14ac:dyDescent="0.55000000000000004">
      <c r="A150" s="3">
        <f t="shared" si="4"/>
        <v>37772</v>
      </c>
      <c r="B150" s="2">
        <v>84.80046179</v>
      </c>
      <c r="C150" s="2">
        <v>0.11556585470768201</v>
      </c>
      <c r="D150" s="2">
        <v>0.18391256605263401</v>
      </c>
      <c r="E150" s="2">
        <v>0</v>
      </c>
      <c r="F150" s="5">
        <f t="shared" si="3"/>
        <v>0</v>
      </c>
    </row>
    <row r="151" spans="1:6" x14ac:dyDescent="0.55000000000000004">
      <c r="A151" s="3">
        <f t="shared" si="4"/>
        <v>37802</v>
      </c>
      <c r="B151" s="2">
        <v>93.051364809999995</v>
      </c>
      <c r="C151" s="2">
        <v>-0.15372489136056899</v>
      </c>
      <c r="D151" s="2">
        <v>0.18896123162964901</v>
      </c>
      <c r="E151" s="2">
        <v>0</v>
      </c>
      <c r="F151" s="5">
        <f t="shared" si="3"/>
        <v>0</v>
      </c>
    </row>
    <row r="152" spans="1:6" x14ac:dyDescent="0.55000000000000004">
      <c r="A152" s="3">
        <f t="shared" si="4"/>
        <v>37833</v>
      </c>
      <c r="B152" s="2">
        <v>101.42874980000001</v>
      </c>
      <c r="C152" s="2">
        <v>-0.36678756431753301</v>
      </c>
      <c r="D152" s="2">
        <v>0.174527943842613</v>
      </c>
      <c r="E152" s="2">
        <v>0</v>
      </c>
      <c r="F152" s="5">
        <f t="shared" si="3"/>
        <v>0</v>
      </c>
    </row>
    <row r="153" spans="1:6" x14ac:dyDescent="0.55000000000000004">
      <c r="A153" s="3">
        <f t="shared" si="4"/>
        <v>37864</v>
      </c>
      <c r="B153" s="2">
        <v>103.3952481</v>
      </c>
      <c r="C153" s="2">
        <v>-0.41678034206431502</v>
      </c>
      <c r="D153" s="2">
        <v>0.163789480514001</v>
      </c>
      <c r="E153" s="2">
        <v>0</v>
      </c>
      <c r="F153" s="5">
        <f t="shared" si="3"/>
        <v>0</v>
      </c>
    </row>
    <row r="154" spans="1:6" x14ac:dyDescent="0.55000000000000004">
      <c r="A154" s="3">
        <f t="shared" si="4"/>
        <v>37894</v>
      </c>
      <c r="B154" s="2">
        <v>111.2843783</v>
      </c>
      <c r="C154" s="2">
        <v>-0.55927850473664498</v>
      </c>
      <c r="D154" s="2">
        <v>0.17398738214225101</v>
      </c>
      <c r="E154" s="2">
        <v>0</v>
      </c>
      <c r="F154" s="5">
        <f t="shared" si="3"/>
        <v>0</v>
      </c>
    </row>
    <row r="155" spans="1:6" x14ac:dyDescent="0.55000000000000004">
      <c r="A155" s="3">
        <f t="shared" si="4"/>
        <v>37925</v>
      </c>
      <c r="B155" s="2">
        <v>111.9867199</v>
      </c>
      <c r="C155" s="2">
        <v>-0.57784122993113496</v>
      </c>
      <c r="D155" s="2">
        <v>0.171903332033119</v>
      </c>
      <c r="E155" s="2">
        <v>0</v>
      </c>
      <c r="F155" s="5">
        <f t="shared" si="3"/>
        <v>0</v>
      </c>
    </row>
    <row r="156" spans="1:6" x14ac:dyDescent="0.55000000000000004">
      <c r="A156" s="3">
        <f t="shared" si="4"/>
        <v>37955</v>
      </c>
      <c r="B156" s="2">
        <v>107.1984769</v>
      </c>
      <c r="C156" s="2">
        <v>-0.52565933097758399</v>
      </c>
      <c r="D156" s="2">
        <v>0.177567241883829</v>
      </c>
      <c r="E156" s="2">
        <v>0</v>
      </c>
      <c r="F156" s="5">
        <f t="shared" si="3"/>
        <v>0</v>
      </c>
    </row>
    <row r="157" spans="1:6" x14ac:dyDescent="0.55000000000000004">
      <c r="A157" s="3">
        <f t="shared" si="4"/>
        <v>37986</v>
      </c>
      <c r="B157" s="2">
        <v>108.0375706</v>
      </c>
      <c r="C157" s="2">
        <v>-0.54814246518260401</v>
      </c>
      <c r="D157" s="2">
        <v>0.18109298031639801</v>
      </c>
      <c r="E157" s="2">
        <v>0</v>
      </c>
      <c r="F157" s="5">
        <f t="shared" si="3"/>
        <v>0</v>
      </c>
    </row>
    <row r="158" spans="1:6" x14ac:dyDescent="0.55000000000000004">
      <c r="A158" s="3">
        <f t="shared" si="4"/>
        <v>38017</v>
      </c>
      <c r="B158" s="2">
        <v>114.54003539999999</v>
      </c>
      <c r="C158" s="2">
        <v>-0.64420168824030699</v>
      </c>
      <c r="D158" s="2">
        <v>0.18184359121645599</v>
      </c>
      <c r="E158" s="2">
        <v>0</v>
      </c>
      <c r="F158" s="5">
        <f t="shared" si="3"/>
        <v>0</v>
      </c>
    </row>
    <row r="159" spans="1:6" x14ac:dyDescent="0.55000000000000004">
      <c r="A159" s="3">
        <f t="shared" si="4"/>
        <v>38046</v>
      </c>
      <c r="B159" s="2">
        <v>111.79731030000001</v>
      </c>
      <c r="C159" s="2">
        <v>-0.62314996856169003</v>
      </c>
      <c r="D159" s="2">
        <v>0.171120114923204</v>
      </c>
      <c r="E159" s="2">
        <v>0</v>
      </c>
      <c r="F159" s="5">
        <f t="shared" si="3"/>
        <v>0</v>
      </c>
    </row>
    <row r="160" spans="1:6" x14ac:dyDescent="0.55000000000000004">
      <c r="A160" s="3">
        <f t="shared" si="4"/>
        <v>38077</v>
      </c>
      <c r="B160" s="2">
        <v>120.0533145</v>
      </c>
      <c r="C160" s="2">
        <v>-0.72020915689039799</v>
      </c>
      <c r="D160" s="2">
        <v>0.18282762090773699</v>
      </c>
      <c r="E160" s="2">
        <v>0</v>
      </c>
      <c r="F160" s="5">
        <f t="shared" si="3"/>
        <v>0</v>
      </c>
    </row>
    <row r="161" spans="1:6" x14ac:dyDescent="0.55000000000000004">
      <c r="A161" s="3">
        <f t="shared" si="4"/>
        <v>38107</v>
      </c>
      <c r="B161" s="2">
        <v>125.5069955</v>
      </c>
      <c r="C161" s="2">
        <v>-0.76369080967712599</v>
      </c>
      <c r="D161" s="2">
        <v>0.19455846790113901</v>
      </c>
      <c r="E161" s="2">
        <v>0</v>
      </c>
      <c r="F161" s="5">
        <f t="shared" si="3"/>
        <v>0</v>
      </c>
    </row>
    <row r="162" spans="1:6" x14ac:dyDescent="0.55000000000000004">
      <c r="A162" s="3">
        <f t="shared" si="4"/>
        <v>38138</v>
      </c>
      <c r="B162" s="2">
        <v>115.6971523</v>
      </c>
      <c r="C162" s="2">
        <v>-0.71594278245022203</v>
      </c>
      <c r="D162" s="2">
        <v>0.19185124465513201</v>
      </c>
      <c r="E162" s="2">
        <v>0</v>
      </c>
      <c r="F162" s="5">
        <f t="shared" si="3"/>
        <v>0</v>
      </c>
    </row>
    <row r="163" spans="1:6" x14ac:dyDescent="0.55000000000000004">
      <c r="A163" s="3">
        <f t="shared" si="4"/>
        <v>38168</v>
      </c>
      <c r="B163" s="2">
        <v>120.5828832</v>
      </c>
      <c r="C163" s="2">
        <v>-0.76611027020367295</v>
      </c>
      <c r="D163" s="2">
        <v>0.16601270903066701</v>
      </c>
      <c r="E163" s="2">
        <v>0</v>
      </c>
      <c r="F163" s="5">
        <f t="shared" si="3"/>
        <v>0</v>
      </c>
    </row>
    <row r="164" spans="1:6" x14ac:dyDescent="0.55000000000000004">
      <c r="A164" s="3">
        <f t="shared" si="4"/>
        <v>38199</v>
      </c>
      <c r="B164" s="2">
        <v>119.5025583</v>
      </c>
      <c r="C164" s="2">
        <v>-0.76606243778646099</v>
      </c>
      <c r="D164" s="2">
        <v>0.18090679668572801</v>
      </c>
      <c r="E164" s="2">
        <v>0</v>
      </c>
      <c r="F164" s="5">
        <f t="shared" si="3"/>
        <v>0</v>
      </c>
    </row>
    <row r="165" spans="1:6" x14ac:dyDescent="0.55000000000000004">
      <c r="A165" s="3">
        <f t="shared" si="4"/>
        <v>38230</v>
      </c>
      <c r="B165" s="2">
        <v>115.1922718</v>
      </c>
      <c r="C165" s="2">
        <v>-0.74033190812456495</v>
      </c>
      <c r="D165" s="2">
        <v>0.18611701238186701</v>
      </c>
      <c r="E165" s="2">
        <v>0</v>
      </c>
      <c r="F165" s="5">
        <f t="shared" si="3"/>
        <v>0</v>
      </c>
    </row>
    <row r="166" spans="1:6" x14ac:dyDescent="0.55000000000000004">
      <c r="A166" s="3">
        <f t="shared" si="4"/>
        <v>38260</v>
      </c>
      <c r="B166" s="2">
        <v>115.7724138</v>
      </c>
      <c r="C166" s="2">
        <v>-0.75337571749255405</v>
      </c>
      <c r="D166" s="2">
        <v>0.19182339830304901</v>
      </c>
      <c r="E166" s="2">
        <v>0</v>
      </c>
      <c r="F166" s="5">
        <f t="shared" si="3"/>
        <v>0</v>
      </c>
    </row>
    <row r="167" spans="1:6" x14ac:dyDescent="0.55000000000000004">
      <c r="A167" s="3">
        <f t="shared" si="4"/>
        <v>38291</v>
      </c>
      <c r="B167" s="2">
        <v>114.4792672</v>
      </c>
      <c r="C167" s="2">
        <v>-0.74534868976769997</v>
      </c>
      <c r="D167" s="2">
        <v>0.207178819912086</v>
      </c>
      <c r="E167" s="2">
        <v>0</v>
      </c>
      <c r="F167" s="5">
        <f t="shared" ref="F167:F230" si="5">IF(C167&gt;D167,1,0)</f>
        <v>0</v>
      </c>
    </row>
    <row r="168" spans="1:6" x14ac:dyDescent="0.55000000000000004">
      <c r="A168" s="3">
        <f t="shared" si="4"/>
        <v>38321</v>
      </c>
      <c r="B168" s="2">
        <v>114.3020521</v>
      </c>
      <c r="C168" s="2">
        <v>-0.74802558067247804</v>
      </c>
      <c r="D168" s="2">
        <v>0.18798777712723999</v>
      </c>
      <c r="E168" s="2">
        <v>0</v>
      </c>
      <c r="F168" s="5">
        <f t="shared" si="5"/>
        <v>0</v>
      </c>
    </row>
    <row r="169" spans="1:6" x14ac:dyDescent="0.55000000000000004">
      <c r="A169" s="3">
        <f t="shared" si="4"/>
        <v>38352</v>
      </c>
      <c r="B169" s="2">
        <v>115.8253004</v>
      </c>
      <c r="C169" s="2">
        <v>-0.77056570912109801</v>
      </c>
      <c r="D169" s="2">
        <v>0.1815576083912</v>
      </c>
      <c r="E169" s="2">
        <v>0</v>
      </c>
      <c r="F169" s="5">
        <f t="shared" si="5"/>
        <v>0</v>
      </c>
    </row>
    <row r="170" spans="1:6" x14ac:dyDescent="0.55000000000000004">
      <c r="A170" s="3">
        <f t="shared" si="4"/>
        <v>38383</v>
      </c>
      <c r="B170" s="2">
        <v>119.56815039999999</v>
      </c>
      <c r="C170" s="2">
        <v>-0.81470242411635996</v>
      </c>
      <c r="D170" s="2">
        <v>0.177661868389282</v>
      </c>
      <c r="E170" s="2">
        <v>0</v>
      </c>
      <c r="F170" s="5">
        <f t="shared" si="5"/>
        <v>0</v>
      </c>
    </row>
    <row r="171" spans="1:6" x14ac:dyDescent="0.55000000000000004">
      <c r="A171" s="3">
        <f t="shared" si="4"/>
        <v>38411</v>
      </c>
      <c r="B171" s="2">
        <v>121.5294238</v>
      </c>
      <c r="C171" s="2">
        <v>-0.83403752203751103</v>
      </c>
      <c r="D171" s="2">
        <v>0.19744033308786199</v>
      </c>
      <c r="E171" s="2">
        <v>0</v>
      </c>
      <c r="F171" s="5">
        <f t="shared" si="5"/>
        <v>0</v>
      </c>
    </row>
    <row r="172" spans="1:6" x14ac:dyDescent="0.55000000000000004">
      <c r="A172" s="3">
        <f t="shared" si="4"/>
        <v>38442</v>
      </c>
      <c r="B172" s="2">
        <v>123.9179863</v>
      </c>
      <c r="C172" s="2">
        <v>-0.85312610180875703</v>
      </c>
      <c r="D172" s="2">
        <v>0.16845231237948999</v>
      </c>
      <c r="E172" s="2">
        <v>0</v>
      </c>
      <c r="F172" s="5">
        <f t="shared" si="5"/>
        <v>0</v>
      </c>
    </row>
    <row r="173" spans="1:6" x14ac:dyDescent="0.55000000000000004">
      <c r="A173" s="3">
        <f t="shared" si="4"/>
        <v>38472</v>
      </c>
      <c r="B173" s="2">
        <v>119.45117399999999</v>
      </c>
      <c r="C173" s="2">
        <v>-0.83139527198582697</v>
      </c>
      <c r="D173" s="2">
        <v>0.18199125381080899</v>
      </c>
      <c r="E173" s="2">
        <v>0</v>
      </c>
      <c r="F173" s="5">
        <f t="shared" si="5"/>
        <v>0</v>
      </c>
    </row>
    <row r="174" spans="1:6" x14ac:dyDescent="0.55000000000000004">
      <c r="A174" s="3">
        <f t="shared" si="4"/>
        <v>38503</v>
      </c>
      <c r="B174" s="2">
        <v>116.0458529</v>
      </c>
      <c r="C174" s="2">
        <v>-0.80163025722973502</v>
      </c>
      <c r="D174" s="2">
        <v>0.18592995009507499</v>
      </c>
      <c r="E174" s="2">
        <v>0</v>
      </c>
      <c r="F174" s="5">
        <f t="shared" si="5"/>
        <v>0</v>
      </c>
    </row>
    <row r="175" spans="1:6" x14ac:dyDescent="0.55000000000000004">
      <c r="A175" s="3">
        <f t="shared" si="4"/>
        <v>38533</v>
      </c>
      <c r="B175" s="2">
        <v>119.9026909</v>
      </c>
      <c r="C175" s="2">
        <v>-0.84674948858267796</v>
      </c>
      <c r="D175" s="2">
        <v>0.175516961474114</v>
      </c>
      <c r="E175" s="2">
        <v>0</v>
      </c>
      <c r="F175" s="5">
        <f t="shared" si="5"/>
        <v>0</v>
      </c>
    </row>
    <row r="176" spans="1:6" x14ac:dyDescent="0.55000000000000004">
      <c r="A176" s="3">
        <f t="shared" si="4"/>
        <v>38564</v>
      </c>
      <c r="B176" s="2">
        <v>123.33543160000001</v>
      </c>
      <c r="C176" s="2">
        <v>-0.69809728368863699</v>
      </c>
      <c r="D176" s="2">
        <v>0.18206645684143799</v>
      </c>
      <c r="E176" s="2">
        <v>0</v>
      </c>
      <c r="F176" s="5">
        <f t="shared" si="5"/>
        <v>0</v>
      </c>
    </row>
    <row r="177" spans="1:6" x14ac:dyDescent="0.55000000000000004">
      <c r="A177" s="3">
        <f t="shared" si="4"/>
        <v>38595</v>
      </c>
      <c r="B177" s="2">
        <v>128.33833490000001</v>
      </c>
      <c r="C177" s="2">
        <v>-0.48262786674173302</v>
      </c>
      <c r="D177" s="2">
        <v>0.18525065965037499</v>
      </c>
      <c r="E177" s="2">
        <v>0</v>
      </c>
      <c r="F177" s="5">
        <f t="shared" si="5"/>
        <v>0</v>
      </c>
    </row>
    <row r="178" spans="1:6" x14ac:dyDescent="0.55000000000000004">
      <c r="A178" s="3">
        <f t="shared" si="4"/>
        <v>38625</v>
      </c>
      <c r="B178" s="2">
        <v>136.0521541</v>
      </c>
      <c r="C178" s="2">
        <v>-7.6414987474608898E-2</v>
      </c>
      <c r="D178" s="2">
        <v>0.19509537280179401</v>
      </c>
      <c r="E178" s="2">
        <v>0</v>
      </c>
      <c r="F178" s="5">
        <f t="shared" si="5"/>
        <v>0</v>
      </c>
    </row>
    <row r="179" spans="1:6" x14ac:dyDescent="0.55000000000000004">
      <c r="A179" s="3">
        <f t="shared" si="4"/>
        <v>38656</v>
      </c>
      <c r="B179" s="2">
        <v>140.38567090000001</v>
      </c>
      <c r="C179" s="2">
        <v>0.173786654348488</v>
      </c>
      <c r="D179" s="2">
        <v>0.172973778974363</v>
      </c>
      <c r="E179" s="2">
        <v>0.999</v>
      </c>
      <c r="F179" s="5">
        <f t="shared" si="5"/>
        <v>1</v>
      </c>
    </row>
    <row r="180" spans="1:6" x14ac:dyDescent="0.55000000000000004">
      <c r="A180" s="3">
        <f t="shared" si="4"/>
        <v>38686</v>
      </c>
      <c r="B180" s="2">
        <v>151.24266840000001</v>
      </c>
      <c r="C180" s="2">
        <v>0.86295260535103002</v>
      </c>
      <c r="D180" s="2">
        <v>0.19244172994616501</v>
      </c>
      <c r="E180" s="2">
        <v>0.999</v>
      </c>
      <c r="F180" s="5">
        <f t="shared" si="5"/>
        <v>1</v>
      </c>
    </row>
    <row r="181" spans="1:6" x14ac:dyDescent="0.55000000000000004">
      <c r="A181" s="3">
        <f t="shared" si="4"/>
        <v>38717</v>
      </c>
      <c r="B181" s="2">
        <v>164.57238000000001</v>
      </c>
      <c r="C181" s="2">
        <v>1.76408331588784</v>
      </c>
      <c r="D181" s="2">
        <v>0.18862867674600201</v>
      </c>
      <c r="E181" s="2">
        <v>0.999</v>
      </c>
      <c r="F181" s="5">
        <f t="shared" si="5"/>
        <v>1</v>
      </c>
    </row>
    <row r="182" spans="1:6" x14ac:dyDescent="0.55000000000000004">
      <c r="A182" s="3">
        <f t="shared" si="4"/>
        <v>38748</v>
      </c>
      <c r="B182" s="2">
        <v>168.96540250000001</v>
      </c>
      <c r="C182" s="2">
        <v>1.857778951102</v>
      </c>
      <c r="D182" s="2">
        <v>0.17435320924443701</v>
      </c>
      <c r="E182" s="2">
        <v>0.999</v>
      </c>
      <c r="F182" s="5">
        <f t="shared" si="5"/>
        <v>1</v>
      </c>
    </row>
    <row r="183" spans="1:6" x14ac:dyDescent="0.55000000000000004">
      <c r="A183" s="3">
        <f t="shared" si="4"/>
        <v>38776</v>
      </c>
      <c r="B183" s="2">
        <v>170.57572709999999</v>
      </c>
      <c r="C183" s="2">
        <v>1.68262244893705</v>
      </c>
      <c r="D183" s="2">
        <v>0.17509336804161901</v>
      </c>
      <c r="E183" s="2">
        <v>0.999</v>
      </c>
      <c r="F183" s="5">
        <f t="shared" si="5"/>
        <v>1</v>
      </c>
    </row>
    <row r="184" spans="1:6" x14ac:dyDescent="0.55000000000000004">
      <c r="A184" s="3">
        <f t="shared" si="4"/>
        <v>38807</v>
      </c>
      <c r="B184" s="2">
        <v>171.5198786</v>
      </c>
      <c r="C184" s="2">
        <v>1.49905541954819</v>
      </c>
      <c r="D184" s="2">
        <v>0.18546800525505</v>
      </c>
      <c r="E184" s="2">
        <v>0.999</v>
      </c>
      <c r="F184" s="5">
        <f t="shared" si="5"/>
        <v>1</v>
      </c>
    </row>
    <row r="185" spans="1:6" x14ac:dyDescent="0.55000000000000004">
      <c r="A185" s="3">
        <f t="shared" si="4"/>
        <v>38837</v>
      </c>
      <c r="B185" s="2">
        <v>180.82862009999999</v>
      </c>
      <c r="C185" s="2">
        <v>1.9938140111564</v>
      </c>
      <c r="D185" s="2">
        <v>0.18409580733324599</v>
      </c>
      <c r="E185" s="2">
        <v>0.999</v>
      </c>
      <c r="F185" s="5">
        <f t="shared" si="5"/>
        <v>1</v>
      </c>
    </row>
    <row r="186" spans="1:6" x14ac:dyDescent="0.55000000000000004">
      <c r="A186" s="3">
        <f t="shared" si="4"/>
        <v>38868</v>
      </c>
      <c r="B186" s="2">
        <v>170.73472279999999</v>
      </c>
      <c r="C186" s="2">
        <v>0.83981966461485202</v>
      </c>
      <c r="D186" s="2">
        <v>0.185598682053528</v>
      </c>
      <c r="E186" s="2">
        <v>0.999</v>
      </c>
      <c r="F186" s="5">
        <f t="shared" si="5"/>
        <v>1</v>
      </c>
    </row>
    <row r="187" spans="1:6" x14ac:dyDescent="0.55000000000000004">
      <c r="A187" s="3">
        <f t="shared" si="4"/>
        <v>38898</v>
      </c>
      <c r="B187" s="2">
        <v>156.80238209999999</v>
      </c>
      <c r="C187" s="2">
        <v>-6.6666196343452999E-2</v>
      </c>
      <c r="D187" s="2">
        <v>0.20680492844065901</v>
      </c>
      <c r="E187" s="2">
        <v>0.999</v>
      </c>
      <c r="F187" s="5">
        <f t="shared" si="5"/>
        <v>0</v>
      </c>
    </row>
    <row r="188" spans="1:6" x14ac:dyDescent="0.55000000000000004">
      <c r="A188" s="3">
        <f t="shared" si="4"/>
        <v>38929</v>
      </c>
      <c r="B188" s="2">
        <v>158.94600209999999</v>
      </c>
      <c r="C188" s="2">
        <v>-1.83504185676087E-2</v>
      </c>
      <c r="D188" s="2">
        <v>0.213093678860557</v>
      </c>
      <c r="E188" s="2">
        <v>0.999</v>
      </c>
      <c r="F188" s="5">
        <f t="shared" si="5"/>
        <v>0</v>
      </c>
    </row>
    <row r="189" spans="1:6" x14ac:dyDescent="0.55000000000000004">
      <c r="A189" s="3">
        <f t="shared" si="4"/>
        <v>38960</v>
      </c>
      <c r="B189" s="2">
        <v>164.44561590000001</v>
      </c>
      <c r="C189" s="2">
        <v>0.157593613898415</v>
      </c>
      <c r="D189" s="2">
        <v>0.217507342700685</v>
      </c>
      <c r="E189" s="2">
        <v>0.999</v>
      </c>
      <c r="F189" s="5">
        <f t="shared" si="5"/>
        <v>0</v>
      </c>
    </row>
    <row r="190" spans="1:6" x14ac:dyDescent="0.55000000000000004">
      <c r="A190" s="3">
        <f t="shared" si="4"/>
        <v>38990</v>
      </c>
      <c r="B190" s="2">
        <v>165.98007290000001</v>
      </c>
      <c r="C190" s="2">
        <v>0.176898742513482</v>
      </c>
      <c r="D190" s="2">
        <v>0.199628502115719</v>
      </c>
      <c r="E190" s="2">
        <v>0.999</v>
      </c>
      <c r="F190" s="5">
        <f t="shared" si="5"/>
        <v>0</v>
      </c>
    </row>
    <row r="191" spans="1:6" x14ac:dyDescent="0.55000000000000004">
      <c r="A191" s="3">
        <f t="shared" si="4"/>
        <v>39021</v>
      </c>
      <c r="B191" s="2">
        <v>172.43678800000001</v>
      </c>
      <c r="C191" s="2">
        <v>0.39853203210413002</v>
      </c>
      <c r="D191" s="2">
        <v>0.18601932449908501</v>
      </c>
      <c r="E191" s="2">
        <v>0.999</v>
      </c>
      <c r="F191" s="5">
        <f t="shared" si="5"/>
        <v>1</v>
      </c>
    </row>
    <row r="192" spans="1:6" x14ac:dyDescent="0.55000000000000004">
      <c r="A192" s="3">
        <f t="shared" si="4"/>
        <v>39051</v>
      </c>
      <c r="B192" s="2">
        <v>168.95140610000001</v>
      </c>
      <c r="C192" s="2">
        <v>0.183504653780973</v>
      </c>
      <c r="D192" s="2">
        <v>0.20012859365621499</v>
      </c>
      <c r="E192" s="2">
        <v>0.999</v>
      </c>
      <c r="F192" s="5">
        <f t="shared" si="5"/>
        <v>0</v>
      </c>
    </row>
    <row r="193" spans="1:6" x14ac:dyDescent="0.55000000000000004">
      <c r="A193" s="3">
        <f t="shared" si="4"/>
        <v>39082</v>
      </c>
      <c r="B193" s="2">
        <v>175.99804829999999</v>
      </c>
      <c r="C193" s="2">
        <v>0.42866024044384199</v>
      </c>
      <c r="D193" s="2">
        <v>0.20919280387821501</v>
      </c>
      <c r="E193" s="2">
        <v>0.999</v>
      </c>
      <c r="F193" s="5">
        <f t="shared" si="5"/>
        <v>1</v>
      </c>
    </row>
    <row r="194" spans="1:6" x14ac:dyDescent="0.55000000000000004">
      <c r="A194" s="3">
        <f t="shared" si="4"/>
        <v>39113</v>
      </c>
      <c r="B194" s="2">
        <v>181.57903580000001</v>
      </c>
      <c r="C194" s="2">
        <v>0.62266300393978802</v>
      </c>
      <c r="D194" s="2">
        <v>0.194917910834988</v>
      </c>
      <c r="E194" s="2">
        <v>0.999</v>
      </c>
      <c r="F194" s="5">
        <f t="shared" si="5"/>
        <v>1</v>
      </c>
    </row>
    <row r="195" spans="1:6" x14ac:dyDescent="0.55000000000000004">
      <c r="A195" s="3">
        <f t="shared" si="4"/>
        <v>39141</v>
      </c>
      <c r="B195" s="2">
        <v>187.34140500000001</v>
      </c>
      <c r="C195" s="2">
        <v>0.82588538994386096</v>
      </c>
      <c r="D195" s="2">
        <v>0.19545230806948</v>
      </c>
      <c r="E195" s="2">
        <v>0.999</v>
      </c>
      <c r="F195" s="5">
        <f t="shared" si="5"/>
        <v>1</v>
      </c>
    </row>
    <row r="196" spans="1:6" x14ac:dyDescent="0.55000000000000004">
      <c r="A196" s="3">
        <f t="shared" ref="A196:A259" si="6">EOMONTH(A195,1)</f>
        <v>39172</v>
      </c>
      <c r="B196" s="2">
        <v>180.29860149999999</v>
      </c>
      <c r="C196" s="2">
        <v>0.38504041116379401</v>
      </c>
      <c r="D196" s="2">
        <v>0.200168449365278</v>
      </c>
      <c r="E196" s="2">
        <v>0.999</v>
      </c>
      <c r="F196" s="5">
        <f t="shared" si="5"/>
        <v>1</v>
      </c>
    </row>
    <row r="197" spans="1:6" x14ac:dyDescent="0.55000000000000004">
      <c r="A197" s="3">
        <f t="shared" si="6"/>
        <v>39202</v>
      </c>
      <c r="B197" s="2">
        <v>183.3138458</v>
      </c>
      <c r="C197" s="2">
        <v>0.46070690845089901</v>
      </c>
      <c r="D197" s="2">
        <v>0.21485215616544201</v>
      </c>
      <c r="E197" s="2">
        <v>0.999</v>
      </c>
      <c r="F197" s="5">
        <f t="shared" si="5"/>
        <v>1</v>
      </c>
    </row>
    <row r="198" spans="1:6" x14ac:dyDescent="0.55000000000000004">
      <c r="A198" s="3">
        <f t="shared" si="6"/>
        <v>39233</v>
      </c>
      <c r="B198" s="2">
        <v>184.0495368</v>
      </c>
      <c r="C198" s="2">
        <v>0.43864723588926302</v>
      </c>
      <c r="D198" s="2">
        <v>0.20927068787514699</v>
      </c>
      <c r="E198" s="2">
        <v>0.999</v>
      </c>
      <c r="F198" s="5">
        <f t="shared" si="5"/>
        <v>1</v>
      </c>
    </row>
    <row r="199" spans="1:6" x14ac:dyDescent="0.55000000000000004">
      <c r="A199" s="3">
        <f t="shared" si="6"/>
        <v>39263</v>
      </c>
      <c r="B199" s="2">
        <v>188.69356590000001</v>
      </c>
      <c r="C199" s="2">
        <v>0.57846941248344896</v>
      </c>
      <c r="D199" s="2">
        <v>0.200475106222581</v>
      </c>
      <c r="E199" s="2">
        <v>0.999</v>
      </c>
      <c r="F199" s="5">
        <f t="shared" si="5"/>
        <v>1</v>
      </c>
    </row>
    <row r="200" spans="1:6" x14ac:dyDescent="0.55000000000000004">
      <c r="A200" s="3">
        <f t="shared" si="6"/>
        <v>39294</v>
      </c>
      <c r="B200" s="2">
        <v>188.6124619</v>
      </c>
      <c r="C200" s="2">
        <v>0.51553052295270196</v>
      </c>
      <c r="D200" s="2">
        <v>0.19524947789827199</v>
      </c>
      <c r="E200" s="2">
        <v>0.999</v>
      </c>
      <c r="F200" s="5">
        <f t="shared" si="5"/>
        <v>1</v>
      </c>
    </row>
    <row r="201" spans="1:6" x14ac:dyDescent="0.55000000000000004">
      <c r="A201" s="3">
        <f t="shared" si="6"/>
        <v>39325</v>
      </c>
      <c r="B201" s="2">
        <v>171.8262503</v>
      </c>
      <c r="C201" s="2">
        <v>-0.21161483287986599</v>
      </c>
      <c r="D201" s="2">
        <v>0.20245669396819299</v>
      </c>
      <c r="E201" s="2">
        <v>0</v>
      </c>
      <c r="F201" s="5">
        <f t="shared" si="5"/>
        <v>0</v>
      </c>
    </row>
    <row r="202" spans="1:6" x14ac:dyDescent="0.55000000000000004">
      <c r="A202" s="3">
        <f t="shared" si="6"/>
        <v>39355</v>
      </c>
      <c r="B202" s="2">
        <v>169.47168869999999</v>
      </c>
      <c r="C202" s="2">
        <v>-0.29241613528083499</v>
      </c>
      <c r="D202" s="2">
        <v>0.195685061216821</v>
      </c>
      <c r="E202" s="2">
        <v>0</v>
      </c>
      <c r="F202" s="5">
        <f t="shared" si="5"/>
        <v>0</v>
      </c>
    </row>
    <row r="203" spans="1:6" x14ac:dyDescent="0.55000000000000004">
      <c r="A203" s="3">
        <f t="shared" si="6"/>
        <v>39386</v>
      </c>
      <c r="B203" s="2">
        <v>176.0766572</v>
      </c>
      <c r="C203" s="2">
        <v>-0.149289827136381</v>
      </c>
      <c r="D203" s="2">
        <v>0.20307527481839899</v>
      </c>
      <c r="E203" s="2">
        <v>0</v>
      </c>
      <c r="F203" s="5">
        <f t="shared" si="5"/>
        <v>0</v>
      </c>
    </row>
    <row r="204" spans="1:6" x14ac:dyDescent="0.55000000000000004">
      <c r="A204" s="3">
        <f t="shared" si="6"/>
        <v>39416</v>
      </c>
      <c r="B204" s="2">
        <v>162.0830478</v>
      </c>
      <c r="C204" s="2">
        <v>-0.53310485325467305</v>
      </c>
      <c r="D204" s="2">
        <v>0.213667729337533</v>
      </c>
      <c r="E204" s="2">
        <v>0</v>
      </c>
      <c r="F204" s="5">
        <f t="shared" si="5"/>
        <v>0</v>
      </c>
    </row>
    <row r="205" spans="1:6" x14ac:dyDescent="0.55000000000000004">
      <c r="A205" s="3">
        <f t="shared" si="6"/>
        <v>39447</v>
      </c>
      <c r="B205" s="2">
        <v>161.92341440000001</v>
      </c>
      <c r="C205" s="2">
        <v>-0.54761667385591595</v>
      </c>
      <c r="D205" s="2">
        <v>0.22832637512332599</v>
      </c>
      <c r="E205" s="2">
        <v>0</v>
      </c>
      <c r="F205" s="5">
        <f t="shared" si="5"/>
        <v>0</v>
      </c>
    </row>
    <row r="206" spans="1:6" x14ac:dyDescent="0.55000000000000004">
      <c r="A206" s="3">
        <f t="shared" si="6"/>
        <v>39478</v>
      </c>
      <c r="B206" s="2">
        <v>143.1835959</v>
      </c>
      <c r="C206" s="2">
        <v>-0.82364695456836801</v>
      </c>
      <c r="D206" s="2">
        <v>0.244253977381654</v>
      </c>
      <c r="E206" s="2">
        <v>0</v>
      </c>
      <c r="F206" s="5">
        <f t="shared" si="5"/>
        <v>0</v>
      </c>
    </row>
    <row r="207" spans="1:6" x14ac:dyDescent="0.55000000000000004">
      <c r="A207" s="3">
        <f t="shared" si="6"/>
        <v>39507</v>
      </c>
      <c r="B207" s="2">
        <v>141.5657262</v>
      </c>
      <c r="C207" s="2">
        <v>-0.83903431723962696</v>
      </c>
      <c r="D207" s="2">
        <v>0.238077282753515</v>
      </c>
      <c r="E207" s="2">
        <v>0</v>
      </c>
      <c r="F207" s="5">
        <f t="shared" si="5"/>
        <v>0</v>
      </c>
    </row>
    <row r="208" spans="1:6" x14ac:dyDescent="0.55000000000000004">
      <c r="A208" s="3">
        <f t="shared" si="6"/>
        <v>39538</v>
      </c>
      <c r="B208" s="2">
        <v>131.14383979999999</v>
      </c>
      <c r="C208" s="2">
        <v>-0.87331621046678598</v>
      </c>
      <c r="D208" s="2">
        <v>0.244448266127956</v>
      </c>
      <c r="E208" s="2">
        <v>0</v>
      </c>
      <c r="F208" s="5">
        <f t="shared" si="5"/>
        <v>0</v>
      </c>
    </row>
    <row r="209" spans="1:6" x14ac:dyDescent="0.55000000000000004">
      <c r="A209" s="3">
        <f t="shared" si="6"/>
        <v>39568</v>
      </c>
      <c r="B209" s="2">
        <v>139.1426984</v>
      </c>
      <c r="C209" s="2">
        <v>-0.88453454914675</v>
      </c>
      <c r="D209" s="2">
        <v>0.23370968214349699</v>
      </c>
      <c r="E209" s="2">
        <v>0</v>
      </c>
      <c r="F209" s="5">
        <f t="shared" si="5"/>
        <v>0</v>
      </c>
    </row>
    <row r="210" spans="1:6" x14ac:dyDescent="0.55000000000000004">
      <c r="A210" s="3">
        <f t="shared" si="6"/>
        <v>39599</v>
      </c>
      <c r="B210" s="2">
        <v>144.5798915</v>
      </c>
      <c r="C210" s="2">
        <v>-0.87221147632724705</v>
      </c>
      <c r="D210" s="2">
        <v>0.24516417140435501</v>
      </c>
      <c r="E210" s="2">
        <v>0</v>
      </c>
      <c r="F210" s="5">
        <f t="shared" si="5"/>
        <v>0</v>
      </c>
    </row>
    <row r="211" spans="1:6" x14ac:dyDescent="0.55000000000000004">
      <c r="A211" s="3">
        <f t="shared" si="6"/>
        <v>39629</v>
      </c>
      <c r="B211" s="2">
        <v>144.75437769999999</v>
      </c>
      <c r="C211" s="2">
        <v>-0.87861102585717499</v>
      </c>
      <c r="D211" s="2">
        <v>0.24743827770235599</v>
      </c>
      <c r="E211" s="2">
        <v>0</v>
      </c>
      <c r="F211" s="5">
        <f t="shared" si="5"/>
        <v>0</v>
      </c>
    </row>
    <row r="212" spans="1:6" x14ac:dyDescent="0.55000000000000004">
      <c r="A212" s="3">
        <f t="shared" si="6"/>
        <v>39660</v>
      </c>
      <c r="B212" s="2">
        <v>135.0657296</v>
      </c>
      <c r="C212" s="2">
        <v>-0.92843645068323499</v>
      </c>
      <c r="D212" s="2">
        <v>0.22780510673305099</v>
      </c>
      <c r="E212" s="2">
        <v>0</v>
      </c>
      <c r="F212" s="5">
        <f t="shared" si="5"/>
        <v>0</v>
      </c>
    </row>
    <row r="213" spans="1:6" x14ac:dyDescent="0.55000000000000004">
      <c r="A213" s="3">
        <f t="shared" si="6"/>
        <v>39691</v>
      </c>
      <c r="B213" s="2">
        <v>132.8154543</v>
      </c>
      <c r="C213" s="2">
        <v>-0.93463118421897495</v>
      </c>
      <c r="D213" s="2">
        <v>0.21615051883163899</v>
      </c>
      <c r="E213" s="2">
        <v>0</v>
      </c>
      <c r="F213" s="5">
        <f t="shared" si="5"/>
        <v>0</v>
      </c>
    </row>
    <row r="214" spans="1:6" x14ac:dyDescent="0.55000000000000004">
      <c r="A214" s="3">
        <f t="shared" si="6"/>
        <v>39721</v>
      </c>
      <c r="B214" s="2">
        <v>123.9624642</v>
      </c>
      <c r="C214" s="2">
        <v>-0.87725989998447595</v>
      </c>
      <c r="D214" s="2">
        <v>0.20853362235813999</v>
      </c>
      <c r="E214" s="2">
        <v>0</v>
      </c>
      <c r="F214" s="5">
        <f t="shared" si="5"/>
        <v>0</v>
      </c>
    </row>
    <row r="215" spans="1:6" x14ac:dyDescent="0.55000000000000004">
      <c r="A215" s="3">
        <f t="shared" si="6"/>
        <v>39752</v>
      </c>
      <c r="B215" s="2">
        <v>93.316623239999998</v>
      </c>
      <c r="C215" s="2">
        <v>0.54599907270432702</v>
      </c>
      <c r="D215" s="2">
        <v>0.22785124908693999</v>
      </c>
      <c r="E215" s="2">
        <v>0</v>
      </c>
      <c r="F215" s="5">
        <f t="shared" si="5"/>
        <v>1</v>
      </c>
    </row>
    <row r="216" spans="1:6" x14ac:dyDescent="0.55000000000000004">
      <c r="A216" s="3">
        <f t="shared" si="6"/>
        <v>39782</v>
      </c>
      <c r="B216" s="2">
        <v>88.134814050000003</v>
      </c>
      <c r="C216" s="2">
        <v>0.92666408022442703</v>
      </c>
      <c r="D216" s="2">
        <v>0.23273686774302399</v>
      </c>
      <c r="E216" s="2">
        <v>0</v>
      </c>
      <c r="F216" s="5">
        <f t="shared" si="5"/>
        <v>1</v>
      </c>
    </row>
    <row r="217" spans="1:6" x14ac:dyDescent="0.55000000000000004">
      <c r="A217" s="3">
        <f t="shared" si="6"/>
        <v>39813</v>
      </c>
      <c r="B217" s="2">
        <v>87.726358919999996</v>
      </c>
      <c r="C217" s="2">
        <v>0.85934973429188699</v>
      </c>
      <c r="D217" s="2">
        <v>0.21650225624387101</v>
      </c>
      <c r="E217" s="2">
        <v>0</v>
      </c>
      <c r="F217" s="5">
        <f t="shared" si="5"/>
        <v>1</v>
      </c>
    </row>
    <row r="218" spans="1:6" x14ac:dyDescent="0.55000000000000004">
      <c r="A218" s="3">
        <f t="shared" si="6"/>
        <v>39844</v>
      </c>
      <c r="B218" s="2">
        <v>86.876845399999993</v>
      </c>
      <c r="C218" s="2">
        <v>0.71698367077387704</v>
      </c>
      <c r="D218" s="2">
        <v>0.21937930570261099</v>
      </c>
      <c r="E218" s="2">
        <v>0</v>
      </c>
      <c r="F218" s="5">
        <f t="shared" si="5"/>
        <v>1</v>
      </c>
    </row>
    <row r="219" spans="1:6" x14ac:dyDescent="0.55000000000000004">
      <c r="A219" s="3">
        <f t="shared" si="6"/>
        <v>39872</v>
      </c>
      <c r="B219" s="2">
        <v>80.489358069999994</v>
      </c>
      <c r="C219" s="2">
        <v>0.86055883201993899</v>
      </c>
      <c r="D219" s="2">
        <v>0.21076047945922699</v>
      </c>
      <c r="E219" s="2">
        <v>0</v>
      </c>
      <c r="F219" s="5">
        <f t="shared" si="5"/>
        <v>1</v>
      </c>
    </row>
    <row r="220" spans="1:6" x14ac:dyDescent="0.55000000000000004">
      <c r="A220" s="3">
        <f t="shared" si="6"/>
        <v>39903</v>
      </c>
      <c r="B220" s="2">
        <v>80.965400470000006</v>
      </c>
      <c r="C220" s="2">
        <v>0.67930832461554702</v>
      </c>
      <c r="D220" s="2">
        <v>0.216212481387</v>
      </c>
      <c r="E220" s="2">
        <v>0</v>
      </c>
      <c r="F220" s="5">
        <f t="shared" si="5"/>
        <v>1</v>
      </c>
    </row>
    <row r="221" spans="1:6" x14ac:dyDescent="0.55000000000000004">
      <c r="A221" s="3">
        <f t="shared" si="6"/>
        <v>39933</v>
      </c>
      <c r="B221" s="2">
        <v>91.332911710000005</v>
      </c>
      <c r="C221" s="2">
        <v>0.127003307022377</v>
      </c>
      <c r="D221" s="2">
        <v>0.20799242120859199</v>
      </c>
      <c r="E221" s="2">
        <v>0</v>
      </c>
      <c r="F221" s="5">
        <f t="shared" si="5"/>
        <v>0</v>
      </c>
    </row>
    <row r="222" spans="1:6" x14ac:dyDescent="0.55000000000000004">
      <c r="A222" s="3">
        <f t="shared" si="6"/>
        <v>39964</v>
      </c>
      <c r="B222" s="2">
        <v>97.123509630000001</v>
      </c>
      <c r="C222" s="2">
        <v>-0.111990200583267</v>
      </c>
      <c r="D222" s="2">
        <v>0.24214287269367199</v>
      </c>
      <c r="E222" s="2">
        <v>0</v>
      </c>
      <c r="F222" s="5">
        <f t="shared" si="5"/>
        <v>0</v>
      </c>
    </row>
    <row r="223" spans="1:6" x14ac:dyDescent="0.55000000000000004">
      <c r="A223" s="3">
        <f t="shared" si="6"/>
        <v>39994</v>
      </c>
      <c r="B223" s="2">
        <v>102.61827220000001</v>
      </c>
      <c r="C223" s="2">
        <v>-0.27072525354275701</v>
      </c>
      <c r="D223" s="2">
        <v>0.25164503986071901</v>
      </c>
      <c r="E223" s="2">
        <v>0</v>
      </c>
      <c r="F223" s="5">
        <f t="shared" si="5"/>
        <v>0</v>
      </c>
    </row>
    <row r="224" spans="1:6" x14ac:dyDescent="0.55000000000000004">
      <c r="A224" s="3">
        <f t="shared" si="6"/>
        <v>40025</v>
      </c>
      <c r="B224" s="2">
        <v>101.6906611</v>
      </c>
      <c r="C224" s="2">
        <v>-0.28222289750215002</v>
      </c>
      <c r="D224" s="2">
        <v>0.24400181849899399</v>
      </c>
      <c r="E224" s="2">
        <v>0</v>
      </c>
      <c r="F224" s="5">
        <f t="shared" si="5"/>
        <v>0</v>
      </c>
    </row>
    <row r="225" spans="1:6" x14ac:dyDescent="0.55000000000000004">
      <c r="A225" s="3">
        <f t="shared" si="6"/>
        <v>40056</v>
      </c>
      <c r="B225" s="2">
        <v>109.1040895</v>
      </c>
      <c r="C225" s="2">
        <v>-0.47253383166019503</v>
      </c>
      <c r="D225" s="2">
        <v>0.25800726934525903</v>
      </c>
      <c r="E225" s="2">
        <v>0</v>
      </c>
      <c r="F225" s="5">
        <f t="shared" si="5"/>
        <v>0</v>
      </c>
    </row>
    <row r="226" spans="1:6" x14ac:dyDescent="0.55000000000000004">
      <c r="A226" s="3">
        <f t="shared" si="6"/>
        <v>40086</v>
      </c>
      <c r="B226" s="2">
        <v>107.7706012</v>
      </c>
      <c r="C226" s="2">
        <v>-0.47204398451282997</v>
      </c>
      <c r="D226" s="2">
        <v>0.282389373901615</v>
      </c>
      <c r="E226" s="2">
        <v>0</v>
      </c>
      <c r="F226" s="5">
        <f t="shared" si="5"/>
        <v>0</v>
      </c>
    </row>
    <row r="227" spans="1:6" x14ac:dyDescent="0.55000000000000004">
      <c r="A227" s="3">
        <f t="shared" si="6"/>
        <v>40117</v>
      </c>
      <c r="B227" s="2">
        <v>105.7378501</v>
      </c>
      <c r="C227" s="2">
        <v>-0.451630803713921</v>
      </c>
      <c r="D227" s="2">
        <v>0.26276845859034698</v>
      </c>
      <c r="E227" s="2">
        <v>0</v>
      </c>
      <c r="F227" s="5">
        <f t="shared" si="5"/>
        <v>0</v>
      </c>
    </row>
    <row r="228" spans="1:6" x14ac:dyDescent="0.55000000000000004">
      <c r="A228" s="3">
        <f t="shared" si="6"/>
        <v>40147</v>
      </c>
      <c r="B228" s="2">
        <v>101.48412190000001</v>
      </c>
      <c r="C228" s="2">
        <v>-0.386004444446995</v>
      </c>
      <c r="D228" s="2">
        <v>0.279165359296214</v>
      </c>
      <c r="E228" s="2">
        <v>0</v>
      </c>
      <c r="F228" s="5">
        <f t="shared" si="5"/>
        <v>0</v>
      </c>
    </row>
    <row r="229" spans="1:6" x14ac:dyDescent="0.55000000000000004">
      <c r="A229" s="3">
        <f t="shared" si="6"/>
        <v>40178</v>
      </c>
      <c r="B229" s="2">
        <v>107.2680129</v>
      </c>
      <c r="C229" s="2">
        <v>-0.52319218011050395</v>
      </c>
      <c r="D229" s="2">
        <v>0.26739044294478398</v>
      </c>
      <c r="E229" s="2">
        <v>0</v>
      </c>
      <c r="F229" s="5">
        <f t="shared" si="5"/>
        <v>0</v>
      </c>
    </row>
    <row r="230" spans="1:6" x14ac:dyDescent="0.55000000000000004">
      <c r="A230" s="3">
        <f t="shared" si="6"/>
        <v>40209</v>
      </c>
      <c r="B230" s="2">
        <v>112.345871</v>
      </c>
      <c r="C230" s="2">
        <v>-0.62506739452448001</v>
      </c>
      <c r="D230" s="2">
        <v>0.25065180038563001</v>
      </c>
      <c r="E230" s="2">
        <v>0</v>
      </c>
      <c r="F230" s="5">
        <f t="shared" si="5"/>
        <v>0</v>
      </c>
    </row>
    <row r="231" spans="1:6" x14ac:dyDescent="0.55000000000000004">
      <c r="A231" s="3">
        <f t="shared" si="6"/>
        <v>40237</v>
      </c>
      <c r="B231" s="2">
        <v>107.21948310000001</v>
      </c>
      <c r="C231" s="2">
        <v>-0.56068955389139896</v>
      </c>
      <c r="D231" s="2">
        <v>0.24226223020128401</v>
      </c>
      <c r="E231" s="2">
        <v>0</v>
      </c>
      <c r="F231" s="5">
        <f t="shared" ref="F231:F294" si="7">IF(C231&gt;D231,1,0)</f>
        <v>0</v>
      </c>
    </row>
    <row r="232" spans="1:6" x14ac:dyDescent="0.55000000000000004">
      <c r="A232" s="3">
        <f t="shared" si="6"/>
        <v>40268</v>
      </c>
      <c r="B232" s="2">
        <v>112.21335910000001</v>
      </c>
      <c r="C232" s="2">
        <v>-0.65687997980746404</v>
      </c>
      <c r="D232" s="2">
        <v>0.24996941291493799</v>
      </c>
      <c r="E232" s="2">
        <v>0</v>
      </c>
      <c r="F232" s="5">
        <f t="shared" si="7"/>
        <v>0</v>
      </c>
    </row>
    <row r="233" spans="1:6" x14ac:dyDescent="0.55000000000000004">
      <c r="A233" s="3">
        <f t="shared" si="6"/>
        <v>40298</v>
      </c>
      <c r="B233" s="2">
        <v>117.1374343</v>
      </c>
      <c r="C233" s="2">
        <v>-0.734803196520735</v>
      </c>
      <c r="D233" s="2">
        <v>0.244166166809486</v>
      </c>
      <c r="E233" s="2">
        <v>0</v>
      </c>
      <c r="F233" s="5">
        <f t="shared" si="7"/>
        <v>0</v>
      </c>
    </row>
    <row r="234" spans="1:6" x14ac:dyDescent="0.55000000000000004">
      <c r="A234" s="3">
        <f t="shared" si="6"/>
        <v>40329</v>
      </c>
      <c r="B234" s="2">
        <v>106.245829</v>
      </c>
      <c r="C234" s="2">
        <v>-0.60898814620199304</v>
      </c>
      <c r="D234" s="2">
        <v>0.242256332776939</v>
      </c>
      <c r="E234" s="2">
        <v>0</v>
      </c>
      <c r="F234" s="5">
        <f t="shared" si="7"/>
        <v>0</v>
      </c>
    </row>
    <row r="235" spans="1:6" x14ac:dyDescent="0.55000000000000004">
      <c r="A235" s="3">
        <f t="shared" si="6"/>
        <v>40359</v>
      </c>
      <c r="B235" s="2">
        <v>103.1196475</v>
      </c>
      <c r="C235" s="2">
        <v>-0.56793925379474997</v>
      </c>
      <c r="D235" s="2">
        <v>0.26435780263439002</v>
      </c>
      <c r="E235" s="2">
        <v>0</v>
      </c>
      <c r="F235" s="5">
        <f t="shared" si="7"/>
        <v>0</v>
      </c>
    </row>
    <row r="236" spans="1:6" x14ac:dyDescent="0.55000000000000004">
      <c r="A236" s="3">
        <f t="shared" si="6"/>
        <v>40390</v>
      </c>
      <c r="B236" s="2">
        <v>100.1783394</v>
      </c>
      <c r="C236" s="2">
        <v>-0.52739976705593805</v>
      </c>
      <c r="D236" s="2">
        <v>0.263186688279615</v>
      </c>
      <c r="E236" s="2">
        <v>0</v>
      </c>
      <c r="F236" s="5">
        <f t="shared" si="7"/>
        <v>0</v>
      </c>
    </row>
    <row r="237" spans="1:6" x14ac:dyDescent="0.55000000000000004">
      <c r="A237" s="3">
        <f t="shared" si="6"/>
        <v>40421</v>
      </c>
      <c r="B237" s="2">
        <v>98.076560850000007</v>
      </c>
      <c r="C237" s="2">
        <v>-0.50035017007225702</v>
      </c>
      <c r="D237" s="2">
        <v>0.25577532353250299</v>
      </c>
      <c r="E237" s="2">
        <v>0</v>
      </c>
      <c r="F237" s="5">
        <f t="shared" si="7"/>
        <v>0</v>
      </c>
    </row>
    <row r="238" spans="1:6" x14ac:dyDescent="0.55000000000000004">
      <c r="A238" s="3">
        <f t="shared" si="6"/>
        <v>40451</v>
      </c>
      <c r="B238" s="2">
        <v>98.698247100000003</v>
      </c>
      <c r="C238" s="2">
        <v>-0.52422542648560699</v>
      </c>
      <c r="D238" s="2">
        <v>0.26917467048698901</v>
      </c>
      <c r="E238" s="2">
        <v>0</v>
      </c>
      <c r="F238" s="5">
        <f t="shared" si="7"/>
        <v>0</v>
      </c>
    </row>
    <row r="239" spans="1:6" x14ac:dyDescent="0.55000000000000004">
      <c r="A239" s="3">
        <f t="shared" si="6"/>
        <v>40482</v>
      </c>
      <c r="B239" s="2">
        <v>99.527294740000002</v>
      </c>
      <c r="C239" s="2">
        <v>-0.55093932461657102</v>
      </c>
      <c r="D239" s="2">
        <v>0.28229134636387399</v>
      </c>
      <c r="E239" s="2">
        <v>0</v>
      </c>
      <c r="F239" s="5">
        <f t="shared" si="7"/>
        <v>0</v>
      </c>
    </row>
    <row r="240" spans="1:6" x14ac:dyDescent="0.55000000000000004">
      <c r="A240" s="3">
        <f t="shared" si="6"/>
        <v>40512</v>
      </c>
      <c r="B240" s="2">
        <v>103.4549155</v>
      </c>
      <c r="C240" s="2">
        <v>-0.62955043705028102</v>
      </c>
      <c r="D240" s="2">
        <v>0.28428132588344102</v>
      </c>
      <c r="E240" s="2">
        <v>0</v>
      </c>
      <c r="F240" s="5">
        <f t="shared" si="7"/>
        <v>0</v>
      </c>
    </row>
    <row r="241" spans="1:6" x14ac:dyDescent="0.55000000000000004">
      <c r="A241" s="3">
        <f t="shared" si="6"/>
        <v>40543</v>
      </c>
      <c r="B241" s="2">
        <v>108.51278910000001</v>
      </c>
      <c r="C241" s="2">
        <v>-0.71490271888906598</v>
      </c>
      <c r="D241" s="2">
        <v>0.25694434328246402</v>
      </c>
      <c r="E241" s="2">
        <v>0</v>
      </c>
      <c r="F241" s="5">
        <f t="shared" si="7"/>
        <v>0</v>
      </c>
    </row>
    <row r="242" spans="1:6" x14ac:dyDescent="0.55000000000000004">
      <c r="A242" s="3">
        <f t="shared" si="6"/>
        <v>40574</v>
      </c>
      <c r="B242" s="2">
        <v>110.69417369999999</v>
      </c>
      <c r="C242" s="2">
        <v>-0.75121853352101198</v>
      </c>
      <c r="D242" s="2">
        <v>0.26059660000652601</v>
      </c>
      <c r="E242" s="2">
        <v>0</v>
      </c>
      <c r="F242" s="5">
        <f t="shared" si="7"/>
        <v>0</v>
      </c>
    </row>
    <row r="243" spans="1:6" x14ac:dyDescent="0.55000000000000004">
      <c r="A243" s="3">
        <f t="shared" si="6"/>
        <v>40602</v>
      </c>
      <c r="B243" s="2">
        <v>112.5240132</v>
      </c>
      <c r="C243" s="2">
        <v>-0.78066186417141104</v>
      </c>
      <c r="D243" s="2">
        <v>0.24429854615237401</v>
      </c>
      <c r="E243" s="2">
        <v>0</v>
      </c>
      <c r="F243" s="5">
        <f t="shared" si="7"/>
        <v>0</v>
      </c>
    </row>
    <row r="244" spans="1:6" x14ac:dyDescent="0.55000000000000004">
      <c r="A244" s="3">
        <f t="shared" si="6"/>
        <v>40633</v>
      </c>
      <c r="B244" s="2">
        <v>104.1484816</v>
      </c>
      <c r="C244" s="2">
        <v>-0.69310153178151801</v>
      </c>
      <c r="D244" s="2">
        <v>0.243331654193537</v>
      </c>
      <c r="E244" s="2">
        <v>0</v>
      </c>
      <c r="F244" s="5">
        <f t="shared" si="7"/>
        <v>0</v>
      </c>
    </row>
    <row r="245" spans="1:6" x14ac:dyDescent="0.55000000000000004">
      <c r="A245" s="3">
        <f t="shared" si="6"/>
        <v>40663</v>
      </c>
      <c r="B245" s="2">
        <v>101.843981</v>
      </c>
      <c r="C245" s="2">
        <v>-0.66877683434887703</v>
      </c>
      <c r="D245" s="2">
        <v>0.244959164067932</v>
      </c>
      <c r="E245" s="2">
        <v>0</v>
      </c>
      <c r="F245" s="5">
        <f t="shared" si="7"/>
        <v>0</v>
      </c>
    </row>
    <row r="246" spans="1:6" x14ac:dyDescent="0.55000000000000004">
      <c r="A246" s="3">
        <f t="shared" si="6"/>
        <v>40694</v>
      </c>
      <c r="B246" s="2">
        <v>101.90901460000001</v>
      </c>
      <c r="C246" s="2">
        <v>-0.67799338944860099</v>
      </c>
      <c r="D246" s="2">
        <v>0.23905619557844199</v>
      </c>
      <c r="E246" s="2">
        <v>0</v>
      </c>
      <c r="F246" s="5">
        <f t="shared" si="7"/>
        <v>0</v>
      </c>
    </row>
    <row r="247" spans="1:6" x14ac:dyDescent="0.55000000000000004">
      <c r="A247" s="3">
        <f t="shared" si="6"/>
        <v>40724</v>
      </c>
      <c r="B247" s="2">
        <v>100.8618633</v>
      </c>
      <c r="C247" s="2">
        <v>-0.67031102933862297</v>
      </c>
      <c r="D247" s="2">
        <v>0.23691170651767199</v>
      </c>
      <c r="E247" s="2">
        <v>0</v>
      </c>
      <c r="F247" s="5">
        <f t="shared" si="7"/>
        <v>0</v>
      </c>
    </row>
    <row r="248" spans="1:6" x14ac:dyDescent="0.55000000000000004">
      <c r="A248" s="3">
        <f t="shared" si="6"/>
        <v>40755</v>
      </c>
      <c r="B248" s="2">
        <v>105.67313420000001</v>
      </c>
      <c r="C248" s="2">
        <v>-0.74983786263318397</v>
      </c>
      <c r="D248" s="2">
        <v>0.22517427564378401</v>
      </c>
      <c r="E248" s="2">
        <v>0</v>
      </c>
      <c r="F248" s="5">
        <f t="shared" si="7"/>
        <v>0</v>
      </c>
    </row>
    <row r="249" spans="1:6" x14ac:dyDescent="0.55000000000000004">
      <c r="A249" s="3">
        <f t="shared" si="6"/>
        <v>40786</v>
      </c>
      <c r="B249" s="2">
        <v>95.807208119999999</v>
      </c>
      <c r="C249" s="2">
        <v>-0.62321168735627097</v>
      </c>
      <c r="D249" s="2">
        <v>0.253278166765039</v>
      </c>
      <c r="E249" s="2">
        <v>0</v>
      </c>
      <c r="F249" s="5">
        <f t="shared" si="7"/>
        <v>0</v>
      </c>
    </row>
    <row r="250" spans="1:6" x14ac:dyDescent="0.55000000000000004">
      <c r="A250" s="3">
        <f t="shared" si="6"/>
        <v>40816</v>
      </c>
      <c r="B250" s="2">
        <v>91.820739180000004</v>
      </c>
      <c r="C250" s="2">
        <v>-0.56327179400288896</v>
      </c>
      <c r="D250" s="2">
        <v>0.239185482357158</v>
      </c>
      <c r="E250" s="2">
        <v>0</v>
      </c>
      <c r="F250" s="5">
        <f t="shared" si="7"/>
        <v>0</v>
      </c>
    </row>
    <row r="251" spans="1:6" x14ac:dyDescent="0.55000000000000004">
      <c r="A251" s="3">
        <f t="shared" si="6"/>
        <v>40847</v>
      </c>
      <c r="B251" s="2">
        <v>92.126191980000002</v>
      </c>
      <c r="C251" s="2">
        <v>-0.57868583181588895</v>
      </c>
      <c r="D251" s="2">
        <v>0.248258809560708</v>
      </c>
      <c r="E251" s="2">
        <v>0</v>
      </c>
      <c r="F251" s="5">
        <f t="shared" si="7"/>
        <v>0</v>
      </c>
    </row>
    <row r="252" spans="1:6" x14ac:dyDescent="0.55000000000000004">
      <c r="A252" s="3">
        <f t="shared" si="6"/>
        <v>40877</v>
      </c>
      <c r="B252" s="2">
        <v>90.298354560000007</v>
      </c>
      <c r="C252" s="2">
        <v>-0.55499518226334399</v>
      </c>
      <c r="D252" s="2">
        <v>0.25863505497570199</v>
      </c>
      <c r="E252" s="2">
        <v>0</v>
      </c>
      <c r="F252" s="5">
        <f t="shared" si="7"/>
        <v>0</v>
      </c>
    </row>
    <row r="253" spans="1:6" x14ac:dyDescent="0.55000000000000004">
      <c r="A253" s="3">
        <f t="shared" si="6"/>
        <v>40908</v>
      </c>
      <c r="B253" s="2">
        <v>90.201398780000005</v>
      </c>
      <c r="C253" s="2">
        <v>-0.56310972759760802</v>
      </c>
      <c r="D253" s="2">
        <v>0.24321053134950699</v>
      </c>
      <c r="E253" s="2">
        <v>0</v>
      </c>
      <c r="F253" s="5">
        <f t="shared" si="7"/>
        <v>0</v>
      </c>
    </row>
    <row r="254" spans="1:6" x14ac:dyDescent="0.55000000000000004">
      <c r="A254" s="3">
        <f t="shared" si="6"/>
        <v>40939</v>
      </c>
      <c r="B254" s="2">
        <v>91.18210526</v>
      </c>
      <c r="C254" s="2">
        <v>-0.59079624051706303</v>
      </c>
      <c r="D254" s="2">
        <v>0.24477962591937899</v>
      </c>
      <c r="E254" s="2">
        <v>0</v>
      </c>
      <c r="F254" s="5">
        <f t="shared" si="7"/>
        <v>0</v>
      </c>
    </row>
    <row r="255" spans="1:6" x14ac:dyDescent="0.55000000000000004">
      <c r="A255" s="3">
        <f t="shared" si="6"/>
        <v>40968</v>
      </c>
      <c r="B255" s="2">
        <v>97.59585156</v>
      </c>
      <c r="C255" s="2">
        <v>-0.70960782672661304</v>
      </c>
      <c r="D255" s="2">
        <v>0.26640062709157702</v>
      </c>
      <c r="E255" s="2">
        <v>0</v>
      </c>
      <c r="F255" s="5">
        <f t="shared" si="7"/>
        <v>0</v>
      </c>
    </row>
    <row r="256" spans="1:6" x14ac:dyDescent="0.55000000000000004">
      <c r="A256" s="3">
        <f t="shared" si="6"/>
        <v>40999</v>
      </c>
      <c r="B256" s="2">
        <v>104.756542</v>
      </c>
      <c r="C256" s="2">
        <v>-0.81595743543052401</v>
      </c>
      <c r="D256" s="2">
        <v>0.27515116851854099</v>
      </c>
      <c r="E256" s="2">
        <v>0</v>
      </c>
      <c r="F256" s="5">
        <f t="shared" si="7"/>
        <v>0</v>
      </c>
    </row>
    <row r="257" spans="1:6" x14ac:dyDescent="0.55000000000000004">
      <c r="A257" s="3">
        <f t="shared" si="6"/>
        <v>41029</v>
      </c>
      <c r="B257" s="2">
        <v>101.12836129999999</v>
      </c>
      <c r="C257" s="2">
        <v>-0.78181331335054005</v>
      </c>
      <c r="D257" s="2">
        <v>0.27096830426166202</v>
      </c>
      <c r="E257" s="2">
        <v>0</v>
      </c>
      <c r="F257" s="5">
        <f t="shared" si="7"/>
        <v>0</v>
      </c>
    </row>
    <row r="258" spans="1:6" x14ac:dyDescent="0.55000000000000004">
      <c r="A258" s="3">
        <f t="shared" si="6"/>
        <v>41060</v>
      </c>
      <c r="B258" s="2">
        <v>93.177459979999995</v>
      </c>
      <c r="C258" s="2">
        <v>-0.68446591502750198</v>
      </c>
      <c r="D258" s="2">
        <v>0.28107022599377601</v>
      </c>
      <c r="E258" s="2">
        <v>0</v>
      </c>
      <c r="F258" s="5">
        <f t="shared" si="7"/>
        <v>0</v>
      </c>
    </row>
    <row r="259" spans="1:6" x14ac:dyDescent="0.55000000000000004">
      <c r="A259" s="3">
        <f t="shared" si="6"/>
        <v>41090</v>
      </c>
      <c r="B259" s="2">
        <v>91.505079699999996</v>
      </c>
      <c r="C259" s="2">
        <v>-0.66439280255774902</v>
      </c>
      <c r="D259" s="2">
        <v>0.27842383305208901</v>
      </c>
      <c r="E259" s="2">
        <v>0</v>
      </c>
      <c r="F259" s="5">
        <f t="shared" si="7"/>
        <v>0</v>
      </c>
    </row>
    <row r="260" spans="1:6" x14ac:dyDescent="0.55000000000000004">
      <c r="A260" s="3">
        <f t="shared" ref="A260:A323" si="8">EOMONTH(A259,1)</f>
        <v>41121</v>
      </c>
      <c r="B260" s="2">
        <v>93.099660950000001</v>
      </c>
      <c r="C260" s="2">
        <v>-0.696929258022149</v>
      </c>
      <c r="D260" s="2">
        <v>0.27920229891884202</v>
      </c>
      <c r="E260" s="2">
        <v>0</v>
      </c>
      <c r="F260" s="5">
        <f t="shared" si="7"/>
        <v>0</v>
      </c>
    </row>
    <row r="261" spans="1:6" x14ac:dyDescent="0.55000000000000004">
      <c r="A261" s="3">
        <f t="shared" si="8"/>
        <v>41152</v>
      </c>
      <c r="B261" s="2">
        <v>94.908548109999998</v>
      </c>
      <c r="C261" s="2">
        <v>-0.73097818827264704</v>
      </c>
      <c r="D261" s="2">
        <v>0.28256187943644301</v>
      </c>
      <c r="E261" s="2">
        <v>0</v>
      </c>
      <c r="F261" s="5">
        <f t="shared" si="7"/>
        <v>0</v>
      </c>
    </row>
    <row r="262" spans="1:6" x14ac:dyDescent="0.55000000000000004">
      <c r="A262" s="3">
        <f t="shared" si="8"/>
        <v>41182</v>
      </c>
      <c r="B262" s="2">
        <v>94.794385590000005</v>
      </c>
      <c r="C262" s="2">
        <v>-0.73552516346290298</v>
      </c>
      <c r="D262" s="2">
        <v>0.28748727322855799</v>
      </c>
      <c r="E262" s="2">
        <v>0</v>
      </c>
      <c r="F262" s="5">
        <f t="shared" si="7"/>
        <v>0</v>
      </c>
    </row>
    <row r="263" spans="1:6" x14ac:dyDescent="0.55000000000000004">
      <c r="A263" s="3">
        <f t="shared" si="8"/>
        <v>41213</v>
      </c>
      <c r="B263" s="2">
        <v>93.510448769999996</v>
      </c>
      <c r="C263" s="2">
        <v>-0.72315408565737604</v>
      </c>
      <c r="D263" s="2">
        <v>0.30134374961075</v>
      </c>
      <c r="E263" s="2">
        <v>0</v>
      </c>
      <c r="F263" s="5">
        <f t="shared" si="7"/>
        <v>0</v>
      </c>
    </row>
    <row r="264" spans="1:6" x14ac:dyDescent="0.55000000000000004">
      <c r="A264" s="3">
        <f t="shared" si="8"/>
        <v>41243</v>
      </c>
      <c r="B264" s="2">
        <v>96.279064820000002</v>
      </c>
      <c r="C264" s="2">
        <v>-0.76951925045464198</v>
      </c>
      <c r="D264" s="2">
        <v>0.27394633352331099</v>
      </c>
      <c r="E264" s="2">
        <v>0</v>
      </c>
      <c r="F264" s="5">
        <f t="shared" si="7"/>
        <v>0</v>
      </c>
    </row>
    <row r="265" spans="1:6" x14ac:dyDescent="0.55000000000000004">
      <c r="A265" s="3">
        <f t="shared" si="8"/>
        <v>41274</v>
      </c>
      <c r="B265" s="2">
        <v>104.29731529999999</v>
      </c>
      <c r="C265" s="2">
        <v>-0.87610033648901198</v>
      </c>
      <c r="D265" s="2">
        <v>0.264402794102581</v>
      </c>
      <c r="E265" s="2">
        <v>0</v>
      </c>
      <c r="F265" s="5">
        <f t="shared" si="7"/>
        <v>0</v>
      </c>
    </row>
    <row r="266" spans="1:6" x14ac:dyDescent="0.55000000000000004">
      <c r="A266" s="3">
        <f t="shared" si="8"/>
        <v>41305</v>
      </c>
      <c r="B266" s="2">
        <v>114.1279696</v>
      </c>
      <c r="C266" s="2">
        <v>-0.96560187670453701</v>
      </c>
      <c r="D266" s="2">
        <v>0.27665642037226101</v>
      </c>
      <c r="E266" s="2">
        <v>0</v>
      </c>
      <c r="F266" s="5">
        <f t="shared" si="7"/>
        <v>0</v>
      </c>
    </row>
    <row r="267" spans="1:6" x14ac:dyDescent="0.55000000000000004">
      <c r="A267" s="3">
        <f t="shared" si="8"/>
        <v>41333</v>
      </c>
      <c r="B267" s="2">
        <v>120.60047590000001</v>
      </c>
      <c r="C267" s="2">
        <v>-0.99961316565614</v>
      </c>
      <c r="D267" s="2">
        <v>0.27412985742582102</v>
      </c>
      <c r="E267" s="2">
        <v>0</v>
      </c>
      <c r="F267" s="5">
        <f t="shared" si="7"/>
        <v>0</v>
      </c>
    </row>
    <row r="268" spans="1:6" x14ac:dyDescent="0.55000000000000004">
      <c r="A268" s="3">
        <f t="shared" si="8"/>
        <v>41364</v>
      </c>
      <c r="B268" s="2">
        <v>129.9790711</v>
      </c>
      <c r="C268" s="2">
        <v>-0.29112657491306798</v>
      </c>
      <c r="D268" s="2">
        <v>0.27910287120754002</v>
      </c>
      <c r="E268" s="2">
        <v>0</v>
      </c>
      <c r="F268" s="5">
        <f t="shared" si="7"/>
        <v>0</v>
      </c>
    </row>
    <row r="269" spans="1:6" x14ac:dyDescent="0.55000000000000004">
      <c r="A269" s="3">
        <f t="shared" si="8"/>
        <v>41394</v>
      </c>
      <c r="B269" s="2">
        <v>139.93715800000001</v>
      </c>
      <c r="C269" s="2">
        <v>0.65430571550938599</v>
      </c>
      <c r="D269" s="2">
        <v>0.289112080916967</v>
      </c>
      <c r="E269" s="2">
        <v>0.999</v>
      </c>
      <c r="F269" s="5">
        <f t="shared" si="7"/>
        <v>1</v>
      </c>
    </row>
    <row r="270" spans="1:6" x14ac:dyDescent="0.55000000000000004">
      <c r="A270" s="3">
        <f t="shared" si="8"/>
        <v>41425</v>
      </c>
      <c r="B270" s="2">
        <v>153.6195208</v>
      </c>
      <c r="C270" s="2">
        <v>2.4618708753466998</v>
      </c>
      <c r="D270" s="2">
        <v>0.27863691609095798</v>
      </c>
      <c r="E270" s="2">
        <v>0.999</v>
      </c>
      <c r="F270" s="5">
        <f t="shared" si="7"/>
        <v>1</v>
      </c>
    </row>
    <row r="271" spans="1:6" x14ac:dyDescent="0.55000000000000004">
      <c r="A271" s="3">
        <f t="shared" si="8"/>
        <v>41455</v>
      </c>
      <c r="B271" s="2">
        <v>138.54776430000001</v>
      </c>
      <c r="C271" s="2">
        <v>-3.9870891661488397E-2</v>
      </c>
      <c r="D271" s="2">
        <v>0.27375363616246801</v>
      </c>
      <c r="E271" s="2">
        <v>0.999</v>
      </c>
      <c r="F271" s="5">
        <f t="shared" si="7"/>
        <v>0</v>
      </c>
    </row>
    <row r="272" spans="1:6" x14ac:dyDescent="0.55000000000000004">
      <c r="A272" s="3">
        <f t="shared" si="8"/>
        <v>41486</v>
      </c>
      <c r="B272" s="2">
        <v>151.02893649999999</v>
      </c>
      <c r="C272" s="2">
        <v>0.67485627964258199</v>
      </c>
      <c r="D272" s="2">
        <v>0.28378823433066802</v>
      </c>
      <c r="E272" s="2">
        <v>0.999</v>
      </c>
      <c r="F272" s="5">
        <f t="shared" si="7"/>
        <v>1</v>
      </c>
    </row>
    <row r="273" spans="1:6" x14ac:dyDescent="0.55000000000000004">
      <c r="A273" s="3">
        <f t="shared" si="8"/>
        <v>41517</v>
      </c>
      <c r="B273" s="2">
        <v>144.33926009999999</v>
      </c>
      <c r="C273" s="2">
        <v>1.6452133743635699E-2</v>
      </c>
      <c r="D273" s="2">
        <v>0.27139258371216302</v>
      </c>
      <c r="E273" s="2">
        <v>0.999</v>
      </c>
      <c r="F273" s="5">
        <f t="shared" si="7"/>
        <v>0</v>
      </c>
    </row>
    <row r="274" spans="1:6" x14ac:dyDescent="0.55000000000000004">
      <c r="A274" s="3">
        <f t="shared" si="8"/>
        <v>41547</v>
      </c>
      <c r="B274" s="2">
        <v>150.6511199</v>
      </c>
      <c r="C274" s="2">
        <v>0.31357315412303299</v>
      </c>
      <c r="D274" s="2">
        <v>0.27019602894966899</v>
      </c>
      <c r="E274" s="2">
        <v>0.999</v>
      </c>
      <c r="F274" s="5">
        <f t="shared" si="7"/>
        <v>1</v>
      </c>
    </row>
    <row r="275" spans="1:6" x14ac:dyDescent="0.55000000000000004">
      <c r="A275" s="3">
        <f t="shared" si="8"/>
        <v>41578</v>
      </c>
      <c r="B275" s="2">
        <v>150.04212279999999</v>
      </c>
      <c r="C275" s="2">
        <v>0.19005323985711201</v>
      </c>
      <c r="D275" s="2">
        <v>0.27570203259352899</v>
      </c>
      <c r="E275" s="2">
        <v>0.999</v>
      </c>
      <c r="F275" s="5">
        <f t="shared" si="7"/>
        <v>0</v>
      </c>
    </row>
    <row r="276" spans="1:6" x14ac:dyDescent="0.55000000000000004">
      <c r="A276" s="3">
        <f t="shared" si="8"/>
        <v>41608</v>
      </c>
      <c r="B276" s="2">
        <v>156.35327229999999</v>
      </c>
      <c r="C276" s="2">
        <v>0.46798935258261198</v>
      </c>
      <c r="D276" s="2">
        <v>0.27282582954072698</v>
      </c>
      <c r="E276" s="2">
        <v>0.999</v>
      </c>
      <c r="F276" s="5">
        <f t="shared" si="7"/>
        <v>1</v>
      </c>
    </row>
    <row r="277" spans="1:6" x14ac:dyDescent="0.55000000000000004">
      <c r="A277" s="3">
        <f t="shared" si="8"/>
        <v>41639</v>
      </c>
      <c r="B277" s="2">
        <v>163.75759410000001</v>
      </c>
      <c r="C277" s="2">
        <v>0.80003917046222395</v>
      </c>
      <c r="D277" s="2">
        <v>0.27119781604965798</v>
      </c>
      <c r="E277" s="2">
        <v>0.999</v>
      </c>
      <c r="F277" s="5">
        <f t="shared" si="7"/>
        <v>1</v>
      </c>
    </row>
    <row r="278" spans="1:6" x14ac:dyDescent="0.55000000000000004">
      <c r="A278" s="3">
        <f t="shared" si="8"/>
        <v>41670</v>
      </c>
      <c r="B278" s="2">
        <v>163.1233508</v>
      </c>
      <c r="C278" s="2">
        <v>0.626168786593848</v>
      </c>
      <c r="D278" s="2">
        <v>0.28628661136647798</v>
      </c>
      <c r="E278" s="2">
        <v>0.999</v>
      </c>
      <c r="F278" s="5">
        <f t="shared" si="7"/>
        <v>1</v>
      </c>
    </row>
    <row r="279" spans="1:6" x14ac:dyDescent="0.55000000000000004">
      <c r="A279" s="3">
        <f t="shared" si="8"/>
        <v>41698</v>
      </c>
      <c r="B279" s="2">
        <v>153.0635657</v>
      </c>
      <c r="C279" s="2">
        <v>-4.3553400481809799E-2</v>
      </c>
      <c r="D279" s="2">
        <v>0.28899841085030298</v>
      </c>
      <c r="E279" s="2">
        <v>0</v>
      </c>
      <c r="F279" s="5">
        <f t="shared" si="7"/>
        <v>0</v>
      </c>
    </row>
    <row r="280" spans="1:6" x14ac:dyDescent="0.55000000000000004">
      <c r="A280" s="3">
        <f t="shared" si="8"/>
        <v>41729</v>
      </c>
      <c r="B280" s="2">
        <v>153.55095610000001</v>
      </c>
      <c r="C280" s="2">
        <v>-6.5492492236261093E-2</v>
      </c>
      <c r="D280" s="2">
        <v>0.26275776273335699</v>
      </c>
      <c r="E280" s="2">
        <v>0</v>
      </c>
      <c r="F280" s="5">
        <f t="shared" si="7"/>
        <v>0</v>
      </c>
    </row>
    <row r="281" spans="1:6" x14ac:dyDescent="0.55000000000000004">
      <c r="A281" s="3">
        <f t="shared" si="8"/>
        <v>41759</v>
      </c>
      <c r="B281" s="2">
        <v>148.1610421</v>
      </c>
      <c r="C281" s="2">
        <v>-0.31902731328226003</v>
      </c>
      <c r="D281" s="2">
        <v>0.24545111095803099</v>
      </c>
      <c r="E281" s="2">
        <v>0</v>
      </c>
      <c r="F281" s="5">
        <f t="shared" si="7"/>
        <v>0</v>
      </c>
    </row>
    <row r="282" spans="1:6" x14ac:dyDescent="0.55000000000000004">
      <c r="A282" s="3">
        <f t="shared" si="8"/>
        <v>41790</v>
      </c>
      <c r="B282" s="2">
        <v>146.20942410000001</v>
      </c>
      <c r="C282" s="2">
        <v>-0.40540623157795103</v>
      </c>
      <c r="D282" s="2">
        <v>0.26599482389951701</v>
      </c>
      <c r="E282" s="2">
        <v>0</v>
      </c>
      <c r="F282" s="5">
        <f t="shared" si="7"/>
        <v>0</v>
      </c>
    </row>
    <row r="283" spans="1:6" x14ac:dyDescent="0.55000000000000004">
      <c r="A283" s="3">
        <f t="shared" si="8"/>
        <v>41820</v>
      </c>
      <c r="B283" s="2">
        <v>154.4060982</v>
      </c>
      <c r="C283" s="2">
        <v>-0.179449518580969</v>
      </c>
      <c r="D283" s="2">
        <v>0.28344589240787199</v>
      </c>
      <c r="E283" s="2">
        <v>0</v>
      </c>
      <c r="F283" s="5">
        <f t="shared" si="7"/>
        <v>0</v>
      </c>
    </row>
    <row r="284" spans="1:6" x14ac:dyDescent="0.55000000000000004">
      <c r="A284" s="3">
        <f t="shared" si="8"/>
        <v>41851</v>
      </c>
      <c r="B284" s="2">
        <v>156.77159209999999</v>
      </c>
      <c r="C284" s="2">
        <v>-0.126010150549865</v>
      </c>
      <c r="D284" s="2">
        <v>0.28666490270401102</v>
      </c>
      <c r="E284" s="2">
        <v>0</v>
      </c>
      <c r="F284" s="5">
        <f t="shared" si="7"/>
        <v>0</v>
      </c>
    </row>
    <row r="285" spans="1:6" x14ac:dyDescent="0.55000000000000004">
      <c r="A285" s="3">
        <f t="shared" si="8"/>
        <v>41882</v>
      </c>
      <c r="B285" s="2">
        <v>156.24317690000001</v>
      </c>
      <c r="C285" s="2">
        <v>-0.17950849574505801</v>
      </c>
      <c r="D285" s="2">
        <v>0.30380846504598502</v>
      </c>
      <c r="E285" s="2">
        <v>0</v>
      </c>
      <c r="F285" s="5">
        <f t="shared" si="7"/>
        <v>0</v>
      </c>
    </row>
    <row r="286" spans="1:6" x14ac:dyDescent="0.55000000000000004">
      <c r="A286" s="3">
        <f t="shared" si="8"/>
        <v>41912</v>
      </c>
      <c r="B286" s="2">
        <v>161.91339590000001</v>
      </c>
      <c r="C286" s="2">
        <v>-5.9295602415977196E-3</v>
      </c>
      <c r="D286" s="2">
        <v>0.28362640550823598</v>
      </c>
      <c r="E286" s="2">
        <v>0</v>
      </c>
      <c r="F286" s="5">
        <f t="shared" si="7"/>
        <v>0</v>
      </c>
    </row>
    <row r="287" spans="1:6" x14ac:dyDescent="0.55000000000000004">
      <c r="A287" s="3">
        <f t="shared" si="8"/>
        <v>41943</v>
      </c>
      <c r="B287" s="2">
        <v>156.76283559999999</v>
      </c>
      <c r="C287" s="2">
        <v>-0.232723478648276</v>
      </c>
      <c r="D287" s="2">
        <v>0.28898244234112003</v>
      </c>
      <c r="E287" s="2">
        <v>0</v>
      </c>
      <c r="F287" s="5">
        <f t="shared" si="7"/>
        <v>0</v>
      </c>
    </row>
    <row r="288" spans="1:6" x14ac:dyDescent="0.55000000000000004">
      <c r="A288" s="3">
        <f t="shared" si="8"/>
        <v>41973</v>
      </c>
      <c r="B288" s="2">
        <v>175.47525250000001</v>
      </c>
      <c r="C288" s="2">
        <v>0.32732591850902698</v>
      </c>
      <c r="D288" s="2">
        <v>0.27007747724180298</v>
      </c>
      <c r="E288" s="2">
        <v>0.999</v>
      </c>
      <c r="F288" s="5">
        <f t="shared" si="7"/>
        <v>1</v>
      </c>
    </row>
    <row r="289" spans="1:6" x14ac:dyDescent="0.55000000000000004">
      <c r="A289" s="3">
        <f t="shared" si="8"/>
        <v>42004</v>
      </c>
      <c r="B289" s="2">
        <v>179.17971689999999</v>
      </c>
      <c r="C289" s="2">
        <v>0.43004063005548898</v>
      </c>
      <c r="D289" s="2">
        <v>0.26262887628752901</v>
      </c>
      <c r="E289" s="2">
        <v>0.999</v>
      </c>
      <c r="F289" s="5">
        <f t="shared" si="7"/>
        <v>1</v>
      </c>
    </row>
    <row r="290" spans="1:6" x14ac:dyDescent="0.55000000000000004">
      <c r="A290" s="3">
        <f t="shared" si="8"/>
        <v>42035</v>
      </c>
      <c r="B290" s="2">
        <v>176.6298515</v>
      </c>
      <c r="C290" s="2">
        <v>0.25627633117256199</v>
      </c>
      <c r="D290" s="2">
        <v>0.28466743790299098</v>
      </c>
      <c r="E290" s="2">
        <v>0.999</v>
      </c>
      <c r="F290" s="5">
        <f t="shared" si="7"/>
        <v>0</v>
      </c>
    </row>
    <row r="291" spans="1:6" x14ac:dyDescent="0.55000000000000004">
      <c r="A291" s="3">
        <f t="shared" si="8"/>
        <v>42063</v>
      </c>
      <c r="B291" s="2">
        <v>184.97136</v>
      </c>
      <c r="C291" s="2">
        <v>0.53442819856679502</v>
      </c>
      <c r="D291" s="2">
        <v>0.28471982983953498</v>
      </c>
      <c r="E291" s="2">
        <v>0.999</v>
      </c>
      <c r="F291" s="5">
        <f t="shared" si="7"/>
        <v>1</v>
      </c>
    </row>
    <row r="292" spans="1:6" x14ac:dyDescent="0.55000000000000004">
      <c r="A292" s="3">
        <f t="shared" si="8"/>
        <v>42094</v>
      </c>
      <c r="B292" s="2">
        <v>196.0936438</v>
      </c>
      <c r="C292" s="2">
        <v>0.94886739824532595</v>
      </c>
      <c r="D292" s="2">
        <v>0.28016395766609897</v>
      </c>
      <c r="E292" s="2">
        <v>0.999</v>
      </c>
      <c r="F292" s="5">
        <f t="shared" si="7"/>
        <v>1</v>
      </c>
    </row>
    <row r="293" spans="1:6" x14ac:dyDescent="0.55000000000000004">
      <c r="A293" s="3">
        <f t="shared" si="8"/>
        <v>42124</v>
      </c>
      <c r="B293" s="2">
        <v>200.89352980000001</v>
      </c>
      <c r="C293" s="2">
        <v>1.0812839644415599</v>
      </c>
      <c r="D293" s="2">
        <v>0.27881752088468198</v>
      </c>
      <c r="E293" s="2">
        <v>0.999</v>
      </c>
      <c r="F293" s="5">
        <f t="shared" si="7"/>
        <v>1</v>
      </c>
    </row>
    <row r="294" spans="1:6" x14ac:dyDescent="0.55000000000000004">
      <c r="A294" s="3">
        <f t="shared" si="8"/>
        <v>42155</v>
      </c>
      <c r="B294" s="2">
        <v>202.37271759999999</v>
      </c>
      <c r="C294" s="2">
        <v>1.04133999439623</v>
      </c>
      <c r="D294" s="2">
        <v>0.28946852816399299</v>
      </c>
      <c r="E294" s="2">
        <v>0.999</v>
      </c>
      <c r="F294" s="5">
        <f t="shared" si="7"/>
        <v>1</v>
      </c>
    </row>
    <row r="295" spans="1:6" x14ac:dyDescent="0.55000000000000004">
      <c r="A295" s="3">
        <f t="shared" si="8"/>
        <v>42185</v>
      </c>
      <c r="B295" s="2">
        <v>207.35610220000001</v>
      </c>
      <c r="C295" s="2">
        <v>1.17514161099798</v>
      </c>
      <c r="D295" s="2">
        <v>0.29853075626372</v>
      </c>
      <c r="E295" s="2">
        <v>0.999</v>
      </c>
      <c r="F295" s="5">
        <f t="shared" ref="F295:F349" si="9">IF(C295&gt;D295,1,0)</f>
        <v>1</v>
      </c>
    </row>
    <row r="296" spans="1:6" x14ac:dyDescent="0.55000000000000004">
      <c r="A296" s="3">
        <f t="shared" si="8"/>
        <v>42216</v>
      </c>
      <c r="B296" s="2">
        <v>207.24907519999999</v>
      </c>
      <c r="C296" s="2">
        <v>1.05435495531199</v>
      </c>
      <c r="D296" s="2">
        <v>0.310121840687546</v>
      </c>
      <c r="E296" s="2">
        <v>0.999</v>
      </c>
      <c r="F296" s="5">
        <f t="shared" si="9"/>
        <v>1</v>
      </c>
    </row>
    <row r="297" spans="1:6" x14ac:dyDescent="0.55000000000000004">
      <c r="A297" s="3">
        <f t="shared" si="8"/>
        <v>42247</v>
      </c>
      <c r="B297" s="2">
        <v>202.4297813</v>
      </c>
      <c r="C297" s="2">
        <v>0.72609817973945101</v>
      </c>
      <c r="D297" s="2">
        <v>0.302925623162911</v>
      </c>
      <c r="E297" s="2">
        <v>0.999</v>
      </c>
      <c r="F297" s="5">
        <f t="shared" si="9"/>
        <v>1</v>
      </c>
    </row>
    <row r="298" spans="1:6" x14ac:dyDescent="0.55000000000000004">
      <c r="A298" s="3">
        <f t="shared" si="8"/>
        <v>42277</v>
      </c>
      <c r="B298" s="2">
        <v>182.17485439999999</v>
      </c>
      <c r="C298" s="2">
        <v>-0.14075962453905699</v>
      </c>
      <c r="D298" s="2">
        <v>0.30408838112056003</v>
      </c>
      <c r="E298" s="2">
        <v>0</v>
      </c>
      <c r="F298" s="5">
        <f t="shared" si="9"/>
        <v>0</v>
      </c>
    </row>
    <row r="299" spans="1:6" x14ac:dyDescent="0.55000000000000004">
      <c r="A299" s="3">
        <f t="shared" si="8"/>
        <v>42308</v>
      </c>
      <c r="B299" s="2">
        <v>186.5391443</v>
      </c>
      <c r="C299" s="2">
        <v>-5.4588843190340401E-2</v>
      </c>
      <c r="D299" s="2">
        <v>0.30495431232754</v>
      </c>
      <c r="E299" s="2">
        <v>0</v>
      </c>
      <c r="F299" s="5">
        <f t="shared" si="9"/>
        <v>0</v>
      </c>
    </row>
    <row r="300" spans="1:6" x14ac:dyDescent="0.55000000000000004">
      <c r="A300" s="3">
        <f t="shared" si="8"/>
        <v>42338</v>
      </c>
      <c r="B300" s="2">
        <v>199.61030099999999</v>
      </c>
      <c r="C300" s="2">
        <v>0.26508847166508998</v>
      </c>
      <c r="D300" s="2">
        <v>0.31349438714241201</v>
      </c>
      <c r="E300" s="2">
        <v>0</v>
      </c>
      <c r="F300" s="5">
        <f t="shared" si="9"/>
        <v>0</v>
      </c>
    </row>
    <row r="301" spans="1:6" x14ac:dyDescent="0.55000000000000004">
      <c r="A301" s="3">
        <f t="shared" si="8"/>
        <v>42369</v>
      </c>
      <c r="B301" s="2">
        <v>195.7449201</v>
      </c>
      <c r="C301" s="2">
        <v>9.6397650605622304E-2</v>
      </c>
      <c r="D301" s="2">
        <v>0.31843167983975601</v>
      </c>
      <c r="E301" s="2">
        <v>0</v>
      </c>
      <c r="F301" s="5">
        <f t="shared" si="9"/>
        <v>0</v>
      </c>
    </row>
    <row r="302" spans="1:6" x14ac:dyDescent="0.55000000000000004">
      <c r="A302" s="3">
        <f t="shared" si="8"/>
        <v>42400</v>
      </c>
      <c r="B302" s="2">
        <v>177.09618599999999</v>
      </c>
      <c r="C302" s="2">
        <v>-0.44650177895315202</v>
      </c>
      <c r="D302" s="2">
        <v>0.32070790723563303</v>
      </c>
      <c r="E302" s="2">
        <v>0</v>
      </c>
      <c r="F302" s="5">
        <f t="shared" si="9"/>
        <v>0</v>
      </c>
    </row>
    <row r="303" spans="1:6" x14ac:dyDescent="0.55000000000000004">
      <c r="A303" s="3">
        <f t="shared" si="8"/>
        <v>42429</v>
      </c>
      <c r="B303" s="2">
        <v>167.1468405</v>
      </c>
      <c r="C303" s="2">
        <v>-0.637583331880752</v>
      </c>
      <c r="D303" s="2">
        <v>0.31319367069209503</v>
      </c>
      <c r="E303" s="2">
        <v>0</v>
      </c>
      <c r="F303" s="5">
        <f t="shared" si="9"/>
        <v>0</v>
      </c>
    </row>
    <row r="304" spans="1:6" x14ac:dyDescent="0.55000000000000004">
      <c r="A304" s="3">
        <f t="shared" si="8"/>
        <v>42460</v>
      </c>
      <c r="B304" s="2">
        <v>172.59796170000001</v>
      </c>
      <c r="C304" s="2">
        <v>-0.57119002848210498</v>
      </c>
      <c r="D304" s="2">
        <v>0.31625203345259101</v>
      </c>
      <c r="E304" s="2">
        <v>0</v>
      </c>
      <c r="F304" s="5">
        <f t="shared" si="9"/>
        <v>0</v>
      </c>
    </row>
    <row r="305" spans="1:6" x14ac:dyDescent="0.55000000000000004">
      <c r="A305" s="3">
        <f t="shared" si="8"/>
        <v>42490</v>
      </c>
      <c r="B305" s="2">
        <v>168.63881240000001</v>
      </c>
      <c r="C305" s="2">
        <v>-0.64546252123121295</v>
      </c>
      <c r="D305" s="2">
        <v>0.32352200594388097</v>
      </c>
      <c r="E305" s="2">
        <v>0</v>
      </c>
      <c r="F305" s="5">
        <f t="shared" si="9"/>
        <v>0</v>
      </c>
    </row>
    <row r="306" spans="1:6" x14ac:dyDescent="0.55000000000000004">
      <c r="A306" s="3">
        <f t="shared" si="8"/>
        <v>42521</v>
      </c>
      <c r="B306" s="2">
        <v>169.17182439999999</v>
      </c>
      <c r="C306" s="2">
        <v>-0.64922670433311702</v>
      </c>
      <c r="D306" s="2">
        <v>0.318590520012764</v>
      </c>
      <c r="E306" s="2">
        <v>0</v>
      </c>
      <c r="F306" s="5">
        <f t="shared" si="9"/>
        <v>0</v>
      </c>
    </row>
    <row r="307" spans="1:6" x14ac:dyDescent="0.55000000000000004">
      <c r="A307" s="3">
        <f t="shared" si="8"/>
        <v>42551</v>
      </c>
      <c r="B307" s="2">
        <v>163.80031510000001</v>
      </c>
      <c r="C307" s="2">
        <v>-0.73314213940533302</v>
      </c>
      <c r="D307" s="2">
        <v>0.31998058057398698</v>
      </c>
      <c r="E307" s="2">
        <v>0</v>
      </c>
      <c r="F307" s="5">
        <f t="shared" si="9"/>
        <v>0</v>
      </c>
    </row>
    <row r="308" spans="1:6" x14ac:dyDescent="0.55000000000000004">
      <c r="A308" s="3">
        <f t="shared" si="8"/>
        <v>42582</v>
      </c>
      <c r="B308" s="2">
        <v>165.15137390000001</v>
      </c>
      <c r="C308" s="2">
        <v>-0.72714507621438695</v>
      </c>
      <c r="D308" s="2">
        <v>0.31987061489681701</v>
      </c>
      <c r="E308" s="2">
        <v>0</v>
      </c>
      <c r="F308" s="5">
        <f t="shared" si="9"/>
        <v>0</v>
      </c>
    </row>
    <row r="309" spans="1:6" x14ac:dyDescent="0.55000000000000004">
      <c r="A309" s="3">
        <f t="shared" si="8"/>
        <v>42613</v>
      </c>
      <c r="B309" s="2">
        <v>169.41849289999999</v>
      </c>
      <c r="C309" s="2">
        <v>-0.68141409736974901</v>
      </c>
      <c r="D309" s="2">
        <v>0.30736900655409799</v>
      </c>
      <c r="E309" s="2">
        <v>0</v>
      </c>
      <c r="F309" s="5">
        <f t="shared" si="9"/>
        <v>0</v>
      </c>
    </row>
    <row r="310" spans="1:6" x14ac:dyDescent="0.55000000000000004">
      <c r="A310" s="3">
        <f t="shared" si="8"/>
        <v>42643</v>
      </c>
      <c r="B310" s="2">
        <v>170.78613780000001</v>
      </c>
      <c r="C310" s="2">
        <v>-0.66787084786518802</v>
      </c>
      <c r="D310" s="2">
        <v>0.31278385205674702</v>
      </c>
      <c r="E310" s="2">
        <v>0</v>
      </c>
      <c r="F310" s="5">
        <f t="shared" si="9"/>
        <v>0</v>
      </c>
    </row>
    <row r="311" spans="1:6" x14ac:dyDescent="0.55000000000000004">
      <c r="A311" s="3">
        <f t="shared" si="8"/>
        <v>42674</v>
      </c>
      <c r="B311" s="2">
        <v>172.86521809999999</v>
      </c>
      <c r="C311" s="2">
        <v>-0.64319945500196196</v>
      </c>
      <c r="D311" s="2">
        <v>0.30811660649230499</v>
      </c>
      <c r="E311" s="2">
        <v>0</v>
      </c>
      <c r="F311" s="5">
        <f t="shared" si="9"/>
        <v>0</v>
      </c>
    </row>
    <row r="312" spans="1:6" x14ac:dyDescent="0.55000000000000004">
      <c r="A312" s="3">
        <f t="shared" si="8"/>
        <v>42704</v>
      </c>
      <c r="B312" s="2">
        <v>179.40709939999999</v>
      </c>
      <c r="C312" s="2">
        <v>-0.54621002305464295</v>
      </c>
      <c r="D312" s="2">
        <v>0.28657814474844001</v>
      </c>
      <c r="E312" s="2">
        <v>0</v>
      </c>
      <c r="F312" s="5">
        <f t="shared" si="9"/>
        <v>0</v>
      </c>
    </row>
    <row r="313" spans="1:6" x14ac:dyDescent="0.55000000000000004">
      <c r="A313" s="3">
        <f t="shared" si="8"/>
        <v>42735</v>
      </c>
      <c r="B313" s="2">
        <v>193.76044329999999</v>
      </c>
      <c r="C313" s="2">
        <v>-0.29518882905812999</v>
      </c>
      <c r="D313" s="2">
        <v>0.28852569514509502</v>
      </c>
      <c r="E313" s="2">
        <v>0</v>
      </c>
      <c r="F313" s="5">
        <f t="shared" si="9"/>
        <v>0</v>
      </c>
    </row>
    <row r="314" spans="1:6" x14ac:dyDescent="0.55000000000000004">
      <c r="A314" s="3">
        <f t="shared" si="8"/>
        <v>42766</v>
      </c>
      <c r="B314" s="2">
        <v>195.458822</v>
      </c>
      <c r="C314" s="2">
        <v>-0.270630410702559</v>
      </c>
      <c r="D314" s="2">
        <v>0.30209460831958601</v>
      </c>
      <c r="E314" s="2">
        <v>0</v>
      </c>
      <c r="F314" s="5">
        <f t="shared" si="9"/>
        <v>0</v>
      </c>
    </row>
    <row r="315" spans="1:6" x14ac:dyDescent="0.55000000000000004">
      <c r="A315" s="3">
        <f t="shared" si="8"/>
        <v>42794</v>
      </c>
      <c r="B315" s="2">
        <v>195.60380219999999</v>
      </c>
      <c r="C315" s="2">
        <v>-0.28013449582592298</v>
      </c>
      <c r="D315" s="2">
        <v>0.28553278579663999</v>
      </c>
      <c r="E315" s="2">
        <v>0</v>
      </c>
      <c r="F315" s="5">
        <f t="shared" si="9"/>
        <v>0</v>
      </c>
    </row>
    <row r="316" spans="1:6" x14ac:dyDescent="0.55000000000000004">
      <c r="A316" s="3">
        <f t="shared" si="8"/>
        <v>42825</v>
      </c>
      <c r="B316" s="2">
        <v>197.1475767</v>
      </c>
      <c r="C316" s="2">
        <v>-0.25746634152554199</v>
      </c>
      <c r="D316" s="2">
        <v>0.29991054845014098</v>
      </c>
      <c r="E316" s="2">
        <v>0</v>
      </c>
      <c r="F316" s="5">
        <f t="shared" si="9"/>
        <v>0</v>
      </c>
    </row>
    <row r="317" spans="1:6" x14ac:dyDescent="0.55000000000000004">
      <c r="A317" s="3">
        <f t="shared" si="8"/>
        <v>42855</v>
      </c>
      <c r="B317" s="2">
        <v>190.21716240000001</v>
      </c>
      <c r="C317" s="2">
        <v>-0.41973581034065299</v>
      </c>
      <c r="D317" s="2">
        <v>0.28041817727547602</v>
      </c>
      <c r="E317" s="2">
        <v>0</v>
      </c>
      <c r="F317" s="5">
        <f t="shared" si="9"/>
        <v>0</v>
      </c>
    </row>
    <row r="318" spans="1:6" x14ac:dyDescent="0.55000000000000004">
      <c r="A318" s="3">
        <f t="shared" si="8"/>
        <v>42886</v>
      </c>
      <c r="B318" s="2">
        <v>200.06852430000001</v>
      </c>
      <c r="C318" s="2">
        <v>-0.23678846569794301</v>
      </c>
      <c r="D318" s="2">
        <v>0.29623892042681899</v>
      </c>
      <c r="E318" s="2">
        <v>0</v>
      </c>
      <c r="F318" s="5">
        <f t="shared" si="9"/>
        <v>0</v>
      </c>
    </row>
    <row r="319" spans="1:6" x14ac:dyDescent="0.55000000000000004">
      <c r="A319" s="3">
        <f t="shared" si="8"/>
        <v>42916</v>
      </c>
      <c r="B319" s="2">
        <v>203.50891089999999</v>
      </c>
      <c r="C319" s="2">
        <v>-0.172909006470438</v>
      </c>
      <c r="D319" s="2">
        <v>0.30521001048527602</v>
      </c>
      <c r="E319" s="2">
        <v>0</v>
      </c>
      <c r="F319" s="5">
        <f t="shared" si="9"/>
        <v>0</v>
      </c>
    </row>
    <row r="320" spans="1:6" x14ac:dyDescent="0.55000000000000004">
      <c r="A320" s="3">
        <f t="shared" si="8"/>
        <v>42947</v>
      </c>
      <c r="B320" s="2">
        <v>203.915178</v>
      </c>
      <c r="C320" s="2">
        <v>-0.177204068560818</v>
      </c>
      <c r="D320" s="2">
        <v>0.30516985360210602</v>
      </c>
      <c r="E320" s="2">
        <v>0</v>
      </c>
      <c r="F320" s="5">
        <f t="shared" si="9"/>
        <v>0</v>
      </c>
    </row>
    <row r="321" spans="1:6" x14ac:dyDescent="0.55000000000000004">
      <c r="A321" s="3">
        <f t="shared" si="8"/>
        <v>42978</v>
      </c>
      <c r="B321" s="2">
        <v>199.69714809999999</v>
      </c>
      <c r="C321" s="2">
        <v>-0.28467476537957198</v>
      </c>
      <c r="D321" s="2">
        <v>0.295365018171376</v>
      </c>
      <c r="E321" s="2">
        <v>0</v>
      </c>
      <c r="F321" s="5">
        <f t="shared" si="9"/>
        <v>0</v>
      </c>
    </row>
    <row r="322" spans="1:6" x14ac:dyDescent="0.55000000000000004">
      <c r="A322" s="3">
        <f t="shared" si="8"/>
        <v>43008</v>
      </c>
      <c r="B322" s="2">
        <v>201.6639524</v>
      </c>
      <c r="C322" s="2">
        <v>-0.25409563865082002</v>
      </c>
      <c r="D322" s="2">
        <v>0.28619112085717402</v>
      </c>
      <c r="E322" s="2">
        <v>0</v>
      </c>
      <c r="F322" s="5">
        <f t="shared" si="9"/>
        <v>0</v>
      </c>
    </row>
    <row r="323" spans="1:6" x14ac:dyDescent="0.55000000000000004">
      <c r="A323" s="3">
        <f t="shared" si="8"/>
        <v>43039</v>
      </c>
      <c r="B323" s="2">
        <v>215.25800079999999</v>
      </c>
      <c r="C323" s="2">
        <v>2.1286613882131499E-2</v>
      </c>
      <c r="D323" s="2">
        <v>0.28697401412784701</v>
      </c>
      <c r="E323" s="2">
        <v>0</v>
      </c>
      <c r="F323" s="5">
        <f t="shared" si="9"/>
        <v>0</v>
      </c>
    </row>
    <row r="324" spans="1:6" x14ac:dyDescent="0.55000000000000004">
      <c r="A324" s="3">
        <f t="shared" ref="A324:A349" si="10">EOMONTH(A323,1)</f>
        <v>43069</v>
      </c>
      <c r="B324" s="2">
        <v>227.2971594</v>
      </c>
      <c r="C324" s="2">
        <v>0.29701878505006202</v>
      </c>
      <c r="D324" s="2">
        <v>0.28747118528738502</v>
      </c>
      <c r="E324" s="2">
        <v>0</v>
      </c>
      <c r="F324" s="5">
        <f t="shared" si="9"/>
        <v>1</v>
      </c>
    </row>
    <row r="325" spans="1:6" x14ac:dyDescent="0.55000000000000004">
      <c r="A325" s="3">
        <f t="shared" si="10"/>
        <v>43100</v>
      </c>
      <c r="B325" s="2">
        <v>229.0733496</v>
      </c>
      <c r="C325" s="2">
        <v>0.31839149633406999</v>
      </c>
      <c r="D325" s="2">
        <v>0.28560351174417198</v>
      </c>
      <c r="E325" s="2">
        <v>0</v>
      </c>
      <c r="F325" s="5">
        <f t="shared" si="9"/>
        <v>1</v>
      </c>
    </row>
    <row r="326" spans="1:6" x14ac:dyDescent="0.55000000000000004">
      <c r="A326" s="3">
        <f t="shared" si="10"/>
        <v>43131</v>
      </c>
      <c r="B326" s="2">
        <v>238.31366829999999</v>
      </c>
      <c r="C326" s="2">
        <v>0.54085063745740902</v>
      </c>
      <c r="D326" s="2">
        <v>0.292215336560188</v>
      </c>
      <c r="E326" s="2">
        <v>0</v>
      </c>
      <c r="F326" s="5">
        <f t="shared" si="9"/>
        <v>1</v>
      </c>
    </row>
    <row r="327" spans="1:6" x14ac:dyDescent="0.55000000000000004">
      <c r="A327" s="3">
        <f t="shared" si="10"/>
        <v>43159</v>
      </c>
      <c r="B327" s="2">
        <v>221.02193070000001</v>
      </c>
      <c r="C327" s="2">
        <v>-1.46815109385232E-3</v>
      </c>
      <c r="D327" s="2">
        <v>0.28996414280132399</v>
      </c>
      <c r="E327" s="2">
        <v>0</v>
      </c>
      <c r="F327" s="5">
        <f t="shared" si="9"/>
        <v>0</v>
      </c>
    </row>
    <row r="328" spans="1:6" x14ac:dyDescent="0.55000000000000004">
      <c r="A328" s="3">
        <f t="shared" si="10"/>
        <v>43190</v>
      </c>
      <c r="B328" s="2">
        <v>215.68052040000001</v>
      </c>
      <c r="C328" s="2">
        <v>-0.140828648412226</v>
      </c>
      <c r="D328" s="2">
        <v>0.30453416129051702</v>
      </c>
      <c r="E328" s="2">
        <v>0</v>
      </c>
      <c r="F328" s="5">
        <f t="shared" si="9"/>
        <v>0</v>
      </c>
    </row>
    <row r="329" spans="1:6" x14ac:dyDescent="0.55000000000000004">
      <c r="A329" s="3">
        <f t="shared" si="10"/>
        <v>43220</v>
      </c>
      <c r="B329" s="2">
        <v>220.6739455</v>
      </c>
      <c r="C329" s="2">
        <v>-4.9338191370010803E-2</v>
      </c>
      <c r="D329" s="2">
        <v>0.32022162403805099</v>
      </c>
      <c r="E329" s="2">
        <v>0</v>
      </c>
      <c r="F329" s="5">
        <f t="shared" si="9"/>
        <v>0</v>
      </c>
    </row>
    <row r="330" spans="1:6" x14ac:dyDescent="0.55000000000000004">
      <c r="A330" s="3">
        <f t="shared" si="10"/>
        <v>43251</v>
      </c>
      <c r="B330" s="2">
        <v>227.49299859999999</v>
      </c>
      <c r="C330" s="2">
        <v>8.4768138209692201E-2</v>
      </c>
      <c r="D330" s="2">
        <v>0.29330055754618101</v>
      </c>
      <c r="E330" s="2">
        <v>0</v>
      </c>
      <c r="F330" s="5">
        <f t="shared" si="9"/>
        <v>0</v>
      </c>
    </row>
    <row r="331" spans="1:6" x14ac:dyDescent="0.55000000000000004">
      <c r="A331" s="3">
        <f t="shared" si="10"/>
        <v>43281</v>
      </c>
      <c r="B331" s="2">
        <v>227.4483391</v>
      </c>
      <c r="C331" s="2">
        <v>6.4459683195592601E-2</v>
      </c>
      <c r="D331" s="2">
        <v>0.29413340714644598</v>
      </c>
      <c r="E331" s="2">
        <v>0</v>
      </c>
      <c r="F331" s="5">
        <f t="shared" si="9"/>
        <v>0</v>
      </c>
    </row>
    <row r="332" spans="1:6" x14ac:dyDescent="0.55000000000000004">
      <c r="A332" s="3">
        <f t="shared" si="10"/>
        <v>43312</v>
      </c>
      <c r="B332" s="2">
        <v>224.88970810000001</v>
      </c>
      <c r="C332" s="2">
        <v>-1.26946339307571E-2</v>
      </c>
      <c r="D332" s="2">
        <v>0.282754766217648</v>
      </c>
      <c r="E332" s="2">
        <v>0</v>
      </c>
      <c r="F332" s="5">
        <f t="shared" si="9"/>
        <v>0</v>
      </c>
    </row>
    <row r="333" spans="1:6" x14ac:dyDescent="0.55000000000000004">
      <c r="A333" s="3">
        <f t="shared" si="10"/>
        <v>43343</v>
      </c>
      <c r="B333" s="2">
        <v>225.39219739999999</v>
      </c>
      <c r="C333" s="2">
        <v>-1.7803268920779901E-2</v>
      </c>
      <c r="D333" s="2">
        <v>0.30725643211548398</v>
      </c>
      <c r="E333" s="2">
        <v>0</v>
      </c>
      <c r="F333" s="5">
        <f t="shared" si="9"/>
        <v>0</v>
      </c>
    </row>
    <row r="334" spans="1:6" x14ac:dyDescent="0.55000000000000004">
      <c r="A334" s="3">
        <f t="shared" si="10"/>
        <v>43373</v>
      </c>
      <c r="B334" s="2">
        <v>231.82473580000001</v>
      </c>
      <c r="C334" s="2">
        <v>0.106813530182356</v>
      </c>
      <c r="D334" s="2">
        <v>0.29523061564834802</v>
      </c>
      <c r="E334" s="2">
        <v>0</v>
      </c>
      <c r="F334" s="5">
        <f t="shared" si="9"/>
        <v>0</v>
      </c>
    </row>
    <row r="335" spans="1:6" x14ac:dyDescent="0.55000000000000004">
      <c r="A335" s="3">
        <f t="shared" si="10"/>
        <v>43404</v>
      </c>
      <c r="B335" s="2">
        <v>226.45490380000001</v>
      </c>
      <c r="C335" s="2">
        <v>-3.30342569613628E-2</v>
      </c>
      <c r="D335" s="2">
        <v>0.28005387741992299</v>
      </c>
      <c r="E335" s="2">
        <v>0</v>
      </c>
      <c r="F335" s="5">
        <f t="shared" si="9"/>
        <v>0</v>
      </c>
    </row>
    <row r="336" spans="1:6" x14ac:dyDescent="0.55000000000000004">
      <c r="A336" s="3">
        <f t="shared" si="10"/>
        <v>43434</v>
      </c>
      <c r="B336" s="2">
        <v>219.678719</v>
      </c>
      <c r="C336" s="2">
        <v>-0.187783778433154</v>
      </c>
      <c r="D336" s="2">
        <v>0.29379400185149201</v>
      </c>
      <c r="E336" s="2">
        <v>0</v>
      </c>
      <c r="F336" s="5">
        <f t="shared" si="9"/>
        <v>0</v>
      </c>
    </row>
    <row r="337" spans="1:6" x14ac:dyDescent="0.55000000000000004">
      <c r="A337" s="3">
        <f t="shared" si="10"/>
        <v>43465</v>
      </c>
      <c r="B337" s="2">
        <v>210.9570501</v>
      </c>
      <c r="C337" s="2">
        <v>-0.36001657663782899</v>
      </c>
      <c r="D337" s="2">
        <v>0.31165123262261402</v>
      </c>
      <c r="E337" s="2">
        <v>0</v>
      </c>
      <c r="F337" s="5">
        <f t="shared" si="9"/>
        <v>0</v>
      </c>
    </row>
    <row r="338" spans="1:6" x14ac:dyDescent="0.55000000000000004">
      <c r="A338" s="3">
        <f t="shared" si="10"/>
        <v>43496</v>
      </c>
      <c r="B338" s="2">
        <v>205.22078339999999</v>
      </c>
      <c r="C338" s="2">
        <v>-0.45956759107095602</v>
      </c>
      <c r="D338" s="2">
        <v>0.32440246030966202</v>
      </c>
      <c r="E338" s="2">
        <v>0</v>
      </c>
      <c r="F338" s="5">
        <f t="shared" si="9"/>
        <v>0</v>
      </c>
    </row>
    <row r="339" spans="1:6" x14ac:dyDescent="0.55000000000000004">
      <c r="A339" s="3">
        <f t="shared" si="10"/>
        <v>43524</v>
      </c>
      <c r="B339" s="2">
        <v>211.8720213</v>
      </c>
      <c r="C339" s="2">
        <v>-0.36733892327075801</v>
      </c>
      <c r="D339" s="2">
        <v>0.31941581399054803</v>
      </c>
      <c r="E339" s="2">
        <v>0</v>
      </c>
      <c r="F339" s="5">
        <f t="shared" si="9"/>
        <v>0</v>
      </c>
    </row>
    <row r="340" spans="1:6" x14ac:dyDescent="0.55000000000000004">
      <c r="A340" s="3">
        <f t="shared" si="10"/>
        <v>43555</v>
      </c>
      <c r="B340" s="2">
        <v>214.7932247</v>
      </c>
      <c r="C340" s="2">
        <v>-0.327437460090722</v>
      </c>
      <c r="D340" s="2">
        <v>0.295693962879923</v>
      </c>
      <c r="E340" s="2">
        <v>0</v>
      </c>
      <c r="F340" s="5">
        <f t="shared" si="9"/>
        <v>0</v>
      </c>
    </row>
    <row r="341" spans="1:6" x14ac:dyDescent="0.55000000000000004">
      <c r="A341" s="3">
        <f t="shared" si="10"/>
        <v>43585</v>
      </c>
      <c r="B341" s="2">
        <v>219.64856</v>
      </c>
      <c r="C341" s="2">
        <v>-0.254108780460712</v>
      </c>
      <c r="D341" s="2">
        <v>0.29344392492154597</v>
      </c>
      <c r="E341" s="2">
        <v>0</v>
      </c>
      <c r="F341" s="5">
        <f t="shared" si="9"/>
        <v>0</v>
      </c>
    </row>
    <row r="342" spans="1:6" x14ac:dyDescent="0.55000000000000004">
      <c r="A342" s="3">
        <f t="shared" si="10"/>
        <v>43616</v>
      </c>
      <c r="B342" s="2">
        <v>212.18379999999999</v>
      </c>
      <c r="C342" s="2">
        <v>-0.39303892840730298</v>
      </c>
      <c r="D342" s="2">
        <v>0.29892264312522998</v>
      </c>
      <c r="E342" s="2">
        <v>0</v>
      </c>
      <c r="F342" s="5">
        <f t="shared" si="9"/>
        <v>0</v>
      </c>
    </row>
    <row r="343" spans="1:6" x14ac:dyDescent="0.55000000000000004">
      <c r="A343" s="3">
        <f t="shared" si="10"/>
        <v>43646</v>
      </c>
      <c r="B343" s="2">
        <v>211.0241182</v>
      </c>
      <c r="C343" s="2">
        <v>-0.41792508871846401</v>
      </c>
      <c r="D343" s="2">
        <v>0.32305274659395</v>
      </c>
      <c r="E343" s="2">
        <v>0</v>
      </c>
      <c r="F343" s="5">
        <f t="shared" si="9"/>
        <v>0</v>
      </c>
    </row>
    <row r="344" spans="1:6" x14ac:dyDescent="0.55000000000000004">
      <c r="A344" s="3">
        <f t="shared" si="10"/>
        <v>43677</v>
      </c>
      <c r="B344" s="2">
        <v>216.3695026</v>
      </c>
      <c r="C344" s="2">
        <v>-0.343302681765147</v>
      </c>
      <c r="D344" s="2">
        <v>0.33236344814287699</v>
      </c>
      <c r="E344" s="2">
        <v>0</v>
      </c>
      <c r="F344" s="5">
        <f t="shared" si="9"/>
        <v>0</v>
      </c>
    </row>
    <row r="345" spans="1:6" x14ac:dyDescent="0.55000000000000004">
      <c r="A345" s="3">
        <f t="shared" si="10"/>
        <v>43708</v>
      </c>
      <c r="B345" s="2">
        <v>206.29677140000001</v>
      </c>
      <c r="C345" s="2">
        <v>-0.51038784544047699</v>
      </c>
      <c r="D345" s="2">
        <v>0.324389314430088</v>
      </c>
      <c r="E345" s="2">
        <v>0</v>
      </c>
      <c r="F345" s="5">
        <f t="shared" si="9"/>
        <v>0</v>
      </c>
    </row>
    <row r="346" spans="1:6" x14ac:dyDescent="0.55000000000000004">
      <c r="A346" s="3">
        <f t="shared" si="10"/>
        <v>43738</v>
      </c>
      <c r="B346" s="2">
        <v>215.63895049999999</v>
      </c>
      <c r="C346" s="2">
        <v>-0.387739307784916</v>
      </c>
      <c r="D346" s="2">
        <v>0.31354763283433501</v>
      </c>
      <c r="E346" s="2">
        <v>0</v>
      </c>
      <c r="F346" s="5">
        <f t="shared" si="9"/>
        <v>0</v>
      </c>
    </row>
    <row r="347" spans="1:6" x14ac:dyDescent="0.55000000000000004">
      <c r="A347" s="3">
        <f t="shared" si="10"/>
        <v>43769</v>
      </c>
      <c r="B347" s="2">
        <v>221.09038609999999</v>
      </c>
      <c r="C347" s="2">
        <v>-0.30952876386209699</v>
      </c>
      <c r="D347" s="2">
        <v>0.30997270982716302</v>
      </c>
      <c r="E347" s="2">
        <v>0</v>
      </c>
      <c r="F347" s="5">
        <f t="shared" si="9"/>
        <v>0</v>
      </c>
    </row>
    <row r="348" spans="1:6" x14ac:dyDescent="0.55000000000000004">
      <c r="A348" s="3">
        <f t="shared" si="10"/>
        <v>43799</v>
      </c>
      <c r="B348" s="2">
        <v>231.62276120000001</v>
      </c>
      <c r="C348" s="2">
        <v>-0.14091288050603501</v>
      </c>
      <c r="D348" s="2">
        <v>0.311979184970954</v>
      </c>
      <c r="E348" s="2">
        <v>0</v>
      </c>
      <c r="F348" s="5">
        <f t="shared" si="9"/>
        <v>0</v>
      </c>
    </row>
    <row r="349" spans="1:6" x14ac:dyDescent="0.55000000000000004">
      <c r="A349" s="3">
        <f t="shared" si="10"/>
        <v>43830</v>
      </c>
      <c r="B349" s="2">
        <v>235.426624</v>
      </c>
      <c r="C349" s="2">
        <v>-8.0002358270303206E-2</v>
      </c>
      <c r="D349" s="2">
        <v>0.32606811148025999</v>
      </c>
      <c r="E349" s="2">
        <v>0</v>
      </c>
      <c r="F349" s="5">
        <f t="shared" si="9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G105"/>
  <sheetViews>
    <sheetView workbookViewId="0">
      <pane xSplit="1" ySplit="1" topLeftCell="B14" activePane="bottomRight" state="frozen"/>
      <selection activeCell="G38" sqref="G38"/>
      <selection pane="topRight" activeCell="G38" sqref="G38"/>
      <selection pane="bottomLeft" activeCell="G38" sqref="G38"/>
      <selection pane="bottomRight" activeCell="G1" sqref="G1:G1048576"/>
    </sheetView>
  </sheetViews>
  <sheetFormatPr defaultRowHeight="18" x14ac:dyDescent="0.55000000000000004"/>
  <cols>
    <col min="1" max="1" width="10.25" style="3" bestFit="1" customWidth="1"/>
    <col min="2" max="4" width="12.33203125" style="2" customWidth="1"/>
    <col min="5" max="5" width="12.33203125" style="4" customWidth="1"/>
    <col min="6" max="6" width="5.25" style="4" bestFit="1" customWidth="1"/>
    <col min="7" max="7" width="10.83203125" style="4" customWidth="1"/>
  </cols>
  <sheetData>
    <row r="1" spans="1:7" x14ac:dyDescent="0.55000000000000004">
      <c r="A1" s="3" t="s">
        <v>0</v>
      </c>
      <c r="B1" s="2" t="s">
        <v>5</v>
      </c>
      <c r="C1" s="2" t="s">
        <v>7</v>
      </c>
      <c r="D1" s="2" t="s">
        <v>6</v>
      </c>
      <c r="E1" s="4" t="s">
        <v>9</v>
      </c>
      <c r="F1" s="4" t="s">
        <v>8</v>
      </c>
      <c r="G1" s="4" t="s">
        <v>4</v>
      </c>
    </row>
    <row r="2" spans="1:7" x14ac:dyDescent="0.55000000000000004">
      <c r="A2" s="3">
        <v>34394</v>
      </c>
      <c r="B2" s="2">
        <v>1.5524220787563555E-7</v>
      </c>
      <c r="C2" s="2">
        <v>0.66977660311376241</v>
      </c>
      <c r="D2" s="2">
        <v>-1.8397098892585899</v>
      </c>
      <c r="E2" s="4">
        <v>0.5</v>
      </c>
      <c r="F2" s="4">
        <v>0</v>
      </c>
      <c r="G2" s="20">
        <v>0</v>
      </c>
    </row>
    <row r="3" spans="1:7" x14ac:dyDescent="0.55000000000000004">
      <c r="A3" s="3">
        <f>EDATE(A2,3)</f>
        <v>34486</v>
      </c>
      <c r="B3">
        <v>1.516192511857448E-2</v>
      </c>
      <c r="C3">
        <v>-0.5578315489953497</v>
      </c>
      <c r="D3">
        <v>4.4119503673505998</v>
      </c>
      <c r="E3" s="4">
        <v>0.5</v>
      </c>
      <c r="F3" s="4">
        <f>F2</f>
        <v>0</v>
      </c>
      <c r="G3" s="4">
        <f>IF(AND(B2&gt;0.5,B3&gt;0.5),0.999,0)</f>
        <v>0</v>
      </c>
    </row>
    <row r="4" spans="1:7" x14ac:dyDescent="0.55000000000000004">
      <c r="A4" s="3">
        <f t="shared" ref="A4:A67" si="0">EDATE(A3,3)</f>
        <v>34578</v>
      </c>
      <c r="B4">
        <v>2.0538267514170205E-2</v>
      </c>
      <c r="C4">
        <v>1.1559667289177147</v>
      </c>
      <c r="D4">
        <v>4.1062085944065601</v>
      </c>
      <c r="E4" s="4">
        <f>E3</f>
        <v>0.5</v>
      </c>
      <c r="F4" s="4">
        <f>F3</f>
        <v>0</v>
      </c>
      <c r="G4" s="4">
        <f>IF(AND(B3&gt;0.5,B4&gt;0.5),0.999,0)</f>
        <v>0</v>
      </c>
    </row>
    <row r="5" spans="1:7" x14ac:dyDescent="0.55000000000000004">
      <c r="A5" s="3">
        <f t="shared" si="0"/>
        <v>34669</v>
      </c>
      <c r="B5">
        <v>2.1233239178852219E-2</v>
      </c>
      <c r="C5">
        <v>-0.41977700128802908</v>
      </c>
      <c r="D5">
        <v>0.95681769060741095</v>
      </c>
      <c r="E5" s="4">
        <f t="shared" ref="E5:E68" si="1">E4</f>
        <v>0.5</v>
      </c>
      <c r="F5" s="4">
        <f t="shared" ref="F5:F68" si="2">F4</f>
        <v>0</v>
      </c>
      <c r="G5" s="4">
        <f t="shared" ref="G5:G68" si="3">IF(AND(B4&gt;0.5,B5&gt;0.5),0.999,0)</f>
        <v>0</v>
      </c>
    </row>
    <row r="6" spans="1:7" x14ac:dyDescent="0.55000000000000004">
      <c r="A6" s="3">
        <f t="shared" si="0"/>
        <v>34759</v>
      </c>
      <c r="B6">
        <v>2.8797859011192263E-3</v>
      </c>
      <c r="C6">
        <v>1.1158227499592797</v>
      </c>
      <c r="D6">
        <v>-8.0351717898593904</v>
      </c>
      <c r="E6" s="4">
        <f t="shared" si="1"/>
        <v>0.5</v>
      </c>
      <c r="F6" s="4">
        <f t="shared" si="2"/>
        <v>0</v>
      </c>
      <c r="G6" s="4">
        <f t="shared" si="3"/>
        <v>0</v>
      </c>
    </row>
    <row r="7" spans="1:7" x14ac:dyDescent="0.55000000000000004">
      <c r="A7" s="3">
        <f t="shared" si="0"/>
        <v>34851</v>
      </c>
      <c r="B7">
        <v>1.1691864709845561E-4</v>
      </c>
      <c r="C7">
        <v>0.93715550789040014</v>
      </c>
      <c r="D7">
        <v>-17.853170170771001</v>
      </c>
      <c r="E7" s="4">
        <f t="shared" si="1"/>
        <v>0.5</v>
      </c>
      <c r="F7" s="4">
        <f t="shared" si="2"/>
        <v>0</v>
      </c>
      <c r="G7" s="4">
        <f t="shared" si="3"/>
        <v>0</v>
      </c>
    </row>
    <row r="8" spans="1:7" x14ac:dyDescent="0.55000000000000004">
      <c r="A8" s="3">
        <f t="shared" si="0"/>
        <v>34943</v>
      </c>
      <c r="B8">
        <v>1.4710703442323467E-3</v>
      </c>
      <c r="C8">
        <v>1.165053684536949</v>
      </c>
      <c r="D8">
        <v>-10.8574413887633</v>
      </c>
      <c r="E8" s="4">
        <f t="shared" si="1"/>
        <v>0.5</v>
      </c>
      <c r="F8" s="4">
        <f t="shared" si="2"/>
        <v>0</v>
      </c>
      <c r="G8" s="4">
        <f t="shared" si="3"/>
        <v>0</v>
      </c>
    </row>
    <row r="9" spans="1:7" x14ac:dyDescent="0.55000000000000004">
      <c r="A9" s="3">
        <f t="shared" si="0"/>
        <v>35034</v>
      </c>
      <c r="B9">
        <v>8.8418087930038948E-3</v>
      </c>
      <c r="C9">
        <v>0.23318856246000497</v>
      </c>
      <c r="D9">
        <v>-3.4952498113696699</v>
      </c>
      <c r="E9" s="4">
        <f t="shared" si="1"/>
        <v>0.5</v>
      </c>
      <c r="F9" s="4">
        <f t="shared" si="2"/>
        <v>0</v>
      </c>
      <c r="G9" s="4">
        <f t="shared" si="3"/>
        <v>0</v>
      </c>
    </row>
    <row r="10" spans="1:7" x14ac:dyDescent="0.55000000000000004">
      <c r="A10" s="3">
        <f t="shared" si="0"/>
        <v>35125</v>
      </c>
      <c r="B10">
        <v>0.13651897482914943</v>
      </c>
      <c r="C10">
        <v>0.82661736059969848</v>
      </c>
      <c r="D10">
        <v>7.28026986553356</v>
      </c>
      <c r="E10" s="4">
        <f t="shared" si="1"/>
        <v>0.5</v>
      </c>
      <c r="F10" s="4">
        <f t="shared" si="2"/>
        <v>0</v>
      </c>
      <c r="G10" s="4">
        <f t="shared" si="3"/>
        <v>0</v>
      </c>
    </row>
    <row r="11" spans="1:7" x14ac:dyDescent="0.55000000000000004">
      <c r="A11" s="3">
        <f t="shared" si="0"/>
        <v>35217</v>
      </c>
      <c r="B11">
        <v>0.49288210881377637</v>
      </c>
      <c r="C11">
        <v>1.2668215772333205</v>
      </c>
      <c r="D11">
        <v>14.460631323066499</v>
      </c>
      <c r="E11" s="4">
        <f t="shared" si="1"/>
        <v>0.5</v>
      </c>
      <c r="F11" s="4">
        <f t="shared" si="2"/>
        <v>0</v>
      </c>
      <c r="G11" s="4">
        <f t="shared" si="3"/>
        <v>0</v>
      </c>
    </row>
    <row r="12" spans="1:7" x14ac:dyDescent="0.55000000000000004">
      <c r="A12" s="3">
        <f t="shared" si="0"/>
        <v>35309</v>
      </c>
      <c r="B12">
        <v>0.67458921455830623</v>
      </c>
      <c r="C12">
        <v>0.11974038368737724</v>
      </c>
      <c r="D12">
        <v>11.355622870836299</v>
      </c>
      <c r="E12" s="4">
        <f t="shared" si="1"/>
        <v>0.5</v>
      </c>
      <c r="F12" s="4">
        <f t="shared" si="2"/>
        <v>0</v>
      </c>
      <c r="G12" s="4">
        <f t="shared" si="3"/>
        <v>0</v>
      </c>
    </row>
    <row r="13" spans="1:7" x14ac:dyDescent="0.55000000000000004">
      <c r="A13" s="3">
        <f t="shared" si="0"/>
        <v>35400</v>
      </c>
      <c r="B13">
        <v>0.75336310698902698</v>
      </c>
      <c r="C13">
        <v>1.1099572853703688</v>
      </c>
      <c r="D13">
        <v>9.9251288063899406</v>
      </c>
      <c r="E13" s="4">
        <f t="shared" si="1"/>
        <v>0.5</v>
      </c>
      <c r="F13" s="4">
        <f t="shared" si="2"/>
        <v>0</v>
      </c>
      <c r="G13" s="4">
        <f t="shared" si="3"/>
        <v>0.999</v>
      </c>
    </row>
    <row r="14" spans="1:7" x14ac:dyDescent="0.55000000000000004">
      <c r="A14" s="3">
        <f t="shared" si="0"/>
        <v>35490</v>
      </c>
      <c r="B14">
        <v>0.46367060157303586</v>
      </c>
      <c r="C14">
        <v>0.25416003501949092</v>
      </c>
      <c r="D14">
        <v>-2.2816310330927401</v>
      </c>
      <c r="E14" s="4">
        <f t="shared" si="1"/>
        <v>0.5</v>
      </c>
      <c r="F14" s="4">
        <f t="shared" si="2"/>
        <v>0</v>
      </c>
      <c r="G14" s="4">
        <f t="shared" si="3"/>
        <v>0</v>
      </c>
    </row>
    <row r="15" spans="1:7" x14ac:dyDescent="0.55000000000000004">
      <c r="A15" s="3">
        <f t="shared" si="0"/>
        <v>35582</v>
      </c>
      <c r="B15">
        <v>0.74495688864095055</v>
      </c>
      <c r="C15">
        <v>-0.74089890699705263</v>
      </c>
      <c r="D15">
        <v>6.89287671762711</v>
      </c>
      <c r="E15" s="4">
        <f t="shared" si="1"/>
        <v>0.5</v>
      </c>
      <c r="F15" s="4">
        <f t="shared" si="2"/>
        <v>0</v>
      </c>
      <c r="G15" s="4">
        <f t="shared" si="3"/>
        <v>0</v>
      </c>
    </row>
    <row r="16" spans="1:7" x14ac:dyDescent="0.55000000000000004">
      <c r="A16" s="3">
        <f t="shared" si="0"/>
        <v>35674</v>
      </c>
      <c r="B16">
        <v>0.80822781102200736</v>
      </c>
      <c r="C16">
        <v>0.18487516962021089</v>
      </c>
      <c r="D16">
        <v>6.1967578542795803</v>
      </c>
      <c r="E16" s="4">
        <f t="shared" si="1"/>
        <v>0.5</v>
      </c>
      <c r="F16" s="4">
        <f t="shared" si="2"/>
        <v>0</v>
      </c>
      <c r="G16" s="4">
        <f t="shared" si="3"/>
        <v>0.999</v>
      </c>
    </row>
    <row r="17" spans="1:7" x14ac:dyDescent="0.55000000000000004">
      <c r="A17" s="3">
        <f t="shared" si="0"/>
        <v>35765</v>
      </c>
      <c r="B17">
        <v>0.35651273760178553</v>
      </c>
      <c r="C17">
        <v>4.4981437007727859E-2</v>
      </c>
      <c r="D17">
        <v>-7.49839580275692</v>
      </c>
      <c r="E17" s="4">
        <f t="shared" si="1"/>
        <v>0.5</v>
      </c>
      <c r="F17" s="4">
        <f t="shared" si="2"/>
        <v>0</v>
      </c>
      <c r="G17" s="4">
        <f t="shared" si="3"/>
        <v>0</v>
      </c>
    </row>
    <row r="18" spans="1:7" x14ac:dyDescent="0.55000000000000004">
      <c r="A18" s="3">
        <f t="shared" si="0"/>
        <v>35855</v>
      </c>
      <c r="B18">
        <v>0.33015401756372098</v>
      </c>
      <c r="C18">
        <v>-1.2323073568497231</v>
      </c>
      <c r="D18">
        <v>-4.3479117786586396</v>
      </c>
      <c r="E18" s="4">
        <f t="shared" si="1"/>
        <v>0.5</v>
      </c>
      <c r="F18" s="4">
        <f t="shared" si="2"/>
        <v>0</v>
      </c>
      <c r="G18" s="4">
        <f t="shared" si="3"/>
        <v>0</v>
      </c>
    </row>
    <row r="19" spans="1:7" x14ac:dyDescent="0.55000000000000004">
      <c r="A19" s="3">
        <f t="shared" si="0"/>
        <v>35947</v>
      </c>
      <c r="B19">
        <v>0.16337374455515508</v>
      </c>
      <c r="C19">
        <v>-0.43616911960093285</v>
      </c>
      <c r="D19">
        <v>-8.0626705257622699</v>
      </c>
      <c r="E19" s="4">
        <f t="shared" si="1"/>
        <v>0.5</v>
      </c>
      <c r="F19" s="4">
        <f t="shared" si="2"/>
        <v>0</v>
      </c>
      <c r="G19" s="4">
        <f t="shared" si="3"/>
        <v>0</v>
      </c>
    </row>
    <row r="20" spans="1:7" x14ac:dyDescent="0.55000000000000004">
      <c r="A20" s="3">
        <f t="shared" si="0"/>
        <v>36039</v>
      </c>
      <c r="B20">
        <v>6.165981007768314E-2</v>
      </c>
      <c r="C20">
        <v>0.17855453950403238</v>
      </c>
      <c r="D20">
        <v>-8.2209705627893506</v>
      </c>
      <c r="E20" s="4">
        <f t="shared" si="1"/>
        <v>0.5</v>
      </c>
      <c r="F20" s="4">
        <f t="shared" si="2"/>
        <v>0</v>
      </c>
      <c r="G20" s="4">
        <f t="shared" si="3"/>
        <v>0</v>
      </c>
    </row>
    <row r="21" spans="1:7" x14ac:dyDescent="0.55000000000000004">
      <c r="A21" s="3">
        <f t="shared" si="0"/>
        <v>36130</v>
      </c>
      <c r="B21">
        <v>4.9365188262416766E-3</v>
      </c>
      <c r="C21">
        <v>0.80549206052892741</v>
      </c>
      <c r="D21">
        <v>-14.6065304614492</v>
      </c>
      <c r="E21" s="4">
        <f t="shared" si="1"/>
        <v>0.5</v>
      </c>
      <c r="F21" s="4">
        <f t="shared" si="2"/>
        <v>0</v>
      </c>
      <c r="G21" s="4">
        <f t="shared" si="3"/>
        <v>0</v>
      </c>
    </row>
    <row r="22" spans="1:7" x14ac:dyDescent="0.55000000000000004">
      <c r="A22" s="3">
        <f t="shared" si="0"/>
        <v>36220</v>
      </c>
      <c r="B22">
        <v>6.4770382178377566E-3</v>
      </c>
      <c r="C22">
        <v>-1.3919328123620565</v>
      </c>
      <c r="D22">
        <v>-8.9733827084232107</v>
      </c>
      <c r="E22" s="4">
        <f t="shared" si="1"/>
        <v>0.5</v>
      </c>
      <c r="F22" s="4">
        <f t="shared" si="2"/>
        <v>0</v>
      </c>
      <c r="G22" s="4">
        <f t="shared" si="3"/>
        <v>0</v>
      </c>
    </row>
    <row r="23" spans="1:7" x14ac:dyDescent="0.55000000000000004">
      <c r="A23" s="3">
        <f t="shared" si="0"/>
        <v>36312</v>
      </c>
      <c r="B23">
        <v>0.20030842423899972</v>
      </c>
      <c r="C23">
        <v>0.37410660063540646</v>
      </c>
      <c r="D23">
        <v>6.9359057372201702</v>
      </c>
      <c r="E23" s="4">
        <f t="shared" si="1"/>
        <v>0.5</v>
      </c>
      <c r="F23" s="4">
        <f t="shared" si="2"/>
        <v>0</v>
      </c>
      <c r="G23" s="4">
        <f t="shared" si="3"/>
        <v>0</v>
      </c>
    </row>
    <row r="24" spans="1:7" x14ac:dyDescent="0.55000000000000004">
      <c r="A24" s="3">
        <f t="shared" si="0"/>
        <v>36404</v>
      </c>
      <c r="B24">
        <v>0.55123056104941848</v>
      </c>
      <c r="C24">
        <v>0.54277698814341635</v>
      </c>
      <c r="D24">
        <v>14.656233848173599</v>
      </c>
      <c r="E24" s="4">
        <f t="shared" si="1"/>
        <v>0.5</v>
      </c>
      <c r="F24" s="4">
        <f t="shared" si="2"/>
        <v>0</v>
      </c>
      <c r="G24" s="4">
        <f t="shared" si="3"/>
        <v>0</v>
      </c>
    </row>
    <row r="25" spans="1:7" x14ac:dyDescent="0.55000000000000004">
      <c r="A25" s="3">
        <f t="shared" si="0"/>
        <v>36495</v>
      </c>
      <c r="B25">
        <v>0.89507448701837611</v>
      </c>
      <c r="C25">
        <v>3.8449905482939251E-2</v>
      </c>
      <c r="D25">
        <v>20.134894536451299</v>
      </c>
      <c r="E25" s="4">
        <f t="shared" si="1"/>
        <v>0.5</v>
      </c>
      <c r="F25" s="4">
        <f t="shared" si="2"/>
        <v>0</v>
      </c>
      <c r="G25" s="4">
        <f t="shared" si="3"/>
        <v>0.999</v>
      </c>
    </row>
    <row r="26" spans="1:7" x14ac:dyDescent="0.55000000000000004">
      <c r="A26" s="3">
        <f t="shared" si="0"/>
        <v>36586</v>
      </c>
      <c r="B26">
        <v>0.99335774343309791</v>
      </c>
      <c r="C26">
        <v>1.6770536507785796</v>
      </c>
      <c r="D26">
        <v>29.773228458544299</v>
      </c>
      <c r="E26" s="4">
        <f t="shared" si="1"/>
        <v>0.5</v>
      </c>
      <c r="F26" s="4">
        <f t="shared" si="2"/>
        <v>0</v>
      </c>
      <c r="G26" s="4">
        <f t="shared" si="3"/>
        <v>0.999</v>
      </c>
    </row>
    <row r="27" spans="1:7" x14ac:dyDescent="0.55000000000000004">
      <c r="A27" s="3">
        <f t="shared" si="0"/>
        <v>36678</v>
      </c>
      <c r="B27">
        <v>0.99192658613763229</v>
      </c>
      <c r="C27">
        <v>0.46746515679902428</v>
      </c>
      <c r="D27">
        <v>20.929391624473901</v>
      </c>
      <c r="E27" s="4">
        <f t="shared" si="1"/>
        <v>0.5</v>
      </c>
      <c r="F27" s="4">
        <f t="shared" si="2"/>
        <v>0</v>
      </c>
      <c r="G27" s="4">
        <f t="shared" si="3"/>
        <v>0.999</v>
      </c>
    </row>
    <row r="28" spans="1:7" x14ac:dyDescent="0.55000000000000004">
      <c r="A28" s="3">
        <f t="shared" si="0"/>
        <v>36770</v>
      </c>
      <c r="B28">
        <v>0.98649523090695823</v>
      </c>
      <c r="C28">
        <v>3.8532129594637081E-2</v>
      </c>
      <c r="D28">
        <v>14.7877940589426</v>
      </c>
      <c r="E28" s="4">
        <f t="shared" si="1"/>
        <v>0.5</v>
      </c>
      <c r="F28" s="4">
        <f t="shared" si="2"/>
        <v>0</v>
      </c>
      <c r="G28" s="4">
        <f t="shared" si="3"/>
        <v>0.999</v>
      </c>
    </row>
    <row r="29" spans="1:7" x14ac:dyDescent="0.55000000000000004">
      <c r="A29" s="3">
        <f t="shared" si="0"/>
        <v>36861</v>
      </c>
      <c r="B29">
        <v>0.9343084298761577</v>
      </c>
      <c r="C29">
        <v>0.95922804309246346</v>
      </c>
      <c r="D29">
        <v>5.1246266692942397</v>
      </c>
      <c r="E29" s="4">
        <f t="shared" si="1"/>
        <v>0.5</v>
      </c>
      <c r="F29" s="4">
        <f t="shared" si="2"/>
        <v>0</v>
      </c>
      <c r="G29" s="4">
        <f t="shared" si="3"/>
        <v>0.999</v>
      </c>
    </row>
    <row r="30" spans="1:7" x14ac:dyDescent="0.55000000000000004">
      <c r="A30" s="3">
        <f t="shared" si="0"/>
        <v>36951</v>
      </c>
      <c r="B30">
        <v>0.69341496714876771</v>
      </c>
      <c r="C30">
        <v>0.73264178448369865</v>
      </c>
      <c r="D30">
        <v>-4.3935050448595199</v>
      </c>
      <c r="E30" s="4">
        <f t="shared" si="1"/>
        <v>0.5</v>
      </c>
      <c r="F30" s="4">
        <f t="shared" si="2"/>
        <v>0</v>
      </c>
      <c r="G30" s="4">
        <f t="shared" si="3"/>
        <v>0.999</v>
      </c>
    </row>
    <row r="31" spans="1:7" x14ac:dyDescent="0.55000000000000004">
      <c r="A31" s="3">
        <f t="shared" si="0"/>
        <v>37043</v>
      </c>
      <c r="B31">
        <v>0.7707117582016545</v>
      </c>
      <c r="C31">
        <v>-0.74401968758130932</v>
      </c>
      <c r="D31">
        <v>0.825441519640845</v>
      </c>
      <c r="E31" s="4">
        <f t="shared" si="1"/>
        <v>0.5</v>
      </c>
      <c r="F31" s="4">
        <f t="shared" si="2"/>
        <v>0</v>
      </c>
      <c r="G31" s="4">
        <f t="shared" si="3"/>
        <v>0.999</v>
      </c>
    </row>
    <row r="32" spans="1:7" x14ac:dyDescent="0.55000000000000004">
      <c r="A32" s="3">
        <f t="shared" si="0"/>
        <v>37135</v>
      </c>
      <c r="B32">
        <v>0.45963443472370413</v>
      </c>
      <c r="C32">
        <v>-1.0901900871181689</v>
      </c>
      <c r="D32">
        <v>-12.1101918087945</v>
      </c>
      <c r="E32" s="4">
        <f t="shared" si="1"/>
        <v>0.5</v>
      </c>
      <c r="F32" s="4">
        <f t="shared" si="2"/>
        <v>0</v>
      </c>
      <c r="G32" s="4">
        <f t="shared" si="3"/>
        <v>0</v>
      </c>
    </row>
    <row r="33" spans="1:7" x14ac:dyDescent="0.55000000000000004">
      <c r="A33" s="3">
        <f t="shared" si="0"/>
        <v>37226</v>
      </c>
      <c r="B33">
        <v>0.13472519937199437</v>
      </c>
      <c r="C33">
        <v>-0.35680131790442332</v>
      </c>
      <c r="D33">
        <v>-15.984407144230699</v>
      </c>
      <c r="E33" s="4">
        <f t="shared" si="1"/>
        <v>0.5</v>
      </c>
      <c r="F33" s="4">
        <f t="shared" si="2"/>
        <v>0</v>
      </c>
      <c r="G33" s="4">
        <f t="shared" si="3"/>
        <v>0</v>
      </c>
    </row>
    <row r="34" spans="1:7" x14ac:dyDescent="0.55000000000000004">
      <c r="A34" s="3">
        <f t="shared" si="0"/>
        <v>37316</v>
      </c>
      <c r="B34">
        <v>3.9340159882395628E-2</v>
      </c>
      <c r="C34">
        <v>0.17289133766490888</v>
      </c>
      <c r="D34">
        <v>-13.181664470126</v>
      </c>
      <c r="E34" s="4">
        <f t="shared" si="1"/>
        <v>0.5</v>
      </c>
      <c r="F34" s="4">
        <f t="shared" si="2"/>
        <v>0</v>
      </c>
      <c r="G34" s="4">
        <f t="shared" si="3"/>
        <v>0</v>
      </c>
    </row>
    <row r="35" spans="1:7" x14ac:dyDescent="0.55000000000000004">
      <c r="A35" s="3">
        <f t="shared" si="0"/>
        <v>37408</v>
      </c>
      <c r="B35">
        <v>2.9286652873918136E-2</v>
      </c>
      <c r="C35">
        <v>0.81616532219533844</v>
      </c>
      <c r="D35">
        <v>-5.6328137298940799</v>
      </c>
      <c r="E35" s="4">
        <f t="shared" si="1"/>
        <v>0.5</v>
      </c>
      <c r="F35" s="4">
        <f t="shared" si="2"/>
        <v>0</v>
      </c>
      <c r="G35" s="4">
        <f t="shared" si="3"/>
        <v>0</v>
      </c>
    </row>
    <row r="36" spans="1:7" x14ac:dyDescent="0.55000000000000004">
      <c r="A36" s="3">
        <f t="shared" si="0"/>
        <v>37500</v>
      </c>
      <c r="B36">
        <v>2.2976716895149038E-3</v>
      </c>
      <c r="C36">
        <v>0.3089167460187402</v>
      </c>
      <c r="D36">
        <v>-16.8939528746929</v>
      </c>
      <c r="E36" s="4">
        <f t="shared" si="1"/>
        <v>0.5</v>
      </c>
      <c r="F36" s="4">
        <f t="shared" si="2"/>
        <v>0</v>
      </c>
      <c r="G36" s="4">
        <f t="shared" si="3"/>
        <v>0</v>
      </c>
    </row>
    <row r="37" spans="1:7" x14ac:dyDescent="0.55000000000000004">
      <c r="A37" s="3">
        <f t="shared" si="0"/>
        <v>37591</v>
      </c>
      <c r="B37">
        <v>7.6957336155943795E-5</v>
      </c>
      <c r="C37">
        <v>0.26827786324947728</v>
      </c>
      <c r="D37">
        <v>-25.3980913151584</v>
      </c>
      <c r="E37" s="4">
        <f t="shared" si="1"/>
        <v>0.5</v>
      </c>
      <c r="F37" s="4">
        <f t="shared" si="2"/>
        <v>0</v>
      </c>
      <c r="G37" s="4">
        <f t="shared" si="3"/>
        <v>0</v>
      </c>
    </row>
    <row r="38" spans="1:7" x14ac:dyDescent="0.55000000000000004">
      <c r="A38" s="3">
        <f t="shared" si="0"/>
        <v>37681</v>
      </c>
      <c r="B38">
        <v>1.8457381292222794E-5</v>
      </c>
      <c r="C38">
        <v>7.3312170078488212E-2</v>
      </c>
      <c r="D38">
        <v>-27.253596951173598</v>
      </c>
      <c r="E38" s="4">
        <f t="shared" si="1"/>
        <v>0.5</v>
      </c>
      <c r="F38" s="4">
        <f t="shared" si="2"/>
        <v>0</v>
      </c>
      <c r="G38" s="4">
        <f t="shared" si="3"/>
        <v>0</v>
      </c>
    </row>
    <row r="39" spans="1:7" x14ac:dyDescent="0.55000000000000004">
      <c r="A39" s="3">
        <f t="shared" si="0"/>
        <v>37773</v>
      </c>
      <c r="B39">
        <v>8.8488004549991169E-6</v>
      </c>
      <c r="C39">
        <v>0.68505403242904495</v>
      </c>
      <c r="D39">
        <v>-28.141545952177001</v>
      </c>
      <c r="E39" s="4">
        <f t="shared" si="1"/>
        <v>0.5</v>
      </c>
      <c r="F39" s="4">
        <f t="shared" si="2"/>
        <v>0</v>
      </c>
      <c r="G39" s="4">
        <f t="shared" si="3"/>
        <v>0</v>
      </c>
    </row>
    <row r="40" spans="1:7" x14ac:dyDescent="0.55000000000000004">
      <c r="A40" s="3">
        <f t="shared" si="0"/>
        <v>37865</v>
      </c>
      <c r="B40">
        <v>3.6620351513296312E-3</v>
      </c>
      <c r="C40">
        <v>0.28732669606558997</v>
      </c>
      <c r="D40">
        <v>-13.0003344999206</v>
      </c>
      <c r="E40" s="4">
        <f t="shared" si="1"/>
        <v>0.5</v>
      </c>
      <c r="F40" s="4">
        <f t="shared" si="2"/>
        <v>0</v>
      </c>
      <c r="G40" s="4">
        <f t="shared" si="3"/>
        <v>0</v>
      </c>
    </row>
    <row r="41" spans="1:7" x14ac:dyDescent="0.55000000000000004">
      <c r="A41" s="3">
        <f t="shared" si="0"/>
        <v>37956</v>
      </c>
      <c r="B41">
        <v>1.4012521502598718E-3</v>
      </c>
      <c r="C41">
        <v>1.0884221926568514</v>
      </c>
      <c r="D41">
        <v>-10.7892469576417</v>
      </c>
      <c r="E41" s="4">
        <f t="shared" si="1"/>
        <v>0.5</v>
      </c>
      <c r="F41" s="4">
        <f t="shared" si="2"/>
        <v>0</v>
      </c>
      <c r="G41" s="4">
        <f t="shared" si="3"/>
        <v>0</v>
      </c>
    </row>
    <row r="42" spans="1:7" x14ac:dyDescent="0.55000000000000004">
      <c r="A42" s="3">
        <f t="shared" si="0"/>
        <v>38047</v>
      </c>
      <c r="B42">
        <v>2.8798118883886807E-3</v>
      </c>
      <c r="C42">
        <v>0.73563520699283458</v>
      </c>
      <c r="D42">
        <v>-6.6486153544661404</v>
      </c>
      <c r="E42" s="4">
        <f t="shared" si="1"/>
        <v>0.5</v>
      </c>
      <c r="F42" s="4">
        <f t="shared" si="2"/>
        <v>0</v>
      </c>
      <c r="G42" s="4">
        <f t="shared" si="3"/>
        <v>0</v>
      </c>
    </row>
    <row r="43" spans="1:7" x14ac:dyDescent="0.55000000000000004">
      <c r="A43" s="3">
        <f t="shared" si="0"/>
        <v>38139</v>
      </c>
      <c r="B43">
        <v>6.2489625964603779E-3</v>
      </c>
      <c r="C43">
        <v>1.0604365101489944E-2</v>
      </c>
      <c r="D43">
        <v>-2.8602500756745801</v>
      </c>
      <c r="E43" s="4">
        <f t="shared" si="1"/>
        <v>0.5</v>
      </c>
      <c r="F43" s="4">
        <f t="shared" si="2"/>
        <v>0</v>
      </c>
      <c r="G43" s="4">
        <f t="shared" si="3"/>
        <v>0</v>
      </c>
    </row>
    <row r="44" spans="1:7" x14ac:dyDescent="0.55000000000000004">
      <c r="A44" s="3">
        <f t="shared" si="0"/>
        <v>38231</v>
      </c>
      <c r="B44">
        <v>1.6537498912060681E-3</v>
      </c>
      <c r="C44">
        <v>0.60790702363337634</v>
      </c>
      <c r="D44">
        <v>-7.3712561757564501</v>
      </c>
      <c r="E44" s="4">
        <f t="shared" si="1"/>
        <v>0.5</v>
      </c>
      <c r="F44" s="4">
        <f t="shared" si="2"/>
        <v>0</v>
      </c>
      <c r="G44" s="4">
        <f t="shared" si="3"/>
        <v>0</v>
      </c>
    </row>
    <row r="45" spans="1:7" x14ac:dyDescent="0.55000000000000004">
      <c r="A45" s="3">
        <f t="shared" si="0"/>
        <v>38322</v>
      </c>
      <c r="B45">
        <v>9.4966402687125372E-4</v>
      </c>
      <c r="C45">
        <v>-0.18562444459448291</v>
      </c>
      <c r="D45">
        <v>-9.1824078153473199</v>
      </c>
      <c r="E45" s="4">
        <f t="shared" si="1"/>
        <v>0.5</v>
      </c>
      <c r="F45" s="4">
        <f t="shared" si="2"/>
        <v>0</v>
      </c>
      <c r="G45" s="4">
        <f t="shared" si="3"/>
        <v>0</v>
      </c>
    </row>
    <row r="46" spans="1:7" x14ac:dyDescent="0.55000000000000004">
      <c r="A46" s="3">
        <f t="shared" si="0"/>
        <v>38412</v>
      </c>
      <c r="B46">
        <v>2.6783447155461532E-3</v>
      </c>
      <c r="C46">
        <v>0.50551812976617638</v>
      </c>
      <c r="D46">
        <v>-5.8900262411030297</v>
      </c>
      <c r="E46" s="4">
        <f t="shared" si="1"/>
        <v>0.5</v>
      </c>
      <c r="F46" s="4">
        <f t="shared" si="2"/>
        <v>0</v>
      </c>
      <c r="G46" s="4">
        <f t="shared" si="3"/>
        <v>0</v>
      </c>
    </row>
    <row r="47" spans="1:7" x14ac:dyDescent="0.55000000000000004">
      <c r="A47" s="3">
        <f t="shared" si="0"/>
        <v>38504</v>
      </c>
      <c r="B47">
        <v>6.3471230310496697E-4</v>
      </c>
      <c r="C47">
        <v>0.77734804204741792</v>
      </c>
      <c r="D47">
        <v>-9.9670676365646607</v>
      </c>
      <c r="E47" s="4">
        <f t="shared" si="1"/>
        <v>0.5</v>
      </c>
      <c r="F47" s="4">
        <f t="shared" si="2"/>
        <v>0</v>
      </c>
      <c r="G47" s="4">
        <f t="shared" si="3"/>
        <v>0</v>
      </c>
    </row>
    <row r="48" spans="1:7" x14ac:dyDescent="0.55000000000000004">
      <c r="A48" s="3">
        <f t="shared" si="0"/>
        <v>38596</v>
      </c>
      <c r="B48">
        <v>5.8672882963505431E-3</v>
      </c>
      <c r="C48">
        <v>1.0109309101563648</v>
      </c>
      <c r="D48">
        <v>-4.0434002714147601</v>
      </c>
      <c r="E48" s="4">
        <f t="shared" si="1"/>
        <v>0.5</v>
      </c>
      <c r="F48" s="4">
        <f t="shared" si="2"/>
        <v>0</v>
      </c>
      <c r="G48" s="4">
        <f t="shared" si="3"/>
        <v>0</v>
      </c>
    </row>
    <row r="49" spans="1:7" x14ac:dyDescent="0.55000000000000004">
      <c r="A49" s="3">
        <f t="shared" si="0"/>
        <v>38687</v>
      </c>
      <c r="B49">
        <v>0.39873526661681391</v>
      </c>
      <c r="C49">
        <v>0.17380903643306089</v>
      </c>
      <c r="D49">
        <v>11.800978980649401</v>
      </c>
      <c r="E49" s="4">
        <f t="shared" si="1"/>
        <v>0.5</v>
      </c>
      <c r="F49" s="4">
        <f t="shared" si="2"/>
        <v>0</v>
      </c>
      <c r="G49" s="4">
        <f t="shared" si="3"/>
        <v>0</v>
      </c>
    </row>
    <row r="50" spans="1:7" x14ac:dyDescent="0.55000000000000004">
      <c r="A50" s="3">
        <f t="shared" si="0"/>
        <v>38777</v>
      </c>
      <c r="B50">
        <v>0.92011461458382626</v>
      </c>
      <c r="C50">
        <v>0.15564437365041414</v>
      </c>
      <c r="D50">
        <v>23.810502241443601</v>
      </c>
      <c r="E50" s="4">
        <f t="shared" si="1"/>
        <v>0.5</v>
      </c>
      <c r="F50" s="4">
        <f t="shared" si="2"/>
        <v>0</v>
      </c>
      <c r="G50" s="4">
        <f t="shared" si="3"/>
        <v>0</v>
      </c>
    </row>
    <row r="51" spans="1:7" x14ac:dyDescent="0.55000000000000004">
      <c r="A51" s="3">
        <f t="shared" si="0"/>
        <v>38869</v>
      </c>
      <c r="B51">
        <v>0.9862120250797769</v>
      </c>
      <c r="C51">
        <v>0.15463033321117878</v>
      </c>
      <c r="D51">
        <v>22.472553076910899</v>
      </c>
      <c r="E51" s="4">
        <f t="shared" si="1"/>
        <v>0.5</v>
      </c>
      <c r="F51" s="4">
        <f t="shared" si="2"/>
        <v>0</v>
      </c>
      <c r="G51" s="4">
        <f t="shared" si="3"/>
        <v>0.999</v>
      </c>
    </row>
    <row r="52" spans="1:7" x14ac:dyDescent="0.55000000000000004">
      <c r="A52" s="3">
        <f t="shared" si="0"/>
        <v>38961</v>
      </c>
      <c r="B52">
        <v>0.99311074277424571</v>
      </c>
      <c r="C52">
        <v>-0.19611052894655617</v>
      </c>
      <c r="D52">
        <v>18.443414920369101</v>
      </c>
      <c r="E52" s="4">
        <f t="shared" si="1"/>
        <v>0.5</v>
      </c>
      <c r="F52" s="4">
        <f t="shared" si="2"/>
        <v>0</v>
      </c>
      <c r="G52" s="4">
        <f t="shared" si="3"/>
        <v>0.999</v>
      </c>
    </row>
    <row r="53" spans="1:7" x14ac:dyDescent="0.55000000000000004">
      <c r="A53" s="3">
        <f t="shared" si="0"/>
        <v>39052</v>
      </c>
      <c r="B53">
        <v>0.99901329987167586</v>
      </c>
      <c r="C53">
        <v>1.337515394166976</v>
      </c>
      <c r="D53">
        <v>23.171849276073999</v>
      </c>
      <c r="E53" s="4">
        <f t="shared" si="1"/>
        <v>0.5</v>
      </c>
      <c r="F53" s="4">
        <f t="shared" si="2"/>
        <v>0</v>
      </c>
      <c r="G53" s="4">
        <f t="shared" si="3"/>
        <v>0.999</v>
      </c>
    </row>
    <row r="54" spans="1:7" x14ac:dyDescent="0.55000000000000004">
      <c r="A54" s="3">
        <f t="shared" si="0"/>
        <v>39142</v>
      </c>
      <c r="B54">
        <v>0.9998547240237835</v>
      </c>
      <c r="C54">
        <v>0.66247812121190386</v>
      </c>
      <c r="D54">
        <v>29.436243023164199</v>
      </c>
      <c r="E54" s="4">
        <f t="shared" si="1"/>
        <v>0.5</v>
      </c>
      <c r="F54" s="4">
        <f t="shared" si="2"/>
        <v>0</v>
      </c>
      <c r="G54" s="4">
        <f t="shared" si="3"/>
        <v>0.999</v>
      </c>
    </row>
    <row r="55" spans="1:7" x14ac:dyDescent="0.55000000000000004">
      <c r="A55" s="3">
        <f t="shared" si="0"/>
        <v>39234</v>
      </c>
      <c r="B55">
        <v>0.99975640214761385</v>
      </c>
      <c r="C55">
        <v>3.3267686038840484E-2</v>
      </c>
      <c r="D55">
        <v>32.579693525534303</v>
      </c>
      <c r="E55" s="4">
        <f t="shared" si="1"/>
        <v>0.5</v>
      </c>
      <c r="F55" s="4">
        <f t="shared" si="2"/>
        <v>0</v>
      </c>
      <c r="G55" s="4">
        <f t="shared" si="3"/>
        <v>0.999</v>
      </c>
    </row>
    <row r="56" spans="1:7" x14ac:dyDescent="0.55000000000000004">
      <c r="A56" s="3">
        <f t="shared" si="0"/>
        <v>39326</v>
      </c>
      <c r="B56">
        <v>0.99711516746231454</v>
      </c>
      <c r="C56">
        <v>-0.54714504311896139</v>
      </c>
      <c r="D56">
        <v>28.625022120059398</v>
      </c>
      <c r="E56" s="4">
        <f t="shared" si="1"/>
        <v>0.5</v>
      </c>
      <c r="F56" s="4">
        <f t="shared" si="2"/>
        <v>0</v>
      </c>
      <c r="G56" s="4">
        <f t="shared" si="3"/>
        <v>0.999</v>
      </c>
    </row>
    <row r="57" spans="1:7" x14ac:dyDescent="0.55000000000000004">
      <c r="A57" s="3">
        <f t="shared" si="0"/>
        <v>39417</v>
      </c>
      <c r="B57">
        <v>0.99547118240980348</v>
      </c>
      <c r="C57">
        <v>0.44296414502971015</v>
      </c>
      <c r="D57">
        <v>22.979016748119701</v>
      </c>
      <c r="E57" s="4">
        <f t="shared" si="1"/>
        <v>0.5</v>
      </c>
      <c r="F57" s="4">
        <f t="shared" si="2"/>
        <v>0</v>
      </c>
      <c r="G57" s="4">
        <f t="shared" si="3"/>
        <v>0.999</v>
      </c>
    </row>
    <row r="58" spans="1:7" x14ac:dyDescent="0.55000000000000004">
      <c r="A58" s="3">
        <f t="shared" si="0"/>
        <v>39508</v>
      </c>
      <c r="B58">
        <v>0.75685866500626364</v>
      </c>
      <c r="C58">
        <v>0.36143712959367424</v>
      </c>
      <c r="D58">
        <v>3.0967618823008398</v>
      </c>
      <c r="E58" s="4">
        <f t="shared" si="1"/>
        <v>0.5</v>
      </c>
      <c r="F58" s="4">
        <f t="shared" si="2"/>
        <v>0</v>
      </c>
      <c r="G58" s="4">
        <f t="shared" si="3"/>
        <v>0.999</v>
      </c>
    </row>
    <row r="59" spans="1:7" x14ac:dyDescent="0.55000000000000004">
      <c r="A59" s="3">
        <f t="shared" si="0"/>
        <v>39600</v>
      </c>
      <c r="B59">
        <v>0.90817004141460311</v>
      </c>
      <c r="C59">
        <v>-0.5937029894953908</v>
      </c>
      <c r="D59">
        <v>9.6786284673726204</v>
      </c>
      <c r="E59" s="4">
        <f t="shared" si="1"/>
        <v>0.5</v>
      </c>
      <c r="F59" s="4">
        <f t="shared" si="2"/>
        <v>0</v>
      </c>
      <c r="G59" s="4">
        <f t="shared" si="3"/>
        <v>0.999</v>
      </c>
    </row>
    <row r="60" spans="1:7" x14ac:dyDescent="0.55000000000000004">
      <c r="A60" s="3">
        <f t="shared" si="0"/>
        <v>39692</v>
      </c>
      <c r="B60">
        <v>0.94893563873599263</v>
      </c>
      <c r="C60">
        <v>-1.2651806467779916</v>
      </c>
      <c r="D60">
        <v>4.7266843543118497</v>
      </c>
      <c r="E60" s="4">
        <f t="shared" si="1"/>
        <v>0.5</v>
      </c>
      <c r="F60" s="4">
        <f t="shared" si="2"/>
        <v>0</v>
      </c>
      <c r="G60" s="4">
        <f t="shared" si="3"/>
        <v>0.999</v>
      </c>
    </row>
    <row r="61" spans="1:7" x14ac:dyDescent="0.55000000000000004">
      <c r="A61" s="3">
        <f t="shared" si="0"/>
        <v>39783</v>
      </c>
      <c r="B61">
        <v>0.42487887110221972</v>
      </c>
      <c r="C61">
        <v>-2.4733726139121073</v>
      </c>
      <c r="D61">
        <v>-25.271748600822999</v>
      </c>
      <c r="E61" s="4">
        <f t="shared" si="1"/>
        <v>0.5</v>
      </c>
      <c r="F61" s="4">
        <f t="shared" si="2"/>
        <v>0</v>
      </c>
      <c r="G61" s="4">
        <f t="shared" si="3"/>
        <v>0</v>
      </c>
    </row>
    <row r="62" spans="1:7" x14ac:dyDescent="0.55000000000000004">
      <c r="A62" s="3">
        <f t="shared" si="0"/>
        <v>39873</v>
      </c>
      <c r="B62">
        <v>0.69073943583837838</v>
      </c>
      <c r="C62">
        <v>-4.9361357522295544</v>
      </c>
      <c r="D62">
        <v>-27.242175873901999</v>
      </c>
      <c r="E62" s="4">
        <f t="shared" si="1"/>
        <v>0.5</v>
      </c>
      <c r="F62" s="4">
        <f t="shared" si="2"/>
        <v>0</v>
      </c>
      <c r="G62" s="4">
        <f t="shared" si="3"/>
        <v>0</v>
      </c>
    </row>
    <row r="63" spans="1:7" x14ac:dyDescent="0.55000000000000004">
      <c r="A63" s="3">
        <f t="shared" si="0"/>
        <v>39965</v>
      </c>
      <c r="B63">
        <v>0.42802135901877331</v>
      </c>
      <c r="C63">
        <v>1.9351500363235512</v>
      </c>
      <c r="D63">
        <v>-14.6192694943439</v>
      </c>
      <c r="E63" s="4">
        <f t="shared" si="1"/>
        <v>0.5</v>
      </c>
      <c r="F63" s="4">
        <f t="shared" si="2"/>
        <v>0</v>
      </c>
      <c r="G63" s="4">
        <f t="shared" si="3"/>
        <v>0</v>
      </c>
    </row>
    <row r="64" spans="1:7" x14ac:dyDescent="0.55000000000000004">
      <c r="A64" s="3">
        <f t="shared" si="0"/>
        <v>40057</v>
      </c>
      <c r="B64">
        <v>0.44441478699048248</v>
      </c>
      <c r="C64">
        <v>-6.1758486810603946E-2</v>
      </c>
      <c r="D64">
        <v>-5.2950431160884097</v>
      </c>
      <c r="E64" s="4">
        <f t="shared" si="1"/>
        <v>0.5</v>
      </c>
      <c r="F64" s="4">
        <f t="shared" si="2"/>
        <v>0</v>
      </c>
      <c r="G64" s="4">
        <f t="shared" si="3"/>
        <v>0</v>
      </c>
    </row>
    <row r="65" spans="1:7" x14ac:dyDescent="0.55000000000000004">
      <c r="A65" s="3">
        <f t="shared" si="0"/>
        <v>40148</v>
      </c>
      <c r="B65">
        <v>0.22196666694340286</v>
      </c>
      <c r="C65">
        <v>1.2595429950638359</v>
      </c>
      <c r="D65">
        <v>-6.4526857252609098</v>
      </c>
      <c r="E65" s="4">
        <f t="shared" si="1"/>
        <v>0.5</v>
      </c>
      <c r="F65" s="4">
        <f t="shared" si="2"/>
        <v>0</v>
      </c>
      <c r="G65" s="4">
        <f t="shared" si="3"/>
        <v>0</v>
      </c>
    </row>
    <row r="66" spans="1:7" x14ac:dyDescent="0.55000000000000004">
      <c r="A66" s="3">
        <f t="shared" si="0"/>
        <v>40238</v>
      </c>
      <c r="B66">
        <v>0.2114092079164798</v>
      </c>
      <c r="C66">
        <v>1.0410825532280592</v>
      </c>
      <c r="D66">
        <v>-1.0076981944727901</v>
      </c>
      <c r="E66" s="4">
        <f t="shared" si="1"/>
        <v>0.5</v>
      </c>
      <c r="F66" s="4">
        <f t="shared" si="2"/>
        <v>0</v>
      </c>
      <c r="G66" s="4">
        <f t="shared" si="3"/>
        <v>0</v>
      </c>
    </row>
    <row r="67" spans="1:7" x14ac:dyDescent="0.55000000000000004">
      <c r="A67" s="3">
        <f t="shared" si="0"/>
        <v>40330</v>
      </c>
      <c r="B67">
        <v>0.11249205854384406</v>
      </c>
      <c r="C67">
        <v>1.1858894204908055</v>
      </c>
      <c r="D67">
        <v>-2.6055343541019198</v>
      </c>
      <c r="E67" s="4">
        <f t="shared" si="1"/>
        <v>0.5</v>
      </c>
      <c r="F67" s="4">
        <f t="shared" si="2"/>
        <v>0</v>
      </c>
      <c r="G67" s="4">
        <f t="shared" si="3"/>
        <v>0</v>
      </c>
    </row>
    <row r="68" spans="1:7" x14ac:dyDescent="0.55000000000000004">
      <c r="A68" s="3">
        <f t="shared" ref="A68:A105" si="4">EDATE(A67,3)</f>
        <v>40422</v>
      </c>
      <c r="B68">
        <v>8.5669764627741545E-3</v>
      </c>
      <c r="C68">
        <v>1.7823953641539814</v>
      </c>
      <c r="D68">
        <v>-12.751488662447199</v>
      </c>
      <c r="E68" s="4">
        <f t="shared" si="1"/>
        <v>0.5</v>
      </c>
      <c r="F68" s="4">
        <f t="shared" si="2"/>
        <v>0</v>
      </c>
      <c r="G68" s="4">
        <f t="shared" si="3"/>
        <v>0</v>
      </c>
    </row>
    <row r="69" spans="1:7" x14ac:dyDescent="0.55000000000000004">
      <c r="A69" s="3">
        <f t="shared" si="4"/>
        <v>40513</v>
      </c>
      <c r="B69">
        <v>1.249982140562491E-2</v>
      </c>
      <c r="C69">
        <v>-0.79617802708004171</v>
      </c>
      <c r="D69">
        <v>-7.02524872032867</v>
      </c>
      <c r="E69" s="4">
        <f t="shared" ref="E69:E105" si="5">E68</f>
        <v>0.5</v>
      </c>
      <c r="F69" s="4">
        <f t="shared" ref="F69:F105" si="6">F68</f>
        <v>0</v>
      </c>
      <c r="G69" s="4">
        <f t="shared" ref="G69:G105" si="7">IF(AND(B68&gt;0.5,B69&gt;0.5),0.999,0)</f>
        <v>0</v>
      </c>
    </row>
    <row r="70" spans="1:7" x14ac:dyDescent="0.55000000000000004">
      <c r="A70" s="3">
        <f t="shared" si="4"/>
        <v>40603</v>
      </c>
      <c r="B70">
        <v>2.8387620949898003E-2</v>
      </c>
      <c r="C70">
        <v>-1.0600391800494109</v>
      </c>
      <c r="D70">
        <v>-1.69356085656744</v>
      </c>
      <c r="E70" s="4">
        <f t="shared" si="5"/>
        <v>0.5</v>
      </c>
      <c r="F70" s="4">
        <f t="shared" si="6"/>
        <v>0</v>
      </c>
      <c r="G70" s="4">
        <f t="shared" si="7"/>
        <v>0</v>
      </c>
    </row>
    <row r="71" spans="1:7" x14ac:dyDescent="0.55000000000000004">
      <c r="A71" s="3">
        <f t="shared" si="4"/>
        <v>40695</v>
      </c>
      <c r="B71">
        <v>2.8876551879924418E-2</v>
      </c>
      <c r="C71">
        <v>-0.88295446811001965</v>
      </c>
      <c r="D71">
        <v>-7.6029986315444598</v>
      </c>
      <c r="E71" s="4">
        <f t="shared" si="5"/>
        <v>0.5</v>
      </c>
      <c r="F71" s="4">
        <f t="shared" si="6"/>
        <v>0</v>
      </c>
      <c r="G71" s="4">
        <f t="shared" si="7"/>
        <v>0</v>
      </c>
    </row>
    <row r="72" spans="1:7" x14ac:dyDescent="0.55000000000000004">
      <c r="A72" s="3">
        <f t="shared" si="4"/>
        <v>40787</v>
      </c>
      <c r="B72">
        <v>1.7899388986691469E-3</v>
      </c>
      <c r="C72">
        <v>2.3973942311639065</v>
      </c>
      <c r="D72">
        <v>-13.8058599956527</v>
      </c>
      <c r="E72" s="4">
        <f t="shared" si="5"/>
        <v>0.5</v>
      </c>
      <c r="F72" s="4">
        <f t="shared" si="6"/>
        <v>0</v>
      </c>
      <c r="G72" s="4">
        <f t="shared" si="7"/>
        <v>0</v>
      </c>
    </row>
    <row r="73" spans="1:7" x14ac:dyDescent="0.55000000000000004">
      <c r="A73" s="3">
        <f t="shared" si="4"/>
        <v>40878</v>
      </c>
      <c r="B73">
        <v>2.4067694486223598E-4</v>
      </c>
      <c r="C73">
        <v>-0.11822734060833408</v>
      </c>
      <c r="D73">
        <v>-20.811581198812501</v>
      </c>
      <c r="E73" s="4">
        <f t="shared" si="5"/>
        <v>0.5</v>
      </c>
      <c r="F73" s="4">
        <f t="shared" si="6"/>
        <v>0</v>
      </c>
      <c r="G73" s="4">
        <f t="shared" si="7"/>
        <v>0</v>
      </c>
    </row>
    <row r="74" spans="1:7" x14ac:dyDescent="0.55000000000000004">
      <c r="A74" s="3">
        <f t="shared" si="4"/>
        <v>40969</v>
      </c>
      <c r="B74">
        <v>3.0181405166420072E-4</v>
      </c>
      <c r="C74">
        <v>1.37666117892561</v>
      </c>
      <c r="D74">
        <v>-16.680419408247801</v>
      </c>
      <c r="E74" s="4">
        <f t="shared" si="5"/>
        <v>0.5</v>
      </c>
      <c r="F74" s="4">
        <f t="shared" si="6"/>
        <v>0</v>
      </c>
      <c r="G74" s="4">
        <f t="shared" si="7"/>
        <v>0</v>
      </c>
    </row>
    <row r="75" spans="1:7" x14ac:dyDescent="0.55000000000000004">
      <c r="A75" s="3">
        <f t="shared" si="4"/>
        <v>41061</v>
      </c>
      <c r="B75">
        <v>2.1952052088393477E-4</v>
      </c>
      <c r="C75">
        <v>-0.93757165824085842</v>
      </c>
      <c r="D75">
        <v>-19.8878361236989</v>
      </c>
      <c r="E75" s="4">
        <f t="shared" si="5"/>
        <v>0.5</v>
      </c>
      <c r="F75" s="4">
        <f t="shared" si="6"/>
        <v>0</v>
      </c>
      <c r="G75" s="4">
        <f t="shared" si="7"/>
        <v>0</v>
      </c>
    </row>
    <row r="76" spans="1:7" x14ac:dyDescent="0.55000000000000004">
      <c r="A76" s="3">
        <f t="shared" si="4"/>
        <v>41153</v>
      </c>
      <c r="B76">
        <v>9.4042809813992467E-5</v>
      </c>
      <c r="C76">
        <v>-0.36867526535665446</v>
      </c>
      <c r="D76">
        <v>-22.623218823454899</v>
      </c>
      <c r="E76" s="4">
        <f t="shared" si="5"/>
        <v>0.5</v>
      </c>
      <c r="F76" s="4">
        <f t="shared" si="6"/>
        <v>0</v>
      </c>
      <c r="G76" s="4">
        <f t="shared" si="7"/>
        <v>0</v>
      </c>
    </row>
    <row r="77" spans="1:7" x14ac:dyDescent="0.55000000000000004">
      <c r="A77" s="3">
        <f t="shared" si="4"/>
        <v>41244</v>
      </c>
      <c r="B77">
        <v>1.102753641882878E-4</v>
      </c>
      <c r="C77">
        <v>-5.6661059603963407E-2</v>
      </c>
      <c r="D77">
        <v>-21.8145192671541</v>
      </c>
      <c r="E77" s="4">
        <f t="shared" si="5"/>
        <v>0.5</v>
      </c>
      <c r="F77" s="4">
        <f t="shared" si="6"/>
        <v>0</v>
      </c>
      <c r="G77" s="4">
        <f t="shared" si="7"/>
        <v>0</v>
      </c>
    </row>
    <row r="78" spans="1:7" x14ac:dyDescent="0.55000000000000004">
      <c r="A78" s="3">
        <f t="shared" si="4"/>
        <v>41334</v>
      </c>
      <c r="B78">
        <v>1.3874060277567726E-2</v>
      </c>
      <c r="C78">
        <v>1.3551583643879648</v>
      </c>
      <c r="D78">
        <v>-6.6913062696863896</v>
      </c>
      <c r="E78" s="4">
        <f t="shared" si="5"/>
        <v>0.5</v>
      </c>
      <c r="F78" s="4">
        <f t="shared" si="6"/>
        <v>0</v>
      </c>
      <c r="G78" s="4">
        <f t="shared" si="7"/>
        <v>0</v>
      </c>
    </row>
    <row r="79" spans="1:7" x14ac:dyDescent="0.55000000000000004">
      <c r="A79" s="3">
        <f t="shared" si="4"/>
        <v>41426</v>
      </c>
      <c r="B79">
        <v>0.18951787893735245</v>
      </c>
      <c r="C79">
        <v>0.89343756609734071</v>
      </c>
      <c r="D79">
        <v>6.7828570734489499</v>
      </c>
      <c r="E79" s="4">
        <f t="shared" si="5"/>
        <v>0.5</v>
      </c>
      <c r="F79" s="4">
        <f t="shared" si="6"/>
        <v>0</v>
      </c>
      <c r="G79" s="4">
        <f t="shared" si="7"/>
        <v>0</v>
      </c>
    </row>
    <row r="80" spans="1:7" x14ac:dyDescent="0.55000000000000004">
      <c r="A80" s="3">
        <f t="shared" si="4"/>
        <v>41518</v>
      </c>
      <c r="B80">
        <v>0.22136464666410222</v>
      </c>
      <c r="C80">
        <v>0.96934950975449774</v>
      </c>
      <c r="D80">
        <v>6.3084654825279003</v>
      </c>
      <c r="E80" s="4">
        <f t="shared" si="5"/>
        <v>0.5</v>
      </c>
      <c r="F80" s="4">
        <f t="shared" si="6"/>
        <v>0</v>
      </c>
      <c r="G80" s="4">
        <f t="shared" si="7"/>
        <v>0</v>
      </c>
    </row>
    <row r="81" spans="1:7" x14ac:dyDescent="0.55000000000000004">
      <c r="A81" s="3">
        <f t="shared" si="4"/>
        <v>41609</v>
      </c>
      <c r="B81">
        <v>0.42322122788932703</v>
      </c>
      <c r="C81">
        <v>-0.11576685550131995</v>
      </c>
      <c r="D81">
        <v>9.1989125186918592</v>
      </c>
      <c r="E81" s="4">
        <f t="shared" si="5"/>
        <v>0.5</v>
      </c>
      <c r="F81" s="4">
        <f t="shared" si="6"/>
        <v>0</v>
      </c>
      <c r="G81" s="4">
        <f t="shared" si="7"/>
        <v>0</v>
      </c>
    </row>
    <row r="82" spans="1:7" x14ac:dyDescent="0.55000000000000004">
      <c r="A82" s="3">
        <f t="shared" si="4"/>
        <v>41699</v>
      </c>
      <c r="B82">
        <v>0.41356171640679312</v>
      </c>
      <c r="C82">
        <v>0.78986439146892362</v>
      </c>
      <c r="D82">
        <v>5.1052885005306399</v>
      </c>
      <c r="E82" s="4">
        <f t="shared" si="5"/>
        <v>0.5</v>
      </c>
      <c r="F82" s="4">
        <f t="shared" si="6"/>
        <v>0</v>
      </c>
      <c r="G82" s="4">
        <f t="shared" si="7"/>
        <v>0</v>
      </c>
    </row>
    <row r="83" spans="1:7" x14ac:dyDescent="0.55000000000000004">
      <c r="A83" s="3">
        <f t="shared" si="4"/>
        <v>41791</v>
      </c>
      <c r="B83">
        <v>0.64174873746359928</v>
      </c>
      <c r="C83">
        <v>-1.8126286831492304</v>
      </c>
      <c r="D83">
        <v>1.7268694111942</v>
      </c>
      <c r="E83" s="4">
        <f t="shared" si="5"/>
        <v>0.5</v>
      </c>
      <c r="F83" s="4">
        <f t="shared" si="6"/>
        <v>0</v>
      </c>
      <c r="G83" s="4">
        <f t="shared" si="7"/>
        <v>0</v>
      </c>
    </row>
    <row r="84" spans="1:7" x14ac:dyDescent="0.55000000000000004">
      <c r="A84" s="3">
        <f t="shared" si="4"/>
        <v>41883</v>
      </c>
      <c r="B84">
        <v>0.7524480906359291</v>
      </c>
      <c r="C84">
        <v>9.2513075113550794E-2</v>
      </c>
      <c r="D84">
        <v>4.7339846409109203</v>
      </c>
      <c r="E84" s="4">
        <f t="shared" si="5"/>
        <v>0.5</v>
      </c>
      <c r="F84" s="4">
        <f t="shared" si="6"/>
        <v>0</v>
      </c>
      <c r="G84" s="4">
        <f t="shared" si="7"/>
        <v>0.999</v>
      </c>
    </row>
    <row r="85" spans="1:7" x14ac:dyDescent="0.55000000000000004">
      <c r="A85" s="3">
        <f t="shared" si="4"/>
        <v>41974</v>
      </c>
      <c r="B85">
        <v>0.87348802303001016</v>
      </c>
      <c r="C85">
        <v>0.46440314319596449</v>
      </c>
      <c r="D85">
        <v>8.5522018950379</v>
      </c>
      <c r="E85" s="4">
        <f t="shared" si="5"/>
        <v>0.5</v>
      </c>
      <c r="F85" s="4">
        <f t="shared" si="6"/>
        <v>0</v>
      </c>
      <c r="G85" s="4">
        <f t="shared" si="7"/>
        <v>0.999</v>
      </c>
    </row>
    <row r="86" spans="1:7" x14ac:dyDescent="0.55000000000000004">
      <c r="A86" s="3">
        <f t="shared" si="4"/>
        <v>42064</v>
      </c>
      <c r="B86">
        <v>0.95714044110949326</v>
      </c>
      <c r="C86">
        <v>1.5214533037414819</v>
      </c>
      <c r="D86">
        <v>13.8482061827319</v>
      </c>
      <c r="E86" s="4">
        <f t="shared" si="5"/>
        <v>0.5</v>
      </c>
      <c r="F86" s="4">
        <f t="shared" si="6"/>
        <v>0</v>
      </c>
      <c r="G86" s="4">
        <f t="shared" si="7"/>
        <v>0.999</v>
      </c>
    </row>
    <row r="87" spans="1:7" x14ac:dyDescent="0.55000000000000004">
      <c r="A87" s="3">
        <f t="shared" si="4"/>
        <v>42156</v>
      </c>
      <c r="B87">
        <v>0.9951562000672457</v>
      </c>
      <c r="C87">
        <v>0.15680631538778114</v>
      </c>
      <c r="D87">
        <v>21.939862650974199</v>
      </c>
      <c r="E87" s="4">
        <f t="shared" si="5"/>
        <v>0.5</v>
      </c>
      <c r="F87" s="4">
        <f t="shared" si="6"/>
        <v>0</v>
      </c>
      <c r="G87" s="4">
        <f t="shared" si="7"/>
        <v>0.999</v>
      </c>
    </row>
    <row r="88" spans="1:7" x14ac:dyDescent="0.55000000000000004">
      <c r="A88" s="3">
        <f t="shared" si="4"/>
        <v>42248</v>
      </c>
      <c r="B88">
        <v>0.98944656287433586</v>
      </c>
      <c r="C88">
        <v>8.4863591056850415E-2</v>
      </c>
      <c r="D88">
        <v>15.480420378463</v>
      </c>
      <c r="E88" s="4">
        <f t="shared" si="5"/>
        <v>0.5</v>
      </c>
      <c r="F88" s="4">
        <f t="shared" si="6"/>
        <v>0</v>
      </c>
      <c r="G88" s="4">
        <f t="shared" si="7"/>
        <v>0.999</v>
      </c>
    </row>
    <row r="89" spans="1:7" x14ac:dyDescent="0.55000000000000004">
      <c r="A89" s="3">
        <f t="shared" si="4"/>
        <v>42339</v>
      </c>
      <c r="B89">
        <v>0.97921709937885626</v>
      </c>
      <c r="C89">
        <v>-0.15137491841381184</v>
      </c>
      <c r="D89">
        <v>10.5110115160793</v>
      </c>
      <c r="E89" s="4">
        <f t="shared" si="5"/>
        <v>0.5</v>
      </c>
      <c r="F89" s="4">
        <f t="shared" si="6"/>
        <v>0</v>
      </c>
      <c r="G89" s="4">
        <f t="shared" si="7"/>
        <v>0.999</v>
      </c>
    </row>
    <row r="90" spans="1:7" x14ac:dyDescent="0.55000000000000004">
      <c r="A90" s="3">
        <f t="shared" si="4"/>
        <v>42430</v>
      </c>
      <c r="B90">
        <v>0.58946776523840161</v>
      </c>
      <c r="C90">
        <v>0.72654526415815768</v>
      </c>
      <c r="D90">
        <v>-4.9880620353543303</v>
      </c>
      <c r="E90" s="4">
        <f t="shared" si="5"/>
        <v>0.5</v>
      </c>
      <c r="F90" s="4">
        <f t="shared" si="6"/>
        <v>0</v>
      </c>
      <c r="G90" s="4">
        <f t="shared" si="7"/>
        <v>0.999</v>
      </c>
    </row>
    <row r="91" spans="1:7" x14ac:dyDescent="0.55000000000000004">
      <c r="A91" s="3">
        <f t="shared" si="4"/>
        <v>42522</v>
      </c>
      <c r="B91">
        <v>0.30321598181622766</v>
      </c>
      <c r="C91">
        <v>-0.14531246208333587</v>
      </c>
      <c r="D91">
        <v>-9.2669565631936699</v>
      </c>
      <c r="E91" s="4">
        <f t="shared" si="5"/>
        <v>0.5</v>
      </c>
      <c r="F91" s="4">
        <f t="shared" si="6"/>
        <v>0</v>
      </c>
      <c r="G91" s="4">
        <f t="shared" si="7"/>
        <v>0</v>
      </c>
    </row>
    <row r="92" spans="1:7" x14ac:dyDescent="0.55000000000000004">
      <c r="A92" s="3">
        <f t="shared" si="4"/>
        <v>42614</v>
      </c>
      <c r="B92">
        <v>0.10416287946293749</v>
      </c>
      <c r="C92">
        <v>0.18310194045147948</v>
      </c>
      <c r="D92">
        <v>-10.6249418692859</v>
      </c>
      <c r="E92" s="4">
        <f t="shared" si="5"/>
        <v>0.5</v>
      </c>
      <c r="F92" s="4">
        <f t="shared" si="6"/>
        <v>0</v>
      </c>
      <c r="G92" s="4">
        <f t="shared" si="7"/>
        <v>0</v>
      </c>
    </row>
    <row r="93" spans="1:7" x14ac:dyDescent="0.55000000000000004">
      <c r="A93" s="3">
        <f t="shared" si="4"/>
        <v>42705</v>
      </c>
      <c r="B93">
        <v>8.0519480725383577E-2</v>
      </c>
      <c r="C93">
        <v>0.17486706258865234</v>
      </c>
      <c r="D93">
        <v>-4.7586068718116303</v>
      </c>
      <c r="E93" s="4">
        <f t="shared" si="5"/>
        <v>0.5</v>
      </c>
      <c r="F93" s="4">
        <f t="shared" si="6"/>
        <v>0</v>
      </c>
      <c r="G93" s="4">
        <f t="shared" si="7"/>
        <v>0</v>
      </c>
    </row>
    <row r="94" spans="1:7" x14ac:dyDescent="0.55000000000000004">
      <c r="A94" s="3">
        <f t="shared" si="4"/>
        <v>42795</v>
      </c>
      <c r="B94">
        <v>7.2565874865853905E-2</v>
      </c>
      <c r="C94">
        <v>0.7779226684733902</v>
      </c>
      <c r="D94">
        <v>-0.53272058637844999</v>
      </c>
      <c r="E94" s="4">
        <f t="shared" si="5"/>
        <v>0.5</v>
      </c>
      <c r="F94" s="4">
        <f t="shared" si="6"/>
        <v>0</v>
      </c>
      <c r="G94" s="4">
        <f t="shared" si="7"/>
        <v>0</v>
      </c>
    </row>
    <row r="95" spans="1:7" x14ac:dyDescent="0.55000000000000004">
      <c r="A95" s="3">
        <f t="shared" si="4"/>
        <v>42887</v>
      </c>
      <c r="B95">
        <v>4.9278860484889137E-2</v>
      </c>
      <c r="C95">
        <v>0.37268643078367175</v>
      </c>
      <c r="D95">
        <v>-1.2492018823194799</v>
      </c>
      <c r="E95" s="4">
        <f t="shared" si="5"/>
        <v>0.5</v>
      </c>
      <c r="F95" s="4">
        <f t="shared" si="6"/>
        <v>0</v>
      </c>
      <c r="G95" s="4">
        <f t="shared" si="7"/>
        <v>0</v>
      </c>
    </row>
    <row r="96" spans="1:7" x14ac:dyDescent="0.55000000000000004">
      <c r="A96" s="3">
        <f t="shared" si="4"/>
        <v>42979</v>
      </c>
      <c r="B96">
        <v>2.690154510113835E-2</v>
      </c>
      <c r="C96">
        <v>0.81780554988063037</v>
      </c>
      <c r="D96">
        <v>-1.9713904776837601</v>
      </c>
      <c r="E96" s="4">
        <f t="shared" si="5"/>
        <v>0.5</v>
      </c>
      <c r="F96" s="4">
        <f t="shared" si="6"/>
        <v>0</v>
      </c>
      <c r="G96" s="4">
        <f t="shared" si="7"/>
        <v>0</v>
      </c>
    </row>
    <row r="97" spans="1:7" x14ac:dyDescent="0.55000000000000004">
      <c r="A97" s="3">
        <f t="shared" si="4"/>
        <v>43070</v>
      </c>
      <c r="B97">
        <v>0.1209957597874641</v>
      </c>
      <c r="C97">
        <v>0.14889721933922809</v>
      </c>
      <c r="D97">
        <v>7.4772551277027501</v>
      </c>
      <c r="E97" s="4">
        <f t="shared" si="5"/>
        <v>0.5</v>
      </c>
      <c r="F97" s="4">
        <f t="shared" si="6"/>
        <v>0</v>
      </c>
      <c r="G97" s="4">
        <f t="shared" si="7"/>
        <v>0</v>
      </c>
    </row>
    <row r="98" spans="1:7" x14ac:dyDescent="0.55000000000000004">
      <c r="A98" s="3">
        <f t="shared" si="4"/>
        <v>43160</v>
      </c>
      <c r="B98">
        <v>0.16617642986233352</v>
      </c>
      <c r="C98">
        <v>5.852740568109327E-2</v>
      </c>
      <c r="D98">
        <v>6.4591734704703896</v>
      </c>
      <c r="E98" s="4">
        <f t="shared" si="5"/>
        <v>0.5</v>
      </c>
      <c r="F98" s="4">
        <f t="shared" si="6"/>
        <v>0</v>
      </c>
      <c r="G98" s="4">
        <f t="shared" si="7"/>
        <v>0</v>
      </c>
    </row>
    <row r="99" spans="1:7" x14ac:dyDescent="0.55000000000000004">
      <c r="A99" s="3">
        <f t="shared" si="4"/>
        <v>43252</v>
      </c>
      <c r="B99">
        <v>0.20541363541694338</v>
      </c>
      <c r="C99">
        <v>0.33863066245209905</v>
      </c>
      <c r="D99">
        <v>4.5782965018753004</v>
      </c>
      <c r="E99" s="4">
        <f t="shared" si="5"/>
        <v>0.5</v>
      </c>
      <c r="F99" s="4">
        <f t="shared" si="6"/>
        <v>0</v>
      </c>
      <c r="G99" s="4">
        <f t="shared" si="7"/>
        <v>0</v>
      </c>
    </row>
    <row r="100" spans="1:7" x14ac:dyDescent="0.55000000000000004">
      <c r="A100" s="3">
        <f t="shared" si="4"/>
        <v>43344</v>
      </c>
      <c r="B100">
        <v>0.35939723121372197</v>
      </c>
      <c r="C100">
        <v>-0.5352215462080343</v>
      </c>
      <c r="D100">
        <v>4.90600894986882</v>
      </c>
      <c r="E100" s="4">
        <f t="shared" si="5"/>
        <v>0.5</v>
      </c>
      <c r="F100" s="4">
        <f t="shared" si="6"/>
        <v>0</v>
      </c>
      <c r="G100" s="4">
        <f t="shared" si="7"/>
        <v>0</v>
      </c>
    </row>
    <row r="101" spans="1:7" x14ac:dyDescent="0.55000000000000004">
      <c r="A101" s="3">
        <f t="shared" si="4"/>
        <v>43435</v>
      </c>
      <c r="B101">
        <v>0.38107597238298646</v>
      </c>
      <c r="C101">
        <v>-0.10801069450786409</v>
      </c>
      <c r="D101">
        <v>0.41308039922948298</v>
      </c>
      <c r="E101" s="4">
        <f t="shared" si="5"/>
        <v>0.5</v>
      </c>
      <c r="F101" s="4">
        <f t="shared" si="6"/>
        <v>0</v>
      </c>
      <c r="G101" s="4">
        <f t="shared" si="7"/>
        <v>0</v>
      </c>
    </row>
    <row r="102" spans="1:7" x14ac:dyDescent="0.55000000000000004">
      <c r="A102" s="3">
        <f t="shared" si="4"/>
        <v>43525</v>
      </c>
      <c r="B102">
        <v>0.22981267638635058</v>
      </c>
      <c r="C102">
        <v>0.18532951847166004</v>
      </c>
      <c r="D102">
        <v>-5.3265753156903202</v>
      </c>
      <c r="E102" s="4">
        <f t="shared" si="5"/>
        <v>0.5</v>
      </c>
      <c r="F102" s="4">
        <f t="shared" si="6"/>
        <v>0</v>
      </c>
      <c r="G102" s="4">
        <f t="shared" si="7"/>
        <v>0</v>
      </c>
    </row>
    <row r="103" spans="1:7" x14ac:dyDescent="0.55000000000000004">
      <c r="A103" s="3">
        <f t="shared" si="4"/>
        <v>43617</v>
      </c>
      <c r="B103">
        <v>0.14376817684259402</v>
      </c>
      <c r="C103">
        <v>0.36082378772760532</v>
      </c>
      <c r="D103">
        <v>-5.1002881841035199</v>
      </c>
      <c r="E103" s="4">
        <f t="shared" si="5"/>
        <v>0.5</v>
      </c>
      <c r="F103" s="4">
        <f t="shared" si="6"/>
        <v>0</v>
      </c>
      <c r="G103" s="4">
        <f t="shared" si="7"/>
        <v>0</v>
      </c>
    </row>
    <row r="104" spans="1:7" x14ac:dyDescent="0.55000000000000004">
      <c r="A104" s="3">
        <f t="shared" si="4"/>
        <v>43709</v>
      </c>
      <c r="B104">
        <v>6.5363090572879576E-2</v>
      </c>
      <c r="C104">
        <v>0.19099567863171243</v>
      </c>
      <c r="D104">
        <v>-7.1903509388696296</v>
      </c>
      <c r="E104" s="4">
        <f t="shared" si="5"/>
        <v>0.5</v>
      </c>
      <c r="F104" s="4">
        <f t="shared" si="6"/>
        <v>0</v>
      </c>
      <c r="G104" s="4">
        <f t="shared" si="7"/>
        <v>0</v>
      </c>
    </row>
    <row r="105" spans="1:7" x14ac:dyDescent="0.55000000000000004">
      <c r="A105" s="3">
        <f t="shared" si="4"/>
        <v>43800</v>
      </c>
      <c r="B105">
        <v>0.30251639821356369</v>
      </c>
      <c r="C105">
        <v>-2.7558800531695051</v>
      </c>
      <c r="D105">
        <v>2.0373317356484599</v>
      </c>
      <c r="E105" s="4">
        <f t="shared" si="5"/>
        <v>0.5</v>
      </c>
      <c r="F105" s="4">
        <f t="shared" si="6"/>
        <v>0</v>
      </c>
      <c r="G105" s="4">
        <f t="shared" si="7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F323"/>
  <sheetViews>
    <sheetView workbookViewId="0">
      <pane xSplit="1" ySplit="11" topLeftCell="B231" activePane="bottomRight" state="frozen"/>
      <selection pane="topRight" activeCell="B1" sqref="B1"/>
      <selection pane="bottomLeft" activeCell="A12" sqref="A12"/>
      <selection pane="bottomRight" activeCell="B58" sqref="B58"/>
    </sheetView>
  </sheetViews>
  <sheetFormatPr defaultColWidth="19" defaultRowHeight="18" x14ac:dyDescent="0.55000000000000004"/>
  <cols>
    <col min="1" max="1" width="19" style="6" customWidth="1"/>
    <col min="2" max="2" width="19" style="6"/>
    <col min="3" max="6" width="19" style="18"/>
    <col min="7" max="16384" width="19" style="6"/>
  </cols>
  <sheetData>
    <row r="1" spans="1:6" x14ac:dyDescent="0.55000000000000004">
      <c r="A1" s="6" t="s">
        <v>10</v>
      </c>
    </row>
    <row r="2" spans="1:6" x14ac:dyDescent="0.55000000000000004">
      <c r="A2" s="6" t="s">
        <v>11</v>
      </c>
    </row>
    <row r="3" spans="1:6" x14ac:dyDescent="0.55000000000000004">
      <c r="A3" s="6" t="s">
        <v>12</v>
      </c>
    </row>
    <row r="4" spans="1:6" x14ac:dyDescent="0.55000000000000004">
      <c r="A4" s="6" t="s">
        <v>13</v>
      </c>
    </row>
    <row r="5" spans="1:6" x14ac:dyDescent="0.55000000000000004">
      <c r="A5" s="6" t="s">
        <v>14</v>
      </c>
    </row>
    <row r="6" spans="1:6" x14ac:dyDescent="0.55000000000000004">
      <c r="A6" s="6" t="s">
        <v>15</v>
      </c>
    </row>
    <row r="8" spans="1:6" x14ac:dyDescent="0.55000000000000004">
      <c r="A8" s="6" t="s">
        <v>16</v>
      </c>
      <c r="B8" s="6" t="s">
        <v>20</v>
      </c>
    </row>
    <row r="10" spans="1:6" x14ac:dyDescent="0.55000000000000004">
      <c r="A10" s="6" t="s">
        <v>21</v>
      </c>
    </row>
    <row r="11" spans="1:6" x14ac:dyDescent="0.55000000000000004">
      <c r="A11" s="6" t="s">
        <v>19</v>
      </c>
      <c r="B11" s="6" t="s">
        <v>16</v>
      </c>
      <c r="C11" s="18" t="s">
        <v>31</v>
      </c>
      <c r="D11" s="18" t="s">
        <v>30</v>
      </c>
      <c r="E11" s="18" t="s">
        <v>30</v>
      </c>
      <c r="F11" s="18" t="s">
        <v>30</v>
      </c>
    </row>
    <row r="12" spans="1:6" x14ac:dyDescent="0.55000000000000004">
      <c r="A12" s="7">
        <v>34335</v>
      </c>
      <c r="B12" s="8">
        <v>18661.100999999999</v>
      </c>
      <c r="D12" s="18">
        <f>データ!E38</f>
        <v>0</v>
      </c>
      <c r="E12" s="18">
        <f>IF(MOD(MONTH(A12),3)=1,E14,IF(MOD(MONTH(A12),3)=2,E13,INDEX(データ_四半期!$G:$G,MATCH(データ_月次!A12,データ_四半期!$A:$A,0))))</f>
        <v>0</v>
      </c>
      <c r="F12" s="18">
        <f>IF(AND(D12=0.999,E12=0.999),0.999,0)</f>
        <v>0</v>
      </c>
    </row>
    <row r="13" spans="1:6" x14ac:dyDescent="0.55000000000000004">
      <c r="A13" s="7">
        <v>34366</v>
      </c>
      <c r="B13" s="8">
        <v>19697.986315789472</v>
      </c>
      <c r="D13" s="18">
        <f>データ!E39</f>
        <v>0</v>
      </c>
      <c r="E13" s="18">
        <f>IF(MOD(MONTH(A13),3)=1,E15,IF(MOD(MONTH(A13),3)=2,E14,INDEX(データ_四半期!$G:$G,MATCH(データ_月次!A13,データ_四半期!$A:$A,0))))</f>
        <v>0</v>
      </c>
      <c r="F13" s="18">
        <f t="shared" ref="F13:F76" si="0">IF(AND(D13=0.999,E13=0.999),0.999,0)</f>
        <v>0</v>
      </c>
    </row>
    <row r="14" spans="1:6" x14ac:dyDescent="0.55000000000000004">
      <c r="A14" s="7">
        <v>34394</v>
      </c>
      <c r="B14" s="8">
        <v>20021.657727272726</v>
      </c>
      <c r="D14" s="18">
        <f>データ!E40</f>
        <v>0</v>
      </c>
      <c r="E14" s="18">
        <f>IF(MOD(MONTH(A14),3)=1,E16,IF(MOD(MONTH(A14),3)=2,E15,INDEX(データ_四半期!$G:$G,MATCH(データ_月次!A14,データ_四半期!$A:$A,0))))</f>
        <v>0</v>
      </c>
      <c r="F14" s="18">
        <f t="shared" si="0"/>
        <v>0</v>
      </c>
    </row>
    <row r="15" spans="1:6" x14ac:dyDescent="0.55000000000000004">
      <c r="A15" s="7">
        <v>34425</v>
      </c>
      <c r="B15" s="8">
        <v>19807.602500000001</v>
      </c>
      <c r="D15" s="18">
        <f>データ!E41</f>
        <v>0</v>
      </c>
      <c r="E15" s="18">
        <f>IF(MOD(MONTH(A15),3)=1,E17,IF(MOD(MONTH(A15),3)=2,E16,INDEX(データ_四半期!$G:$G,MATCH(データ_月次!A15,データ_四半期!$A:$A,0))))</f>
        <v>0</v>
      </c>
      <c r="F15" s="18">
        <f t="shared" si="0"/>
        <v>0</v>
      </c>
    </row>
    <row r="16" spans="1:6" x14ac:dyDescent="0.55000000000000004">
      <c r="A16" s="7">
        <v>34455</v>
      </c>
      <c r="B16" s="8">
        <v>20303.195789473684</v>
      </c>
      <c r="D16" s="18">
        <f>データ!E42</f>
        <v>0</v>
      </c>
      <c r="E16" s="18">
        <f>IF(MOD(MONTH(A16),3)=1,E18,IF(MOD(MONTH(A16),3)=2,E17,INDEX(データ_四半期!$G:$G,MATCH(データ_月次!A16,データ_四半期!$A:$A,0))))</f>
        <v>0</v>
      </c>
      <c r="F16" s="18">
        <f t="shared" si="0"/>
        <v>0</v>
      </c>
    </row>
    <row r="17" spans="1:6" x14ac:dyDescent="0.55000000000000004">
      <c r="A17" s="7">
        <v>34486</v>
      </c>
      <c r="B17" s="8">
        <v>21014.757727272729</v>
      </c>
      <c r="D17" s="18">
        <f>データ!E43</f>
        <v>0</v>
      </c>
      <c r="E17" s="18">
        <f>IF(MOD(MONTH(A17),3)=1,E19,IF(MOD(MONTH(A17),3)=2,E18,INDEX(データ_四半期!$G:$G,MATCH(データ_月次!A17,データ_四半期!$A:$A,0))))</f>
        <v>0</v>
      </c>
      <c r="F17" s="18">
        <f t="shared" si="0"/>
        <v>0</v>
      </c>
    </row>
    <row r="18" spans="1:6" x14ac:dyDescent="0.55000000000000004">
      <c r="A18" s="7">
        <v>34516</v>
      </c>
      <c r="B18" s="8">
        <v>20548.776666666668</v>
      </c>
      <c r="D18" s="18">
        <f>データ!E44</f>
        <v>0</v>
      </c>
      <c r="E18" s="18">
        <f>IF(MOD(MONTH(A18),3)=1,E20,IF(MOD(MONTH(A18),3)=2,E19,INDEX(データ_四半期!$G:$G,MATCH(データ_月次!A18,データ_四半期!$A:$A,0))))</f>
        <v>0</v>
      </c>
      <c r="F18" s="18">
        <f t="shared" si="0"/>
        <v>0</v>
      </c>
    </row>
    <row r="19" spans="1:6" x14ac:dyDescent="0.55000000000000004">
      <c r="A19" s="7">
        <v>34547</v>
      </c>
      <c r="B19" s="8">
        <v>20603.468260869566</v>
      </c>
      <c r="D19" s="18">
        <f>データ!E45</f>
        <v>0</v>
      </c>
      <c r="E19" s="18">
        <f>IF(MOD(MONTH(A19),3)=1,E21,IF(MOD(MONTH(A19),3)=2,E20,INDEX(データ_四半期!$G:$G,MATCH(データ_月次!A19,データ_四半期!$A:$A,0))))</f>
        <v>0</v>
      </c>
      <c r="F19" s="18">
        <f t="shared" si="0"/>
        <v>0</v>
      </c>
    </row>
    <row r="20" spans="1:6" x14ac:dyDescent="0.55000000000000004">
      <c r="A20" s="7">
        <v>34578</v>
      </c>
      <c r="B20" s="8">
        <v>19934.190476190477</v>
      </c>
      <c r="D20" s="18">
        <f>データ!E46</f>
        <v>0</v>
      </c>
      <c r="E20" s="18">
        <f>IF(MOD(MONTH(A20),3)=1,E22,IF(MOD(MONTH(A20),3)=2,E21,INDEX(データ_四半期!$G:$G,MATCH(データ_月次!A20,データ_四半期!$A:$A,0))))</f>
        <v>0</v>
      </c>
      <c r="F20" s="18">
        <f t="shared" si="0"/>
        <v>0</v>
      </c>
    </row>
    <row r="21" spans="1:6" x14ac:dyDescent="0.55000000000000004">
      <c r="A21" s="7">
        <v>34608</v>
      </c>
      <c r="B21" s="8">
        <v>19851.599999999999</v>
      </c>
      <c r="D21" s="18">
        <f>データ!E47</f>
        <v>0</v>
      </c>
      <c r="E21" s="18">
        <f>IF(MOD(MONTH(A21),3)=1,E23,IF(MOD(MONTH(A21),3)=2,E22,INDEX(データ_四半期!$G:$G,MATCH(データ_月次!A21,データ_四半期!$A:$A,0))))</f>
        <v>0</v>
      </c>
      <c r="F21" s="18">
        <f t="shared" si="0"/>
        <v>0</v>
      </c>
    </row>
    <row r="22" spans="1:6" x14ac:dyDescent="0.55000000000000004">
      <c r="A22" s="7">
        <v>34639</v>
      </c>
      <c r="B22" s="8">
        <v>19277.264500000001</v>
      </c>
      <c r="D22" s="18">
        <f>データ!E48</f>
        <v>0</v>
      </c>
      <c r="E22" s="18">
        <f>IF(MOD(MONTH(A22),3)=1,E24,IF(MOD(MONTH(A22),3)=2,E23,INDEX(データ_四半期!$G:$G,MATCH(データ_月次!A22,データ_四半期!$A:$A,0))))</f>
        <v>0</v>
      </c>
      <c r="F22" s="18">
        <f t="shared" si="0"/>
        <v>0</v>
      </c>
    </row>
    <row r="23" spans="1:6" x14ac:dyDescent="0.55000000000000004">
      <c r="A23" s="7">
        <v>34669</v>
      </c>
      <c r="B23" s="8">
        <v>19299.472857142857</v>
      </c>
      <c r="D23" s="18">
        <f>データ!E49</f>
        <v>0</v>
      </c>
      <c r="E23" s="18">
        <f>IF(MOD(MONTH(A23),3)=1,E25,IF(MOD(MONTH(A23),3)=2,E24,INDEX(データ_四半期!$G:$G,MATCH(データ_月次!A23,データ_四半期!$A:$A,0))))</f>
        <v>0</v>
      </c>
      <c r="F23" s="18">
        <f t="shared" si="0"/>
        <v>0</v>
      </c>
    </row>
    <row r="24" spans="1:6" x14ac:dyDescent="0.55000000000000004">
      <c r="A24" s="7">
        <v>34700</v>
      </c>
      <c r="B24" s="8">
        <v>18948.411052631578</v>
      </c>
      <c r="D24" s="18">
        <f>データ!E50</f>
        <v>0</v>
      </c>
      <c r="E24" s="18">
        <f>IF(MOD(MONTH(A24),3)=1,E26,IF(MOD(MONTH(A24),3)=2,E25,INDEX(データ_四半期!$G:$G,MATCH(データ_月次!A24,データ_四半期!$A:$A,0))))</f>
        <v>0</v>
      </c>
      <c r="F24" s="18">
        <f t="shared" si="0"/>
        <v>0</v>
      </c>
    </row>
    <row r="25" spans="1:6" x14ac:dyDescent="0.55000000000000004">
      <c r="A25" s="7">
        <v>34731</v>
      </c>
      <c r="B25" s="8">
        <v>18065.0285</v>
      </c>
      <c r="D25" s="18">
        <f>データ!E51</f>
        <v>0</v>
      </c>
      <c r="E25" s="18">
        <f>IF(MOD(MONTH(A25),3)=1,E27,IF(MOD(MONTH(A25),3)=2,E26,INDEX(データ_四半期!$G:$G,MATCH(データ_月次!A25,データ_四半期!$A:$A,0))))</f>
        <v>0</v>
      </c>
      <c r="F25" s="18">
        <f t="shared" si="0"/>
        <v>0</v>
      </c>
    </row>
    <row r="26" spans="1:6" x14ac:dyDescent="0.55000000000000004">
      <c r="A26" s="7">
        <v>34759</v>
      </c>
      <c r="B26" s="8">
        <v>16447.561363636363</v>
      </c>
      <c r="D26" s="18">
        <f>データ!E52</f>
        <v>0</v>
      </c>
      <c r="E26" s="18">
        <f>IF(MOD(MONTH(A26),3)=1,E28,IF(MOD(MONTH(A26),3)=2,E27,INDEX(データ_四半期!$G:$G,MATCH(データ_月次!A26,データ_四半期!$A:$A,0))))</f>
        <v>0</v>
      </c>
      <c r="F26" s="18">
        <f t="shared" si="0"/>
        <v>0</v>
      </c>
    </row>
    <row r="27" spans="1:6" x14ac:dyDescent="0.55000000000000004">
      <c r="A27" s="7">
        <v>34790</v>
      </c>
      <c r="B27" s="8">
        <v>16322.085499999999</v>
      </c>
      <c r="D27" s="18">
        <f>データ!E53</f>
        <v>0</v>
      </c>
      <c r="E27" s="18">
        <f>IF(MOD(MONTH(A27),3)=1,E29,IF(MOD(MONTH(A27),3)=2,E28,INDEX(データ_四半期!$G:$G,MATCH(データ_月次!A27,データ_四半期!$A:$A,0))))</f>
        <v>0</v>
      </c>
      <c r="F27" s="18">
        <f t="shared" si="0"/>
        <v>0</v>
      </c>
    </row>
    <row r="28" spans="1:6" x14ac:dyDescent="0.55000000000000004">
      <c r="A28" s="7">
        <v>34820</v>
      </c>
      <c r="B28" s="8">
        <v>16265.895</v>
      </c>
      <c r="D28" s="18">
        <f>データ!E54</f>
        <v>0</v>
      </c>
      <c r="E28" s="18">
        <f>IF(MOD(MONTH(A28),3)=1,E30,IF(MOD(MONTH(A28),3)=2,E29,INDEX(データ_四半期!$G:$G,MATCH(データ_月次!A28,データ_四半期!$A:$A,0))))</f>
        <v>0</v>
      </c>
      <c r="F28" s="18">
        <f t="shared" si="0"/>
        <v>0</v>
      </c>
    </row>
    <row r="29" spans="1:6" x14ac:dyDescent="0.55000000000000004">
      <c r="A29" s="7">
        <v>34851</v>
      </c>
      <c r="B29" s="8">
        <v>15039.442727272726</v>
      </c>
      <c r="D29" s="18">
        <f>データ!E55</f>
        <v>0</v>
      </c>
      <c r="E29" s="18">
        <f>IF(MOD(MONTH(A29),3)=1,E31,IF(MOD(MONTH(A29),3)=2,E30,INDEX(データ_四半期!$G:$G,MATCH(データ_月次!A29,データ_四半期!$A:$A,0))))</f>
        <v>0</v>
      </c>
      <c r="F29" s="18">
        <f t="shared" si="0"/>
        <v>0</v>
      </c>
    </row>
    <row r="30" spans="1:6" x14ac:dyDescent="0.55000000000000004">
      <c r="A30" s="7">
        <v>34881</v>
      </c>
      <c r="B30" s="8">
        <v>16188.695714285714</v>
      </c>
      <c r="D30" s="18">
        <f>データ!E56</f>
        <v>0</v>
      </c>
      <c r="E30" s="18">
        <f>IF(MOD(MONTH(A30),3)=1,E32,IF(MOD(MONTH(A30),3)=2,E31,INDEX(データ_四半期!$G:$G,MATCH(データ_月次!A30,データ_四半期!$A:$A,0))))</f>
        <v>0</v>
      </c>
      <c r="F30" s="18">
        <f t="shared" si="0"/>
        <v>0</v>
      </c>
    </row>
    <row r="31" spans="1:6" x14ac:dyDescent="0.55000000000000004">
      <c r="A31" s="7">
        <v>34912</v>
      </c>
      <c r="B31" s="8">
        <v>17410.717826086959</v>
      </c>
      <c r="D31" s="18">
        <f>データ!E57</f>
        <v>0</v>
      </c>
      <c r="E31" s="18">
        <f>IF(MOD(MONTH(A31),3)=1,E33,IF(MOD(MONTH(A31),3)=2,E32,INDEX(データ_四半期!$G:$G,MATCH(データ_月次!A31,データ_四半期!$A:$A,0))))</f>
        <v>0</v>
      </c>
      <c r="F31" s="18">
        <f t="shared" si="0"/>
        <v>0</v>
      </c>
    </row>
    <row r="32" spans="1:6" x14ac:dyDescent="0.55000000000000004">
      <c r="A32" s="7">
        <v>34943</v>
      </c>
      <c r="B32" s="8">
        <v>18097.157500000001</v>
      </c>
      <c r="D32" s="18">
        <f>データ!E58</f>
        <v>0</v>
      </c>
      <c r="E32" s="18">
        <f>IF(MOD(MONTH(A32),3)=1,E34,IF(MOD(MONTH(A32),3)=2,E33,INDEX(データ_四半期!$G:$G,MATCH(データ_月次!A32,データ_四半期!$A:$A,0))))</f>
        <v>0</v>
      </c>
      <c r="F32" s="18">
        <f t="shared" si="0"/>
        <v>0</v>
      </c>
    </row>
    <row r="33" spans="1:6" x14ac:dyDescent="0.55000000000000004">
      <c r="A33" s="7">
        <v>34973</v>
      </c>
      <c r="B33" s="8">
        <v>17951.665238095236</v>
      </c>
      <c r="D33" s="18">
        <f>データ!E59</f>
        <v>0</v>
      </c>
      <c r="E33" s="18">
        <f>IF(MOD(MONTH(A33),3)=1,E35,IF(MOD(MONTH(A33),3)=2,E34,INDEX(データ_四半期!$G:$G,MATCH(データ_月次!A33,データ_四半期!$A:$A,0))))</f>
        <v>0</v>
      </c>
      <c r="F33" s="18">
        <f t="shared" si="0"/>
        <v>0</v>
      </c>
    </row>
    <row r="34" spans="1:6" x14ac:dyDescent="0.55000000000000004">
      <c r="A34" s="7">
        <v>35004</v>
      </c>
      <c r="B34" s="8">
        <v>18109.396499999999</v>
      </c>
      <c r="D34" s="18">
        <f>データ!E60</f>
        <v>0</v>
      </c>
      <c r="E34" s="18">
        <f>IF(MOD(MONTH(A34),3)=1,E36,IF(MOD(MONTH(A34),3)=2,E35,INDEX(データ_四半期!$G:$G,MATCH(データ_月次!A34,データ_四半期!$A:$A,0))))</f>
        <v>0</v>
      </c>
      <c r="F34" s="18">
        <f t="shared" si="0"/>
        <v>0</v>
      </c>
    </row>
    <row r="35" spans="1:6" x14ac:dyDescent="0.55000000000000004">
      <c r="A35" s="7">
        <v>35034</v>
      </c>
      <c r="B35" s="8">
        <v>19417.953809523809</v>
      </c>
      <c r="D35" s="18">
        <f>データ!E61</f>
        <v>0</v>
      </c>
      <c r="E35" s="18">
        <f>IF(MOD(MONTH(A35),3)=1,E37,IF(MOD(MONTH(A35),3)=2,E36,INDEX(データ_四半期!$G:$G,MATCH(データ_月次!A35,データ_四半期!$A:$A,0))))</f>
        <v>0</v>
      </c>
      <c r="F35" s="18">
        <f t="shared" si="0"/>
        <v>0</v>
      </c>
    </row>
    <row r="36" spans="1:6" x14ac:dyDescent="0.55000000000000004">
      <c r="A36" s="7">
        <v>35065</v>
      </c>
      <c r="B36" s="8">
        <v>20497.188421052633</v>
      </c>
      <c r="C36" s="18">
        <v>0.999</v>
      </c>
      <c r="D36" s="18">
        <f>データ!E62</f>
        <v>0</v>
      </c>
      <c r="E36" s="18">
        <f>IF(MOD(MONTH(A36),3)=1,E38,IF(MOD(MONTH(A36),3)=2,E37,INDEX(データ_四半期!$G:$G,MATCH(データ_月次!A36,データ_四半期!$A:$A,0))))</f>
        <v>0</v>
      </c>
      <c r="F36" s="18">
        <f t="shared" si="0"/>
        <v>0</v>
      </c>
    </row>
    <row r="37" spans="1:6" x14ac:dyDescent="0.55000000000000004">
      <c r="A37" s="7">
        <v>35096</v>
      </c>
      <c r="B37" s="8">
        <v>20628.677500000002</v>
      </c>
      <c r="C37" s="18">
        <v>0.999</v>
      </c>
      <c r="D37" s="18">
        <f>データ!E63</f>
        <v>0</v>
      </c>
      <c r="E37" s="18">
        <f>IF(MOD(MONTH(A37),3)=1,E39,IF(MOD(MONTH(A37),3)=2,E38,INDEX(データ_四半期!$G:$G,MATCH(データ_月次!A37,データ_四半期!$A:$A,0))))</f>
        <v>0</v>
      </c>
      <c r="F37" s="18">
        <f t="shared" si="0"/>
        <v>0</v>
      </c>
    </row>
    <row r="38" spans="1:6" x14ac:dyDescent="0.55000000000000004">
      <c r="A38" s="7">
        <v>35125</v>
      </c>
      <c r="B38" s="8">
        <v>20424.269499999999</v>
      </c>
      <c r="C38" s="18">
        <v>0.999</v>
      </c>
      <c r="D38" s="18">
        <f>データ!E64</f>
        <v>0</v>
      </c>
      <c r="E38" s="18">
        <f>IF(MOD(MONTH(A38),3)=1,E40,IF(MOD(MONTH(A38),3)=2,E39,INDEX(データ_四半期!$G:$G,MATCH(データ_月次!A38,データ_四半期!$A:$A,0))))</f>
        <v>0</v>
      </c>
      <c r="F38" s="18">
        <f t="shared" si="0"/>
        <v>0</v>
      </c>
    </row>
    <row r="39" spans="1:6" x14ac:dyDescent="0.55000000000000004">
      <c r="A39" s="7">
        <v>35156</v>
      </c>
      <c r="B39" s="8">
        <v>21828.725238095238</v>
      </c>
      <c r="C39" s="18">
        <v>0.999</v>
      </c>
      <c r="D39" s="18">
        <f>データ!E65</f>
        <v>0</v>
      </c>
      <c r="E39" s="18">
        <f>IF(MOD(MONTH(A39),3)=1,E41,IF(MOD(MONTH(A39),3)=2,E40,INDEX(データ_四半期!$G:$G,MATCH(データ_月次!A39,データ_四半期!$A:$A,0))))</f>
        <v>0</v>
      </c>
      <c r="F39" s="18">
        <f t="shared" si="0"/>
        <v>0</v>
      </c>
    </row>
    <row r="40" spans="1:6" x14ac:dyDescent="0.55000000000000004">
      <c r="A40" s="7">
        <v>35186</v>
      </c>
      <c r="B40" s="8">
        <v>21770.734285714287</v>
      </c>
      <c r="C40" s="18">
        <v>0.999</v>
      </c>
      <c r="D40" s="18">
        <f>データ!E66</f>
        <v>0</v>
      </c>
      <c r="E40" s="18">
        <f>IF(MOD(MONTH(A40),3)=1,E42,IF(MOD(MONTH(A40),3)=2,E41,INDEX(データ_四半期!$G:$G,MATCH(データ_月次!A40,データ_四半期!$A:$A,0))))</f>
        <v>0</v>
      </c>
      <c r="F40" s="18">
        <f t="shared" si="0"/>
        <v>0</v>
      </c>
    </row>
    <row r="41" spans="1:6" x14ac:dyDescent="0.55000000000000004">
      <c r="A41" s="7">
        <v>35217</v>
      </c>
      <c r="B41" s="8">
        <v>22185.516</v>
      </c>
      <c r="C41" s="18">
        <v>0.999</v>
      </c>
      <c r="D41" s="18">
        <f>データ!E67</f>
        <v>0</v>
      </c>
      <c r="E41" s="18">
        <f>IF(MOD(MONTH(A41),3)=1,E43,IF(MOD(MONTH(A41),3)=2,E42,INDEX(データ_四半期!$G:$G,MATCH(データ_月次!A41,データ_四半期!$A:$A,0))))</f>
        <v>0</v>
      </c>
      <c r="F41" s="18">
        <f t="shared" si="0"/>
        <v>0</v>
      </c>
    </row>
    <row r="42" spans="1:6" x14ac:dyDescent="0.55000000000000004">
      <c r="A42" s="7">
        <v>35247</v>
      </c>
      <c r="B42" s="8">
        <v>21558.508260869567</v>
      </c>
      <c r="C42" s="18">
        <v>0.999</v>
      </c>
      <c r="D42" s="18">
        <f>データ!E68</f>
        <v>0</v>
      </c>
      <c r="E42" s="18">
        <f>IF(MOD(MONTH(A42),3)=1,E44,IF(MOD(MONTH(A42),3)=2,E43,INDEX(データ_四半期!$G:$G,MATCH(データ_月次!A42,データ_四半期!$A:$A,0))))</f>
        <v>0</v>
      </c>
      <c r="F42" s="18">
        <f t="shared" si="0"/>
        <v>0</v>
      </c>
    </row>
    <row r="43" spans="1:6" x14ac:dyDescent="0.55000000000000004">
      <c r="A43" s="7">
        <v>35278</v>
      </c>
      <c r="B43" s="8">
        <v>20870.309545454544</v>
      </c>
      <c r="C43" s="18">
        <v>0.999</v>
      </c>
      <c r="D43" s="18">
        <f>データ!E69</f>
        <v>0</v>
      </c>
      <c r="E43" s="18">
        <f>IF(MOD(MONTH(A43),3)=1,E45,IF(MOD(MONTH(A43),3)=2,E44,INDEX(データ_四半期!$G:$G,MATCH(データ_月次!A43,データ_四半期!$A:$A,0))))</f>
        <v>0</v>
      </c>
      <c r="F43" s="18">
        <f t="shared" si="0"/>
        <v>0</v>
      </c>
    </row>
    <row r="44" spans="1:6" x14ac:dyDescent="0.55000000000000004">
      <c r="A44" s="7">
        <v>35309</v>
      </c>
      <c r="B44" s="8">
        <v>20823.622631578946</v>
      </c>
      <c r="C44" s="18">
        <v>0.999</v>
      </c>
      <c r="D44" s="18">
        <f>データ!E70</f>
        <v>0</v>
      </c>
      <c r="E44" s="18">
        <f>IF(MOD(MONTH(A44),3)=1,E46,IF(MOD(MONTH(A44),3)=2,E45,INDEX(データ_四半期!$G:$G,MATCH(データ_月次!A44,データ_四半期!$A:$A,0))))</f>
        <v>0</v>
      </c>
      <c r="F44" s="18">
        <f t="shared" si="0"/>
        <v>0</v>
      </c>
    </row>
    <row r="45" spans="1:6" x14ac:dyDescent="0.55000000000000004">
      <c r="A45" s="7">
        <v>35339</v>
      </c>
      <c r="B45" s="8">
        <v>21118.922727272726</v>
      </c>
      <c r="C45" s="18">
        <v>0.999</v>
      </c>
      <c r="D45" s="18">
        <f>データ!E71</f>
        <v>0</v>
      </c>
      <c r="E45" s="18">
        <f>IF(MOD(MONTH(A45),3)=1,E47,IF(MOD(MONTH(A45),3)=2,E46,INDEX(データ_四半期!$G:$G,MATCH(データ_月次!A45,データ_四半期!$A:$A,0))))</f>
        <v>0.999</v>
      </c>
      <c r="F45" s="18">
        <f t="shared" si="0"/>
        <v>0</v>
      </c>
    </row>
    <row r="46" spans="1:6" x14ac:dyDescent="0.55000000000000004">
      <c r="A46" s="7">
        <v>35370</v>
      </c>
      <c r="B46" s="8">
        <v>21040.787</v>
      </c>
      <c r="C46" s="18">
        <v>0.999</v>
      </c>
      <c r="D46" s="18">
        <f>データ!E72</f>
        <v>0</v>
      </c>
      <c r="E46" s="18">
        <f>IF(MOD(MONTH(A46),3)=1,E48,IF(MOD(MONTH(A46),3)=2,E47,INDEX(データ_四半期!$G:$G,MATCH(データ_月次!A46,データ_四半期!$A:$A,0))))</f>
        <v>0.999</v>
      </c>
      <c r="F46" s="18">
        <f t="shared" si="0"/>
        <v>0</v>
      </c>
    </row>
    <row r="47" spans="1:6" x14ac:dyDescent="0.55000000000000004">
      <c r="A47" s="7">
        <v>35400</v>
      </c>
      <c r="B47" s="8">
        <v>20178.731578947369</v>
      </c>
      <c r="C47" s="18">
        <v>0.999</v>
      </c>
      <c r="D47" s="18">
        <f>データ!E73</f>
        <v>0</v>
      </c>
      <c r="E47" s="18">
        <f>IF(MOD(MONTH(A47),3)=1,E49,IF(MOD(MONTH(A47),3)=2,E48,INDEX(データ_四半期!$G:$G,MATCH(データ_月次!A47,データ_四半期!$A:$A,0))))</f>
        <v>0.999</v>
      </c>
      <c r="F47" s="18">
        <f t="shared" si="0"/>
        <v>0</v>
      </c>
    </row>
    <row r="48" spans="1:6" x14ac:dyDescent="0.55000000000000004">
      <c r="A48" s="7">
        <v>35431</v>
      </c>
      <c r="B48" s="8">
        <v>18050.442631578946</v>
      </c>
      <c r="C48" s="18">
        <v>0.999</v>
      </c>
      <c r="D48" s="18">
        <f>データ!E74</f>
        <v>0</v>
      </c>
      <c r="E48" s="18">
        <f>IF(MOD(MONTH(A48),3)=1,E50,IF(MOD(MONTH(A48),3)=2,E49,INDEX(データ_四半期!$G:$G,MATCH(データ_月次!A48,データ_四半期!$A:$A,0))))</f>
        <v>0</v>
      </c>
      <c r="F48" s="18">
        <f t="shared" si="0"/>
        <v>0</v>
      </c>
    </row>
    <row r="49" spans="1:6" x14ac:dyDescent="0.55000000000000004">
      <c r="A49" s="7">
        <v>35462</v>
      </c>
      <c r="B49" s="8">
        <v>18575.590526315787</v>
      </c>
      <c r="C49" s="18">
        <v>0.999</v>
      </c>
      <c r="D49" s="18">
        <f>データ!E75</f>
        <v>0</v>
      </c>
      <c r="E49" s="18">
        <f>IF(MOD(MONTH(A49),3)=1,E51,IF(MOD(MONTH(A49),3)=2,E50,INDEX(データ_四半期!$G:$G,MATCH(データ_月次!A49,データ_四半期!$A:$A,0))))</f>
        <v>0</v>
      </c>
      <c r="F49" s="18">
        <f t="shared" si="0"/>
        <v>0</v>
      </c>
    </row>
    <row r="50" spans="1:6" x14ac:dyDescent="0.55000000000000004">
      <c r="A50" s="7">
        <v>35490</v>
      </c>
      <c r="B50" s="8">
        <v>18244.074000000001</v>
      </c>
      <c r="C50" s="18">
        <v>0.999</v>
      </c>
      <c r="D50" s="18">
        <f>データ!E76</f>
        <v>0</v>
      </c>
      <c r="E50" s="18">
        <f>IF(MOD(MONTH(A50),3)=1,E52,IF(MOD(MONTH(A50),3)=2,E51,INDEX(データ_四半期!$G:$G,MATCH(データ_月次!A50,データ_四半期!$A:$A,0))))</f>
        <v>0</v>
      </c>
      <c r="F50" s="18">
        <f t="shared" si="0"/>
        <v>0</v>
      </c>
    </row>
    <row r="51" spans="1:6" x14ac:dyDescent="0.55000000000000004">
      <c r="A51" s="7">
        <v>35521</v>
      </c>
      <c r="B51" s="8">
        <v>18177.955714285716</v>
      </c>
      <c r="C51" s="18">
        <v>0.999</v>
      </c>
      <c r="D51" s="18">
        <f>データ!E77</f>
        <v>0</v>
      </c>
      <c r="E51" s="18">
        <f>IF(MOD(MONTH(A51),3)=1,E53,IF(MOD(MONTH(A51),3)=2,E52,INDEX(データ_四半期!$G:$G,MATCH(データ_月次!A51,データ_四半期!$A:$A,0))))</f>
        <v>0</v>
      </c>
      <c r="F51" s="18">
        <f t="shared" si="0"/>
        <v>0</v>
      </c>
    </row>
    <row r="52" spans="1:6" x14ac:dyDescent="0.55000000000000004">
      <c r="A52" s="7">
        <v>35551</v>
      </c>
      <c r="B52" s="8">
        <v>20045.932857142856</v>
      </c>
      <c r="C52" s="18">
        <v>0.999</v>
      </c>
      <c r="D52" s="18">
        <f>データ!E78</f>
        <v>0</v>
      </c>
      <c r="E52" s="18">
        <f>IF(MOD(MONTH(A52),3)=1,E54,IF(MOD(MONTH(A52),3)=2,E53,INDEX(データ_四半期!$G:$G,MATCH(データ_月次!A52,データ_四半期!$A:$A,0))))</f>
        <v>0</v>
      </c>
      <c r="F52" s="18">
        <f t="shared" si="0"/>
        <v>0</v>
      </c>
    </row>
    <row r="53" spans="1:6" x14ac:dyDescent="0.55000000000000004">
      <c r="A53" s="7">
        <v>35582</v>
      </c>
      <c r="B53" s="8">
        <v>20505.54095238095</v>
      </c>
      <c r="C53" s="18">
        <v>0.999</v>
      </c>
      <c r="D53" s="18">
        <f>データ!E79</f>
        <v>0</v>
      </c>
      <c r="E53" s="18">
        <f>IF(MOD(MONTH(A53),3)=1,E55,IF(MOD(MONTH(A53),3)=2,E54,INDEX(データ_四半期!$G:$G,MATCH(データ_月次!A53,データ_四半期!$A:$A,0))))</f>
        <v>0</v>
      </c>
      <c r="F53" s="18">
        <f t="shared" si="0"/>
        <v>0</v>
      </c>
    </row>
    <row r="54" spans="1:6" x14ac:dyDescent="0.55000000000000004">
      <c r="A54" s="7">
        <v>35612</v>
      </c>
      <c r="B54" s="8">
        <v>20148.129090909089</v>
      </c>
      <c r="C54" s="18">
        <v>0.999</v>
      </c>
      <c r="D54" s="18">
        <f>データ!E80</f>
        <v>0</v>
      </c>
      <c r="E54" s="18">
        <f>IF(MOD(MONTH(A54),3)=1,E56,IF(MOD(MONTH(A54),3)=2,E55,INDEX(データ_四半期!$G:$G,MATCH(データ_月次!A54,データ_四半期!$A:$A,0))))</f>
        <v>0.999</v>
      </c>
      <c r="F54" s="18">
        <f t="shared" si="0"/>
        <v>0</v>
      </c>
    </row>
    <row r="55" spans="1:6" x14ac:dyDescent="0.55000000000000004">
      <c r="A55" s="7">
        <v>35643</v>
      </c>
      <c r="B55" s="8">
        <v>19090.733333333334</v>
      </c>
      <c r="C55" s="18">
        <v>0.999</v>
      </c>
      <c r="D55" s="18">
        <f>データ!E81</f>
        <v>0</v>
      </c>
      <c r="E55" s="18">
        <f>IF(MOD(MONTH(A55),3)=1,E57,IF(MOD(MONTH(A55),3)=2,E56,INDEX(データ_四半期!$G:$G,MATCH(データ_月次!A55,データ_四半期!$A:$A,0))))</f>
        <v>0.999</v>
      </c>
      <c r="F55" s="18">
        <f t="shared" si="0"/>
        <v>0</v>
      </c>
    </row>
    <row r="56" spans="1:6" x14ac:dyDescent="0.55000000000000004">
      <c r="A56" s="7">
        <v>35674</v>
      </c>
      <c r="B56" s="8">
        <v>18248.445500000002</v>
      </c>
      <c r="C56" s="18">
        <v>0.999</v>
      </c>
      <c r="D56" s="18">
        <f>データ!E82</f>
        <v>0</v>
      </c>
      <c r="E56" s="18">
        <f>IF(MOD(MONTH(A56),3)=1,E58,IF(MOD(MONTH(A56),3)=2,E57,INDEX(データ_四半期!$G:$G,MATCH(データ_月次!A56,データ_四半期!$A:$A,0))))</f>
        <v>0.999</v>
      </c>
      <c r="F56" s="18">
        <f t="shared" si="0"/>
        <v>0</v>
      </c>
    </row>
    <row r="57" spans="1:6" x14ac:dyDescent="0.55000000000000004">
      <c r="A57" s="7">
        <v>35704</v>
      </c>
      <c r="B57" s="8">
        <v>17274.752727272727</v>
      </c>
      <c r="C57" s="18">
        <v>0.999</v>
      </c>
      <c r="D57" s="18">
        <f>データ!E83</f>
        <v>0</v>
      </c>
      <c r="E57" s="18">
        <f>IF(MOD(MONTH(A57),3)=1,E59,IF(MOD(MONTH(A57),3)=2,E58,INDEX(データ_四半期!$G:$G,MATCH(データ_月次!A57,データ_四半期!$A:$A,0))))</f>
        <v>0</v>
      </c>
      <c r="F57" s="18">
        <f t="shared" si="0"/>
        <v>0</v>
      </c>
    </row>
    <row r="58" spans="1:6" x14ac:dyDescent="0.55000000000000004">
      <c r="A58" s="7">
        <v>35735</v>
      </c>
      <c r="B58" s="8">
        <v>16103.429444444444</v>
      </c>
      <c r="C58" s="18">
        <v>0.999</v>
      </c>
      <c r="D58" s="18">
        <f>データ!E84</f>
        <v>0</v>
      </c>
      <c r="E58" s="18">
        <f>IF(MOD(MONTH(A58),3)=1,E60,IF(MOD(MONTH(A58),3)=2,E59,INDEX(データ_四半期!$G:$G,MATCH(データ_月次!A58,データ_四半期!$A:$A,0))))</f>
        <v>0</v>
      </c>
      <c r="F58" s="18">
        <f t="shared" si="0"/>
        <v>0</v>
      </c>
    </row>
    <row r="59" spans="1:6" x14ac:dyDescent="0.55000000000000004">
      <c r="A59" s="7">
        <v>35765</v>
      </c>
      <c r="B59" s="8">
        <v>15917.073333333334</v>
      </c>
      <c r="D59" s="18">
        <f>データ!E85</f>
        <v>0</v>
      </c>
      <c r="E59" s="18">
        <f>IF(MOD(MONTH(A59),3)=1,E61,IF(MOD(MONTH(A59),3)=2,E60,INDEX(データ_四半期!$G:$G,MATCH(データ_月次!A59,データ_四半期!$A:$A,0))))</f>
        <v>0</v>
      </c>
      <c r="F59" s="18">
        <f t="shared" si="0"/>
        <v>0</v>
      </c>
    </row>
    <row r="60" spans="1:6" x14ac:dyDescent="0.55000000000000004">
      <c r="A60" s="7">
        <v>35796</v>
      </c>
      <c r="B60" s="8">
        <v>15929.691052631579</v>
      </c>
      <c r="D60" s="18">
        <f>データ!E86</f>
        <v>0</v>
      </c>
      <c r="E60" s="18">
        <f>IF(MOD(MONTH(A60),3)=1,E62,IF(MOD(MONTH(A60),3)=2,E61,INDEX(データ_四半期!$G:$G,MATCH(データ_月次!A60,データ_四半期!$A:$A,0))))</f>
        <v>0</v>
      </c>
      <c r="F60" s="18">
        <f t="shared" si="0"/>
        <v>0</v>
      </c>
    </row>
    <row r="61" spans="1:6" x14ac:dyDescent="0.55000000000000004">
      <c r="A61" s="7">
        <v>35827</v>
      </c>
      <c r="B61" s="8">
        <v>16797.692105263159</v>
      </c>
      <c r="D61" s="18">
        <f>データ!E87</f>
        <v>0</v>
      </c>
      <c r="E61" s="18">
        <f>IF(MOD(MONTH(A61),3)=1,E63,IF(MOD(MONTH(A61),3)=2,E62,INDEX(データ_四半期!$G:$G,MATCH(データ_月次!A61,データ_四半期!$A:$A,0))))</f>
        <v>0</v>
      </c>
      <c r="F61" s="18">
        <f t="shared" si="0"/>
        <v>0</v>
      </c>
    </row>
    <row r="62" spans="1:6" x14ac:dyDescent="0.55000000000000004">
      <c r="A62" s="7">
        <v>35855</v>
      </c>
      <c r="B62" s="8">
        <v>16840.30909090909</v>
      </c>
      <c r="D62" s="18">
        <f>データ!E88</f>
        <v>0</v>
      </c>
      <c r="E62" s="18">
        <f>IF(MOD(MONTH(A62),3)=1,E64,IF(MOD(MONTH(A62),3)=2,E63,INDEX(データ_四半期!$G:$G,MATCH(データ_月次!A62,データ_四半期!$A:$A,0))))</f>
        <v>0</v>
      </c>
      <c r="F62" s="18">
        <f t="shared" si="0"/>
        <v>0</v>
      </c>
    </row>
    <row r="63" spans="1:6" x14ac:dyDescent="0.55000000000000004">
      <c r="A63" s="7">
        <v>35886</v>
      </c>
      <c r="B63" s="8">
        <v>15941.290476190476</v>
      </c>
      <c r="D63" s="18">
        <f>データ!E89</f>
        <v>0</v>
      </c>
      <c r="E63" s="18">
        <f>IF(MOD(MONTH(A63),3)=1,E65,IF(MOD(MONTH(A63),3)=2,E64,INDEX(データ_四半期!$G:$G,MATCH(データ_月次!A63,データ_四半期!$A:$A,0))))</f>
        <v>0</v>
      </c>
      <c r="F63" s="18">
        <f t="shared" si="0"/>
        <v>0</v>
      </c>
    </row>
    <row r="64" spans="1:6" x14ac:dyDescent="0.55000000000000004">
      <c r="A64" s="7">
        <v>35916</v>
      </c>
      <c r="B64" s="8">
        <v>15514.275789473684</v>
      </c>
      <c r="D64" s="18">
        <f>データ!E90</f>
        <v>0</v>
      </c>
      <c r="E64" s="18">
        <f>IF(MOD(MONTH(A64),3)=1,E66,IF(MOD(MONTH(A64),3)=2,E65,INDEX(データ_四半期!$G:$G,MATCH(データ_月次!A64,データ_四半期!$A:$A,0))))</f>
        <v>0</v>
      </c>
      <c r="F64" s="18">
        <f t="shared" si="0"/>
        <v>0</v>
      </c>
    </row>
    <row r="65" spans="1:6" x14ac:dyDescent="0.55000000000000004">
      <c r="A65" s="7">
        <v>35947</v>
      </c>
      <c r="B65" s="8">
        <v>15231.29409090909</v>
      </c>
      <c r="D65" s="18">
        <f>データ!E91</f>
        <v>0</v>
      </c>
      <c r="E65" s="18">
        <f>IF(MOD(MONTH(A65),3)=1,E67,IF(MOD(MONTH(A65),3)=2,E66,INDEX(データ_四半期!$G:$G,MATCH(データ_月次!A65,データ_四半期!$A:$A,0))))</f>
        <v>0</v>
      </c>
      <c r="F65" s="18">
        <f t="shared" si="0"/>
        <v>0</v>
      </c>
    </row>
    <row r="66" spans="1:6" x14ac:dyDescent="0.55000000000000004">
      <c r="A66" s="7">
        <v>35977</v>
      </c>
      <c r="B66" s="8">
        <v>16370.171363636364</v>
      </c>
      <c r="D66" s="18">
        <f>データ!E92</f>
        <v>0</v>
      </c>
      <c r="E66" s="18">
        <f>IF(MOD(MONTH(A66),3)=1,E68,IF(MOD(MONTH(A66),3)=2,E67,INDEX(データ_四半期!$G:$G,MATCH(データ_月次!A66,データ_四半期!$A:$A,0))))</f>
        <v>0</v>
      </c>
      <c r="F66" s="18">
        <f t="shared" si="0"/>
        <v>0</v>
      </c>
    </row>
    <row r="67" spans="1:6" x14ac:dyDescent="0.55000000000000004">
      <c r="A67" s="7">
        <v>36008</v>
      </c>
      <c r="B67" s="8">
        <v>15243.979523809525</v>
      </c>
      <c r="D67" s="18">
        <f>データ!E93</f>
        <v>0</v>
      </c>
      <c r="E67" s="18">
        <f>IF(MOD(MONTH(A67),3)=1,E69,IF(MOD(MONTH(A67),3)=2,E68,INDEX(データ_四半期!$G:$G,MATCH(データ_月次!A67,データ_四半期!$A:$A,0))))</f>
        <v>0</v>
      </c>
      <c r="F67" s="18">
        <f t="shared" si="0"/>
        <v>0</v>
      </c>
    </row>
    <row r="68" spans="1:6" x14ac:dyDescent="0.55000000000000004">
      <c r="A68" s="7">
        <v>36039</v>
      </c>
      <c r="B68" s="8">
        <v>14140.6875</v>
      </c>
      <c r="D68" s="18">
        <f>データ!E94</f>
        <v>0</v>
      </c>
      <c r="E68" s="18">
        <f>IF(MOD(MONTH(A68),3)=1,E70,IF(MOD(MONTH(A68),3)=2,E69,INDEX(データ_四半期!$G:$G,MATCH(データ_月次!A68,データ_四半期!$A:$A,0))))</f>
        <v>0</v>
      </c>
      <c r="F68" s="18">
        <f t="shared" si="0"/>
        <v>0</v>
      </c>
    </row>
    <row r="69" spans="1:6" x14ac:dyDescent="0.55000000000000004">
      <c r="A69" s="7">
        <v>36069</v>
      </c>
      <c r="B69" s="8">
        <v>13486.905909090909</v>
      </c>
      <c r="D69" s="18">
        <f>データ!E95</f>
        <v>0</v>
      </c>
      <c r="E69" s="18">
        <f>IF(MOD(MONTH(A69),3)=1,E71,IF(MOD(MONTH(A69),3)=2,E70,INDEX(データ_四半期!$G:$G,MATCH(データ_月次!A69,データ_四半期!$A:$A,0))))</f>
        <v>0</v>
      </c>
      <c r="F69" s="18">
        <f t="shared" si="0"/>
        <v>0</v>
      </c>
    </row>
    <row r="70" spans="1:6" x14ac:dyDescent="0.55000000000000004">
      <c r="A70" s="7">
        <v>36100</v>
      </c>
      <c r="B70" s="8">
        <v>14525.878421052632</v>
      </c>
      <c r="D70" s="18">
        <f>データ!E96</f>
        <v>0</v>
      </c>
      <c r="E70" s="18">
        <f>IF(MOD(MONTH(A70),3)=1,E72,IF(MOD(MONTH(A70),3)=2,E71,INDEX(データ_四半期!$G:$G,MATCH(データ_月次!A70,データ_四半期!$A:$A,0))))</f>
        <v>0</v>
      </c>
      <c r="F70" s="18">
        <f t="shared" si="0"/>
        <v>0</v>
      </c>
    </row>
    <row r="71" spans="1:6" x14ac:dyDescent="0.55000000000000004">
      <c r="A71" s="7">
        <v>36130</v>
      </c>
      <c r="B71" s="8">
        <v>14295.795714285714</v>
      </c>
      <c r="D71" s="18">
        <f>データ!E97</f>
        <v>0</v>
      </c>
      <c r="E71" s="18">
        <f>IF(MOD(MONTH(A71),3)=1,E73,IF(MOD(MONTH(A71),3)=2,E72,INDEX(データ_四半期!$G:$G,MATCH(データ_月次!A71,データ_四半期!$A:$A,0))))</f>
        <v>0</v>
      </c>
      <c r="F71" s="18">
        <f t="shared" si="0"/>
        <v>0</v>
      </c>
    </row>
    <row r="72" spans="1:6" x14ac:dyDescent="0.55000000000000004">
      <c r="A72" s="7">
        <v>36161</v>
      </c>
      <c r="B72" s="8">
        <v>13831.746842105264</v>
      </c>
      <c r="C72" s="18">
        <v>0.999</v>
      </c>
      <c r="D72" s="18">
        <f>データ!E98</f>
        <v>0</v>
      </c>
      <c r="E72" s="18">
        <f>IF(MOD(MONTH(A72),3)=1,E74,IF(MOD(MONTH(A72),3)=2,E73,INDEX(データ_四半期!$G:$G,MATCH(データ_月次!A72,データ_四半期!$A:$A,0))))</f>
        <v>0</v>
      </c>
      <c r="F72" s="18">
        <f t="shared" si="0"/>
        <v>0</v>
      </c>
    </row>
    <row r="73" spans="1:6" x14ac:dyDescent="0.55000000000000004">
      <c r="A73" s="7">
        <v>36192</v>
      </c>
      <c r="B73" s="8">
        <v>14180.216315789474</v>
      </c>
      <c r="C73" s="18">
        <v>0.999</v>
      </c>
      <c r="D73" s="18">
        <f>データ!E99</f>
        <v>0</v>
      </c>
      <c r="E73" s="18">
        <f>IF(MOD(MONTH(A73),3)=1,E75,IF(MOD(MONTH(A73),3)=2,E74,INDEX(データ_四半期!$G:$G,MATCH(データ_月次!A73,データ_四半期!$A:$A,0))))</f>
        <v>0</v>
      </c>
      <c r="F73" s="18">
        <f t="shared" si="0"/>
        <v>0</v>
      </c>
    </row>
    <row r="74" spans="1:6" x14ac:dyDescent="0.55000000000000004">
      <c r="A74" s="7">
        <v>36220</v>
      </c>
      <c r="B74" s="8">
        <v>15418.034090909092</v>
      </c>
      <c r="C74" s="18">
        <v>0.999</v>
      </c>
      <c r="D74" s="18">
        <f>データ!E100</f>
        <v>0</v>
      </c>
      <c r="E74" s="18">
        <f>IF(MOD(MONTH(A74),3)=1,E76,IF(MOD(MONTH(A74),3)=2,E75,INDEX(データ_四半期!$G:$G,MATCH(データ_月次!A74,データ_四半期!$A:$A,0))))</f>
        <v>0</v>
      </c>
      <c r="F74" s="18">
        <f t="shared" si="0"/>
        <v>0</v>
      </c>
    </row>
    <row r="75" spans="1:6" x14ac:dyDescent="0.55000000000000004">
      <c r="A75" s="7">
        <v>36251</v>
      </c>
      <c r="B75" s="8">
        <v>16677.618095238096</v>
      </c>
      <c r="C75" s="18">
        <v>0.999</v>
      </c>
      <c r="D75" s="18">
        <f>データ!E101</f>
        <v>0</v>
      </c>
      <c r="E75" s="18">
        <f>IF(MOD(MONTH(A75),3)=1,E77,IF(MOD(MONTH(A75),3)=2,E76,INDEX(データ_四半期!$G:$G,MATCH(データ_月次!A75,データ_四半期!$A:$A,0))))</f>
        <v>0</v>
      </c>
      <c r="F75" s="18">
        <f t="shared" si="0"/>
        <v>0</v>
      </c>
    </row>
    <row r="76" spans="1:6" x14ac:dyDescent="0.55000000000000004">
      <c r="A76" s="7">
        <v>36281</v>
      </c>
      <c r="B76" s="8">
        <v>16505.215</v>
      </c>
      <c r="C76" s="18">
        <v>0.999</v>
      </c>
      <c r="D76" s="18">
        <f>データ!E102</f>
        <v>0</v>
      </c>
      <c r="E76" s="18">
        <f>IF(MOD(MONTH(A76),3)=1,E78,IF(MOD(MONTH(A76),3)=2,E77,INDEX(データ_四半期!$G:$G,MATCH(データ_月次!A76,データ_四半期!$A:$A,0))))</f>
        <v>0</v>
      </c>
      <c r="F76" s="18">
        <f t="shared" si="0"/>
        <v>0</v>
      </c>
    </row>
    <row r="77" spans="1:6" x14ac:dyDescent="0.55000000000000004">
      <c r="A77" s="7">
        <v>36312</v>
      </c>
      <c r="B77" s="8">
        <v>17135.959090909091</v>
      </c>
      <c r="C77" s="18">
        <v>0.999</v>
      </c>
      <c r="D77" s="18">
        <f>データ!E103</f>
        <v>0</v>
      </c>
      <c r="E77" s="18">
        <f>IF(MOD(MONTH(A77),3)=1,E79,IF(MOD(MONTH(A77),3)=2,E78,INDEX(データ_四半期!$G:$G,MATCH(データ_月次!A77,データ_四半期!$A:$A,0))))</f>
        <v>0</v>
      </c>
      <c r="F77" s="18">
        <f t="shared" ref="F77:F140" si="1">IF(AND(D77=0.999,E77=0.999),0.999,0)</f>
        <v>0</v>
      </c>
    </row>
    <row r="78" spans="1:6" x14ac:dyDescent="0.55000000000000004">
      <c r="A78" s="7">
        <v>36342</v>
      </c>
      <c r="B78" s="8">
        <v>17983.676666666666</v>
      </c>
      <c r="C78" s="18">
        <v>0.999</v>
      </c>
      <c r="D78" s="18">
        <f>データ!E104</f>
        <v>0</v>
      </c>
      <c r="E78" s="18">
        <f>IF(MOD(MONTH(A78),3)=1,E80,IF(MOD(MONTH(A78),3)=2,E79,INDEX(データ_四半期!$G:$G,MATCH(データ_月次!A78,データ_四半期!$A:$A,0))))</f>
        <v>0</v>
      </c>
      <c r="F78" s="18">
        <f t="shared" si="1"/>
        <v>0</v>
      </c>
    </row>
    <row r="79" spans="1:6" x14ac:dyDescent="0.55000000000000004">
      <c r="A79" s="7">
        <v>36373</v>
      </c>
      <c r="B79" s="8">
        <v>17670.310000000001</v>
      </c>
      <c r="C79" s="18">
        <v>0.999</v>
      </c>
      <c r="D79" s="18">
        <f>データ!E105</f>
        <v>0</v>
      </c>
      <c r="E79" s="18">
        <f>IF(MOD(MONTH(A79),3)=1,E81,IF(MOD(MONTH(A79),3)=2,E80,INDEX(データ_四半期!$G:$G,MATCH(データ_月次!A79,データ_四半期!$A:$A,0))))</f>
        <v>0</v>
      </c>
      <c r="F79" s="18">
        <f t="shared" si="1"/>
        <v>0</v>
      </c>
    </row>
    <row r="80" spans="1:6" x14ac:dyDescent="0.55000000000000004">
      <c r="A80" s="7">
        <v>36404</v>
      </c>
      <c r="B80" s="8">
        <v>17530.904999999999</v>
      </c>
      <c r="C80" s="18">
        <v>0.999</v>
      </c>
      <c r="D80" s="18">
        <f>データ!E106</f>
        <v>0</v>
      </c>
      <c r="E80" s="18">
        <f>IF(MOD(MONTH(A80),3)=1,E82,IF(MOD(MONTH(A80),3)=2,E81,INDEX(データ_四半期!$G:$G,MATCH(データ_月次!A80,データ_四半期!$A:$A,0))))</f>
        <v>0</v>
      </c>
      <c r="F80" s="18">
        <f t="shared" si="1"/>
        <v>0</v>
      </c>
    </row>
    <row r="81" spans="1:6" x14ac:dyDescent="0.55000000000000004">
      <c r="A81" s="7">
        <v>36434</v>
      </c>
      <c r="B81" s="8">
        <v>17679.6355</v>
      </c>
      <c r="C81" s="18">
        <v>0.999</v>
      </c>
      <c r="D81" s="18">
        <f>データ!E107</f>
        <v>0</v>
      </c>
      <c r="E81" s="18">
        <f>IF(MOD(MONTH(A81),3)=1,E83,IF(MOD(MONTH(A81),3)=2,E82,INDEX(データ_四半期!$G:$G,MATCH(データ_月次!A81,データ_四半期!$A:$A,0))))</f>
        <v>0.999</v>
      </c>
      <c r="F81" s="18">
        <f t="shared" si="1"/>
        <v>0</v>
      </c>
    </row>
    <row r="82" spans="1:6" x14ac:dyDescent="0.55000000000000004">
      <c r="A82" s="7">
        <v>36465</v>
      </c>
      <c r="B82" s="8">
        <v>18443.678</v>
      </c>
      <c r="C82" s="18">
        <v>0.999</v>
      </c>
      <c r="D82" s="18">
        <f>データ!E108</f>
        <v>0</v>
      </c>
      <c r="E82" s="18">
        <f>IF(MOD(MONTH(A82),3)=1,E84,IF(MOD(MONTH(A82),3)=2,E83,INDEX(データ_四半期!$G:$G,MATCH(データ_月次!A82,データ_四半期!$A:$A,0))))</f>
        <v>0.999</v>
      </c>
      <c r="F82" s="18">
        <f t="shared" si="1"/>
        <v>0</v>
      </c>
    </row>
    <row r="83" spans="1:6" x14ac:dyDescent="0.55000000000000004">
      <c r="A83" s="7">
        <v>36495</v>
      </c>
      <c r="B83" s="8">
        <v>18405.092380952381</v>
      </c>
      <c r="C83" s="18">
        <v>0.999</v>
      </c>
      <c r="D83" s="18">
        <f>データ!E109</f>
        <v>0</v>
      </c>
      <c r="E83" s="18">
        <f>IF(MOD(MONTH(A83),3)=1,E85,IF(MOD(MONTH(A83),3)=2,E84,INDEX(データ_四半期!$G:$G,MATCH(データ_月次!A83,データ_四半期!$A:$A,0))))</f>
        <v>0.999</v>
      </c>
      <c r="F83" s="18">
        <f t="shared" si="1"/>
        <v>0</v>
      </c>
    </row>
    <row r="84" spans="1:6" x14ac:dyDescent="0.55000000000000004">
      <c r="A84" s="7">
        <v>36526</v>
      </c>
      <c r="B84" s="8">
        <v>18941.607894736841</v>
      </c>
      <c r="C84" s="18">
        <v>0.999</v>
      </c>
      <c r="D84" s="18">
        <f>データ!E110</f>
        <v>0</v>
      </c>
      <c r="E84" s="18">
        <f>IF(MOD(MONTH(A84),3)=1,E86,IF(MOD(MONTH(A84),3)=2,E85,INDEX(データ_四半期!$G:$G,MATCH(データ_月次!A84,データ_四半期!$A:$A,0))))</f>
        <v>0.999</v>
      </c>
      <c r="F84" s="18">
        <f t="shared" si="1"/>
        <v>0</v>
      </c>
    </row>
    <row r="85" spans="1:6" x14ac:dyDescent="0.55000000000000004">
      <c r="A85" s="7">
        <v>36557</v>
      </c>
      <c r="B85" s="8">
        <v>19685.532999999999</v>
      </c>
      <c r="C85" s="18">
        <v>0.999</v>
      </c>
      <c r="D85" s="18">
        <f>データ!E111</f>
        <v>0</v>
      </c>
      <c r="E85" s="18">
        <f>IF(MOD(MONTH(A85),3)=1,E87,IF(MOD(MONTH(A85),3)=2,E86,INDEX(データ_四半期!$G:$G,MATCH(データ_月次!A85,データ_四半期!$A:$A,0))))</f>
        <v>0.999</v>
      </c>
      <c r="F85" s="18">
        <f t="shared" si="1"/>
        <v>0</v>
      </c>
    </row>
    <row r="86" spans="1:6" x14ac:dyDescent="0.55000000000000004">
      <c r="A86" s="7">
        <v>36586</v>
      </c>
      <c r="B86" s="8">
        <v>19834.719545454544</v>
      </c>
      <c r="C86" s="18">
        <v>0.999</v>
      </c>
      <c r="D86" s="18">
        <f>データ!E112</f>
        <v>0</v>
      </c>
      <c r="E86" s="18">
        <f>IF(MOD(MONTH(A86),3)=1,E88,IF(MOD(MONTH(A86),3)=2,E87,INDEX(データ_四半期!$G:$G,MATCH(データ_月次!A86,データ_四半期!$A:$A,0))))</f>
        <v>0.999</v>
      </c>
      <c r="F86" s="18">
        <f t="shared" si="1"/>
        <v>0</v>
      </c>
    </row>
    <row r="87" spans="1:6" x14ac:dyDescent="0.55000000000000004">
      <c r="A87" s="7">
        <v>36617</v>
      </c>
      <c r="B87" s="8">
        <v>19517.671999999999</v>
      </c>
      <c r="C87" s="18">
        <v>0.999</v>
      </c>
      <c r="D87" s="18">
        <f>データ!E113</f>
        <v>0</v>
      </c>
      <c r="E87" s="18">
        <f>IF(MOD(MONTH(A87),3)=1,E89,IF(MOD(MONTH(A87),3)=2,E88,INDEX(データ_四半期!$G:$G,MATCH(データ_月次!A87,データ_四半期!$A:$A,0))))</f>
        <v>0.999</v>
      </c>
      <c r="F87" s="18">
        <f t="shared" si="1"/>
        <v>0</v>
      </c>
    </row>
    <row r="88" spans="1:6" x14ac:dyDescent="0.55000000000000004">
      <c r="A88" s="7">
        <v>36647</v>
      </c>
      <c r="B88" s="8">
        <v>17039.9715</v>
      </c>
      <c r="C88" s="18">
        <v>0.999</v>
      </c>
      <c r="D88" s="18">
        <f>データ!E114</f>
        <v>0</v>
      </c>
      <c r="E88" s="18">
        <f>IF(MOD(MONTH(A88),3)=1,E90,IF(MOD(MONTH(A88),3)=2,E89,INDEX(データ_四半期!$G:$G,MATCH(データ_月次!A88,データ_四半期!$A:$A,0))))</f>
        <v>0.999</v>
      </c>
      <c r="F88" s="18">
        <f t="shared" si="1"/>
        <v>0</v>
      </c>
    </row>
    <row r="89" spans="1:6" x14ac:dyDescent="0.55000000000000004">
      <c r="A89" s="7">
        <v>36678</v>
      </c>
      <c r="B89" s="8">
        <v>16969.282272727272</v>
      </c>
      <c r="C89" s="18">
        <v>0.999</v>
      </c>
      <c r="D89" s="18">
        <f>データ!E115</f>
        <v>0</v>
      </c>
      <c r="E89" s="18">
        <f>IF(MOD(MONTH(A89),3)=1,E91,IF(MOD(MONTH(A89),3)=2,E90,INDEX(データ_四半期!$G:$G,MATCH(データ_月次!A89,データ_四半期!$A:$A,0))))</f>
        <v>0.999</v>
      </c>
      <c r="F89" s="18">
        <f t="shared" si="1"/>
        <v>0</v>
      </c>
    </row>
    <row r="90" spans="1:6" x14ac:dyDescent="0.55000000000000004">
      <c r="A90" s="7">
        <v>36708</v>
      </c>
      <c r="B90" s="8">
        <v>16959.934499999999</v>
      </c>
      <c r="C90" s="18">
        <v>0.999</v>
      </c>
      <c r="D90" s="18">
        <f>データ!E116</f>
        <v>0</v>
      </c>
      <c r="E90" s="18">
        <f>IF(MOD(MONTH(A90),3)=1,E92,IF(MOD(MONTH(A90),3)=2,E91,INDEX(データ_四半期!$G:$G,MATCH(データ_月次!A90,データ_四半期!$A:$A,0))))</f>
        <v>0.999</v>
      </c>
      <c r="F90" s="18">
        <f t="shared" si="1"/>
        <v>0</v>
      </c>
    </row>
    <row r="91" spans="1:6" x14ac:dyDescent="0.55000000000000004">
      <c r="A91" s="7">
        <v>36739</v>
      </c>
      <c r="B91" s="8">
        <v>16329.891304347826</v>
      </c>
      <c r="C91" s="18">
        <v>0.999</v>
      </c>
      <c r="D91" s="18">
        <f>データ!E117</f>
        <v>0</v>
      </c>
      <c r="E91" s="18">
        <f>IF(MOD(MONTH(A91),3)=1,E93,IF(MOD(MONTH(A91),3)=2,E92,INDEX(データ_四半期!$G:$G,MATCH(データ_月次!A91,データ_四半期!$A:$A,0))))</f>
        <v>0.999</v>
      </c>
      <c r="F91" s="18">
        <f t="shared" si="1"/>
        <v>0</v>
      </c>
    </row>
    <row r="92" spans="1:6" x14ac:dyDescent="0.55000000000000004">
      <c r="A92" s="7">
        <v>36770</v>
      </c>
      <c r="B92" s="8">
        <v>16168.286</v>
      </c>
      <c r="C92" s="18">
        <v>0.999</v>
      </c>
      <c r="D92" s="18">
        <f>データ!E118</f>
        <v>0</v>
      </c>
      <c r="E92" s="18">
        <f>IF(MOD(MONTH(A92),3)=1,E94,IF(MOD(MONTH(A92),3)=2,E93,INDEX(データ_四半期!$G:$G,MATCH(データ_月次!A92,データ_四半期!$A:$A,0))))</f>
        <v>0.999</v>
      </c>
      <c r="F92" s="18">
        <f t="shared" si="1"/>
        <v>0</v>
      </c>
    </row>
    <row r="93" spans="1:6" x14ac:dyDescent="0.55000000000000004">
      <c r="A93" s="7">
        <v>36800</v>
      </c>
      <c r="B93" s="8">
        <v>15311.698095238095</v>
      </c>
      <c r="C93" s="18">
        <v>0.999</v>
      </c>
      <c r="D93" s="18">
        <f>データ!E119</f>
        <v>0</v>
      </c>
      <c r="E93" s="18">
        <f>IF(MOD(MONTH(A93),3)=1,E95,IF(MOD(MONTH(A93),3)=2,E94,INDEX(データ_四半期!$G:$G,MATCH(データ_月次!A93,データ_四半期!$A:$A,0))))</f>
        <v>0.999</v>
      </c>
      <c r="F93" s="18">
        <f t="shared" si="1"/>
        <v>0</v>
      </c>
    </row>
    <row r="94" spans="1:6" x14ac:dyDescent="0.55000000000000004">
      <c r="A94" s="7">
        <v>36831</v>
      </c>
      <c r="B94" s="8">
        <v>14760.875</v>
      </c>
      <c r="C94" s="18">
        <v>0.999</v>
      </c>
      <c r="D94" s="18">
        <f>データ!E120</f>
        <v>0</v>
      </c>
      <c r="E94" s="18">
        <f>IF(MOD(MONTH(A94),3)=1,E96,IF(MOD(MONTH(A94),3)=2,E95,INDEX(データ_四半期!$G:$G,MATCH(データ_月次!A94,データ_四半期!$A:$A,0))))</f>
        <v>0.999</v>
      </c>
      <c r="F94" s="18">
        <f t="shared" si="1"/>
        <v>0</v>
      </c>
    </row>
    <row r="95" spans="1:6" x14ac:dyDescent="0.55000000000000004">
      <c r="A95" s="7">
        <v>36861</v>
      </c>
      <c r="B95" s="8">
        <v>14409.735238095238</v>
      </c>
      <c r="C95" s="18">
        <v>0.999</v>
      </c>
      <c r="D95" s="18">
        <f>データ!E121</f>
        <v>0</v>
      </c>
      <c r="E95" s="18">
        <f>IF(MOD(MONTH(A95),3)=1,E97,IF(MOD(MONTH(A95),3)=2,E96,INDEX(データ_四半期!$G:$G,MATCH(データ_月次!A95,データ_四半期!$A:$A,0))))</f>
        <v>0.999</v>
      </c>
      <c r="F95" s="18">
        <f t="shared" si="1"/>
        <v>0</v>
      </c>
    </row>
    <row r="96" spans="1:6" x14ac:dyDescent="0.55000000000000004">
      <c r="A96" s="7">
        <v>36892</v>
      </c>
      <c r="B96" s="8">
        <v>13720.947368421053</v>
      </c>
      <c r="C96" s="18">
        <v>0.999</v>
      </c>
      <c r="D96" s="18">
        <f>データ!E122</f>
        <v>0</v>
      </c>
      <c r="E96" s="18">
        <f>IF(MOD(MONTH(A96),3)=1,E98,IF(MOD(MONTH(A96),3)=2,E97,INDEX(データ_四半期!$G:$G,MATCH(データ_月次!A96,データ_四半期!$A:$A,0))))</f>
        <v>0.999</v>
      </c>
      <c r="F96" s="18">
        <f t="shared" si="1"/>
        <v>0</v>
      </c>
    </row>
    <row r="97" spans="1:6" x14ac:dyDescent="0.55000000000000004">
      <c r="A97" s="7">
        <v>36923</v>
      </c>
      <c r="B97" s="8">
        <v>13266.273157894737</v>
      </c>
      <c r="C97" s="18">
        <v>0.999</v>
      </c>
      <c r="D97" s="18">
        <f>データ!E123</f>
        <v>0</v>
      </c>
      <c r="E97" s="18">
        <f>IF(MOD(MONTH(A97),3)=1,E99,IF(MOD(MONTH(A97),3)=2,E98,INDEX(データ_四半期!$G:$G,MATCH(データ_月次!A97,データ_四半期!$A:$A,0))))</f>
        <v>0.999</v>
      </c>
      <c r="F97" s="18">
        <f t="shared" si="1"/>
        <v>0</v>
      </c>
    </row>
    <row r="98" spans="1:6" x14ac:dyDescent="0.55000000000000004">
      <c r="A98" s="7">
        <v>36951</v>
      </c>
      <c r="B98" s="8">
        <v>12708.467142857144</v>
      </c>
      <c r="C98" s="18">
        <v>0.999</v>
      </c>
      <c r="D98" s="18">
        <f>データ!E124</f>
        <v>0</v>
      </c>
      <c r="E98" s="18">
        <f>IF(MOD(MONTH(A98),3)=1,E100,IF(MOD(MONTH(A98),3)=2,E99,INDEX(データ_四半期!$G:$G,MATCH(データ_月次!A98,データ_四半期!$A:$A,0))))</f>
        <v>0.999</v>
      </c>
      <c r="F98" s="18">
        <f t="shared" si="1"/>
        <v>0</v>
      </c>
    </row>
    <row r="99" spans="1:6" x14ac:dyDescent="0.55000000000000004">
      <c r="A99" s="7">
        <v>36982</v>
      </c>
      <c r="B99" s="8">
        <v>13411.835999999999</v>
      </c>
      <c r="C99" s="18">
        <v>0.999</v>
      </c>
      <c r="D99" s="18">
        <f>データ!E125</f>
        <v>0</v>
      </c>
      <c r="E99" s="18">
        <f>IF(MOD(MONTH(A99),3)=1,E101,IF(MOD(MONTH(A99),3)=2,E100,INDEX(データ_四半期!$G:$G,MATCH(データ_月次!A99,データ_四半期!$A:$A,0))))</f>
        <v>0.999</v>
      </c>
      <c r="F99" s="18">
        <f t="shared" si="1"/>
        <v>0</v>
      </c>
    </row>
    <row r="100" spans="1:6" x14ac:dyDescent="0.55000000000000004">
      <c r="A100" s="7">
        <v>37012</v>
      </c>
      <c r="B100" s="8">
        <v>13975.545714285714</v>
      </c>
      <c r="C100" s="18">
        <v>0.999</v>
      </c>
      <c r="D100" s="18">
        <f>データ!E126</f>
        <v>0</v>
      </c>
      <c r="E100" s="18">
        <f>IF(MOD(MONTH(A100),3)=1,E102,IF(MOD(MONTH(A100),3)=2,E101,INDEX(データ_四半期!$G:$G,MATCH(データ_月次!A100,データ_四半期!$A:$A,0))))</f>
        <v>0.999</v>
      </c>
      <c r="F100" s="18">
        <f t="shared" si="1"/>
        <v>0</v>
      </c>
    </row>
    <row r="101" spans="1:6" x14ac:dyDescent="0.55000000000000004">
      <c r="A101" s="7">
        <v>37043</v>
      </c>
      <c r="B101" s="8">
        <v>12974.893333333333</v>
      </c>
      <c r="C101" s="18">
        <v>0.999</v>
      </c>
      <c r="D101" s="18">
        <f>データ!E127</f>
        <v>0</v>
      </c>
      <c r="E101" s="18">
        <f>IF(MOD(MONTH(A101),3)=1,E103,IF(MOD(MONTH(A101),3)=2,E102,INDEX(データ_四半期!$G:$G,MATCH(データ_月次!A101,データ_四半期!$A:$A,0))))</f>
        <v>0.999</v>
      </c>
      <c r="F101" s="18">
        <f t="shared" si="1"/>
        <v>0</v>
      </c>
    </row>
    <row r="102" spans="1:6" x14ac:dyDescent="0.55000000000000004">
      <c r="A102" s="7">
        <v>37073</v>
      </c>
      <c r="B102" s="8">
        <v>12151.112857142856</v>
      </c>
      <c r="C102" s="18">
        <v>0.999</v>
      </c>
      <c r="D102" s="18">
        <f>データ!E128</f>
        <v>0</v>
      </c>
      <c r="E102" s="18">
        <f>IF(MOD(MONTH(A102),3)=1,E104,IF(MOD(MONTH(A102),3)=2,E103,INDEX(データ_四半期!$G:$G,MATCH(データ_月次!A102,データ_四半期!$A:$A,0))))</f>
        <v>0</v>
      </c>
      <c r="F102" s="18">
        <f t="shared" si="1"/>
        <v>0</v>
      </c>
    </row>
    <row r="103" spans="1:6" x14ac:dyDescent="0.55000000000000004">
      <c r="A103" s="7">
        <v>37104</v>
      </c>
      <c r="B103" s="8">
        <v>11576.205652173912</v>
      </c>
      <c r="C103" s="18">
        <v>0.999</v>
      </c>
      <c r="D103" s="18">
        <f>データ!E129</f>
        <v>0</v>
      </c>
      <c r="E103" s="18">
        <f>IF(MOD(MONTH(A103),3)=1,E105,IF(MOD(MONTH(A103),3)=2,E104,INDEX(データ_四半期!$G:$G,MATCH(データ_月次!A103,データ_四半期!$A:$A,0))))</f>
        <v>0</v>
      </c>
      <c r="F103" s="18">
        <f t="shared" si="1"/>
        <v>0</v>
      </c>
    </row>
    <row r="104" spans="1:6" x14ac:dyDescent="0.55000000000000004">
      <c r="A104" s="7">
        <v>37135</v>
      </c>
      <c r="B104" s="8">
        <v>9996.8326315789473</v>
      </c>
      <c r="C104" s="18">
        <v>0.999</v>
      </c>
      <c r="D104" s="18">
        <f>データ!E130</f>
        <v>0</v>
      </c>
      <c r="E104" s="18">
        <f>IF(MOD(MONTH(A104),3)=1,E106,IF(MOD(MONTH(A104),3)=2,E105,INDEX(データ_四半期!$G:$G,MATCH(データ_月次!A104,データ_四半期!$A:$A,0))))</f>
        <v>0</v>
      </c>
      <c r="F104" s="18">
        <f t="shared" si="1"/>
        <v>0</v>
      </c>
    </row>
    <row r="105" spans="1:6" x14ac:dyDescent="0.55000000000000004">
      <c r="A105" s="7">
        <v>37165</v>
      </c>
      <c r="B105" s="8">
        <v>10438.896818181818</v>
      </c>
      <c r="C105" s="18">
        <v>0.999</v>
      </c>
      <c r="D105" s="18">
        <f>データ!E131</f>
        <v>0</v>
      </c>
      <c r="E105" s="18">
        <f>IF(MOD(MONTH(A105),3)=1,E107,IF(MOD(MONTH(A105),3)=2,E106,INDEX(データ_四半期!$G:$G,MATCH(データ_月次!A105,データ_四半期!$A:$A,0))))</f>
        <v>0</v>
      </c>
      <c r="F105" s="18">
        <f t="shared" si="1"/>
        <v>0</v>
      </c>
    </row>
    <row r="106" spans="1:6" x14ac:dyDescent="0.55000000000000004">
      <c r="A106" s="7">
        <v>37196</v>
      </c>
      <c r="B106" s="8">
        <v>10511.215238095238</v>
      </c>
      <c r="C106" s="18">
        <v>0.999</v>
      </c>
      <c r="D106" s="18">
        <f>データ!E132</f>
        <v>0</v>
      </c>
      <c r="E106" s="18">
        <f>IF(MOD(MONTH(A106),3)=1,E108,IF(MOD(MONTH(A106),3)=2,E107,INDEX(データ_四半期!$G:$G,MATCH(データ_月次!A106,データ_四半期!$A:$A,0))))</f>
        <v>0</v>
      </c>
      <c r="F106" s="18">
        <f t="shared" si="1"/>
        <v>0</v>
      </c>
    </row>
    <row r="107" spans="1:6" x14ac:dyDescent="0.55000000000000004">
      <c r="A107" s="7">
        <v>37226</v>
      </c>
      <c r="B107" s="8">
        <v>10496.201052631579</v>
      </c>
      <c r="C107" s="18">
        <v>0.999</v>
      </c>
      <c r="D107" s="18">
        <f>データ!E133</f>
        <v>0</v>
      </c>
      <c r="E107" s="18">
        <f>IF(MOD(MONTH(A107),3)=1,E109,IF(MOD(MONTH(A107),3)=2,E108,INDEX(データ_四半期!$G:$G,MATCH(データ_月次!A107,データ_四半期!$A:$A,0))))</f>
        <v>0</v>
      </c>
      <c r="F107" s="18">
        <f t="shared" si="1"/>
        <v>0</v>
      </c>
    </row>
    <row r="108" spans="1:6" x14ac:dyDescent="0.55000000000000004">
      <c r="A108" s="7">
        <v>37257</v>
      </c>
      <c r="B108" s="8">
        <v>10300.793157894737</v>
      </c>
      <c r="D108" s="18">
        <f>データ!E134</f>
        <v>0</v>
      </c>
      <c r="E108" s="18">
        <f>IF(MOD(MONTH(A108),3)=1,E110,IF(MOD(MONTH(A108),3)=2,E109,INDEX(データ_四半期!$G:$G,MATCH(データ_月次!A108,データ_四半期!$A:$A,0))))</f>
        <v>0</v>
      </c>
      <c r="F108" s="18">
        <f t="shared" si="1"/>
        <v>0</v>
      </c>
    </row>
    <row r="109" spans="1:6" x14ac:dyDescent="0.55000000000000004">
      <c r="A109" s="7">
        <v>37288</v>
      </c>
      <c r="B109" s="8">
        <v>9981.6542105263161</v>
      </c>
      <c r="D109" s="18">
        <f>データ!E135</f>
        <v>0</v>
      </c>
      <c r="E109" s="18">
        <f>IF(MOD(MONTH(A109),3)=1,E111,IF(MOD(MONTH(A109),3)=2,E110,INDEX(データ_四半期!$G:$G,MATCH(データ_月次!A109,データ_四半期!$A:$A,0))))</f>
        <v>0</v>
      </c>
      <c r="F109" s="18">
        <f t="shared" si="1"/>
        <v>0</v>
      </c>
    </row>
    <row r="110" spans="1:6" x14ac:dyDescent="0.55000000000000004">
      <c r="A110" s="7">
        <v>37316</v>
      </c>
      <c r="B110" s="8">
        <v>11448.795</v>
      </c>
      <c r="D110" s="18">
        <f>データ!E136</f>
        <v>0</v>
      </c>
      <c r="E110" s="18">
        <f>IF(MOD(MONTH(A110),3)=1,E112,IF(MOD(MONTH(A110),3)=2,E111,INDEX(データ_四半期!$G:$G,MATCH(データ_月次!A110,データ_四半期!$A:$A,0))))</f>
        <v>0</v>
      </c>
      <c r="F110" s="18">
        <f t="shared" si="1"/>
        <v>0</v>
      </c>
    </row>
    <row r="111" spans="1:6" x14ac:dyDescent="0.55000000000000004">
      <c r="A111" s="7">
        <v>37347</v>
      </c>
      <c r="B111" s="8">
        <v>11384.486190476189</v>
      </c>
      <c r="D111" s="18">
        <f>データ!E137</f>
        <v>0</v>
      </c>
      <c r="E111" s="18">
        <f>IF(MOD(MONTH(A111),3)=1,E113,IF(MOD(MONTH(A111),3)=2,E112,INDEX(データ_四半期!$G:$G,MATCH(データ_月次!A111,データ_四半期!$A:$A,0))))</f>
        <v>0</v>
      </c>
      <c r="F111" s="18">
        <f t="shared" si="1"/>
        <v>0</v>
      </c>
    </row>
    <row r="112" spans="1:6" x14ac:dyDescent="0.55000000000000004">
      <c r="A112" s="7">
        <v>37377</v>
      </c>
      <c r="B112" s="8">
        <v>11709.623333333333</v>
      </c>
      <c r="D112" s="18">
        <f>データ!E138</f>
        <v>0</v>
      </c>
      <c r="E112" s="18">
        <f>IF(MOD(MONTH(A112),3)=1,E114,IF(MOD(MONTH(A112),3)=2,E113,INDEX(データ_四半期!$G:$G,MATCH(データ_月次!A112,データ_四半期!$A:$A,0))))</f>
        <v>0</v>
      </c>
      <c r="F112" s="18">
        <f t="shared" si="1"/>
        <v>0</v>
      </c>
    </row>
    <row r="113" spans="1:6" x14ac:dyDescent="0.55000000000000004">
      <c r="A113" s="7">
        <v>37408</v>
      </c>
      <c r="B113" s="8">
        <v>10965.876</v>
      </c>
      <c r="D113" s="18">
        <f>データ!E139</f>
        <v>0</v>
      </c>
      <c r="E113" s="18">
        <f>IF(MOD(MONTH(A113),3)=1,E115,IF(MOD(MONTH(A113),3)=2,E114,INDEX(データ_四半期!$G:$G,MATCH(データ_月次!A113,データ_四半期!$A:$A,0))))</f>
        <v>0</v>
      </c>
      <c r="F113" s="18">
        <f t="shared" si="1"/>
        <v>0</v>
      </c>
    </row>
    <row r="114" spans="1:6" x14ac:dyDescent="0.55000000000000004">
      <c r="A114" s="7">
        <v>37438</v>
      </c>
      <c r="B114" s="8">
        <v>10352.265217391305</v>
      </c>
      <c r="D114" s="18">
        <f>データ!E140</f>
        <v>0</v>
      </c>
      <c r="E114" s="18">
        <f>IF(MOD(MONTH(A114),3)=1,E116,IF(MOD(MONTH(A114),3)=2,E115,INDEX(データ_四半期!$G:$G,MATCH(データ_月次!A114,データ_四半期!$A:$A,0))))</f>
        <v>0</v>
      </c>
      <c r="F114" s="18">
        <f t="shared" si="1"/>
        <v>0</v>
      </c>
    </row>
    <row r="115" spans="1:6" x14ac:dyDescent="0.55000000000000004">
      <c r="A115" s="7">
        <v>37469</v>
      </c>
      <c r="B115" s="8">
        <v>9751.204545454546</v>
      </c>
      <c r="D115" s="18">
        <f>データ!E141</f>
        <v>0</v>
      </c>
      <c r="E115" s="18">
        <f>IF(MOD(MONTH(A115),3)=1,E117,IF(MOD(MONTH(A115),3)=2,E116,INDEX(データ_四半期!$G:$G,MATCH(データ_月次!A115,データ_四半期!$A:$A,0))))</f>
        <v>0</v>
      </c>
      <c r="F115" s="18">
        <f t="shared" si="1"/>
        <v>0</v>
      </c>
    </row>
    <row r="116" spans="1:6" x14ac:dyDescent="0.55000000000000004">
      <c r="A116" s="7">
        <v>37500</v>
      </c>
      <c r="B116" s="8">
        <v>9354.0084210526311</v>
      </c>
      <c r="D116" s="18">
        <f>データ!E142</f>
        <v>0</v>
      </c>
      <c r="E116" s="18">
        <f>IF(MOD(MONTH(A116),3)=1,E118,IF(MOD(MONTH(A116),3)=2,E117,INDEX(データ_四半期!$G:$G,MATCH(データ_月次!A116,データ_四半期!$A:$A,0))))</f>
        <v>0</v>
      </c>
      <c r="F116" s="18">
        <f t="shared" si="1"/>
        <v>0</v>
      </c>
    </row>
    <row r="117" spans="1:6" x14ac:dyDescent="0.55000000000000004">
      <c r="A117" s="7">
        <v>37530</v>
      </c>
      <c r="B117" s="8">
        <v>8792.4954545454548</v>
      </c>
      <c r="D117" s="18">
        <f>データ!E143</f>
        <v>0</v>
      </c>
      <c r="E117" s="18">
        <f>IF(MOD(MONTH(A117),3)=1,E119,IF(MOD(MONTH(A117),3)=2,E118,INDEX(データ_四半期!$G:$G,MATCH(データ_月次!A117,データ_四半期!$A:$A,0))))</f>
        <v>0</v>
      </c>
      <c r="F117" s="18">
        <f t="shared" si="1"/>
        <v>0</v>
      </c>
    </row>
    <row r="118" spans="1:6" x14ac:dyDescent="0.55000000000000004">
      <c r="A118" s="7">
        <v>37561</v>
      </c>
      <c r="B118" s="8">
        <v>8700.3289999999997</v>
      </c>
      <c r="D118" s="18">
        <f>データ!E144</f>
        <v>0</v>
      </c>
      <c r="E118" s="18">
        <f>IF(MOD(MONTH(A118),3)=1,E120,IF(MOD(MONTH(A118),3)=2,E119,INDEX(データ_四半期!$G:$G,MATCH(データ_月次!A118,データ_四半期!$A:$A,0))))</f>
        <v>0</v>
      </c>
      <c r="F118" s="18">
        <f t="shared" si="1"/>
        <v>0</v>
      </c>
    </row>
    <row r="119" spans="1:6" x14ac:dyDescent="0.55000000000000004">
      <c r="A119" s="7">
        <v>37591</v>
      </c>
      <c r="B119" s="8">
        <v>8692.9434999999994</v>
      </c>
      <c r="D119" s="18">
        <f>データ!E145</f>
        <v>0</v>
      </c>
      <c r="E119" s="18">
        <f>IF(MOD(MONTH(A119),3)=1,E121,IF(MOD(MONTH(A119),3)=2,E120,INDEX(データ_四半期!$G:$G,MATCH(データ_月次!A119,データ_四半期!$A:$A,0))))</f>
        <v>0</v>
      </c>
      <c r="F119" s="18">
        <f t="shared" si="1"/>
        <v>0</v>
      </c>
    </row>
    <row r="120" spans="1:6" x14ac:dyDescent="0.55000000000000004">
      <c r="A120" s="7">
        <v>37622</v>
      </c>
      <c r="B120" s="8">
        <v>8570.7336842105269</v>
      </c>
      <c r="D120" s="18">
        <f>データ!E146</f>
        <v>0</v>
      </c>
      <c r="E120" s="18">
        <f>IF(MOD(MONTH(A120),3)=1,E122,IF(MOD(MONTH(A120),3)=2,E121,INDEX(データ_四半期!$G:$G,MATCH(データ_月次!A120,データ_四半期!$A:$A,0))))</f>
        <v>0</v>
      </c>
      <c r="F120" s="18">
        <f t="shared" si="1"/>
        <v>0</v>
      </c>
    </row>
    <row r="121" spans="1:6" x14ac:dyDescent="0.55000000000000004">
      <c r="A121" s="7">
        <v>37653</v>
      </c>
      <c r="B121" s="8">
        <v>8538.4736842105267</v>
      </c>
      <c r="D121" s="18">
        <f>データ!E147</f>
        <v>0</v>
      </c>
      <c r="E121" s="18">
        <f>IF(MOD(MONTH(A121),3)=1,E123,IF(MOD(MONTH(A121),3)=2,E122,INDEX(データ_四半期!$G:$G,MATCH(データ_月次!A121,データ_四半期!$A:$A,0))))</f>
        <v>0</v>
      </c>
      <c r="F121" s="18">
        <f t="shared" si="1"/>
        <v>0</v>
      </c>
    </row>
    <row r="122" spans="1:6" x14ac:dyDescent="0.55000000000000004">
      <c r="A122" s="7">
        <v>37681</v>
      </c>
      <c r="B122" s="8">
        <v>8169.7484999999997</v>
      </c>
      <c r="D122" s="18">
        <f>データ!E148</f>
        <v>0</v>
      </c>
      <c r="E122" s="18">
        <f>IF(MOD(MONTH(A122),3)=1,E124,IF(MOD(MONTH(A122),3)=2,E123,INDEX(データ_四半期!$G:$G,MATCH(データ_月次!A122,データ_四半期!$A:$A,0))))</f>
        <v>0</v>
      </c>
      <c r="F122" s="18">
        <f t="shared" si="1"/>
        <v>0</v>
      </c>
    </row>
    <row r="123" spans="1:6" x14ac:dyDescent="0.55000000000000004">
      <c r="A123" s="7">
        <v>37712</v>
      </c>
      <c r="B123" s="8">
        <v>7909.3890476190472</v>
      </c>
      <c r="D123" s="18">
        <f>データ!E149</f>
        <v>0</v>
      </c>
      <c r="E123" s="18">
        <f>IF(MOD(MONTH(A123),3)=1,E125,IF(MOD(MONTH(A123),3)=2,E124,INDEX(データ_四半期!$G:$G,MATCH(データ_月次!A123,データ_四半期!$A:$A,0))))</f>
        <v>0</v>
      </c>
      <c r="F123" s="18">
        <f t="shared" si="1"/>
        <v>0</v>
      </c>
    </row>
    <row r="124" spans="1:6" x14ac:dyDescent="0.55000000000000004">
      <c r="A124" s="7">
        <v>37742</v>
      </c>
      <c r="B124" s="8">
        <v>8132.3642857142859</v>
      </c>
      <c r="D124" s="18">
        <f>データ!E150</f>
        <v>0</v>
      </c>
      <c r="E124" s="18">
        <f>IF(MOD(MONTH(A124),3)=1,E126,IF(MOD(MONTH(A124),3)=2,E125,INDEX(データ_四半期!$G:$G,MATCH(データ_月次!A124,データ_四半期!$A:$A,0))))</f>
        <v>0</v>
      </c>
      <c r="F124" s="18">
        <f t="shared" si="1"/>
        <v>0</v>
      </c>
    </row>
    <row r="125" spans="1:6" x14ac:dyDescent="0.55000000000000004">
      <c r="A125" s="7">
        <v>37773</v>
      </c>
      <c r="B125" s="8">
        <v>8895.7104761904757</v>
      </c>
      <c r="D125" s="18">
        <f>データ!E151</f>
        <v>0</v>
      </c>
      <c r="E125" s="18">
        <f>IF(MOD(MONTH(A125),3)=1,E127,IF(MOD(MONTH(A125),3)=2,E126,INDEX(データ_四半期!$G:$G,MATCH(データ_月次!A125,データ_四半期!$A:$A,0))))</f>
        <v>0</v>
      </c>
      <c r="F125" s="18">
        <f t="shared" si="1"/>
        <v>0</v>
      </c>
    </row>
    <row r="126" spans="1:6" x14ac:dyDescent="0.55000000000000004">
      <c r="A126" s="7">
        <v>37803</v>
      </c>
      <c r="B126" s="8">
        <v>9676.3027272727268</v>
      </c>
      <c r="D126" s="18">
        <f>データ!E152</f>
        <v>0</v>
      </c>
      <c r="E126" s="18">
        <f>IF(MOD(MONTH(A126),3)=1,E128,IF(MOD(MONTH(A126),3)=2,E127,INDEX(データ_四半期!$G:$G,MATCH(データ_月次!A126,データ_四半期!$A:$A,0))))</f>
        <v>0</v>
      </c>
      <c r="F126" s="18">
        <f t="shared" si="1"/>
        <v>0</v>
      </c>
    </row>
    <row r="127" spans="1:6" x14ac:dyDescent="0.55000000000000004">
      <c r="A127" s="7">
        <v>37834</v>
      </c>
      <c r="B127" s="8">
        <v>9884.5857142857149</v>
      </c>
      <c r="D127" s="18">
        <f>データ!E153</f>
        <v>0</v>
      </c>
      <c r="E127" s="18">
        <f>IF(MOD(MONTH(A127),3)=1,E129,IF(MOD(MONTH(A127),3)=2,E128,INDEX(データ_四半期!$G:$G,MATCH(データ_月次!A127,データ_四半期!$A:$A,0))))</f>
        <v>0</v>
      </c>
      <c r="F127" s="18">
        <f t="shared" si="1"/>
        <v>0</v>
      </c>
    </row>
    <row r="128" spans="1:6" x14ac:dyDescent="0.55000000000000004">
      <c r="A128" s="7">
        <v>37865</v>
      </c>
      <c r="B128" s="8">
        <v>10649.915000000001</v>
      </c>
      <c r="D128" s="18">
        <f>データ!E154</f>
        <v>0</v>
      </c>
      <c r="E128" s="18">
        <f>IF(MOD(MONTH(A128),3)=1,E130,IF(MOD(MONTH(A128),3)=2,E129,INDEX(データ_四半期!$G:$G,MATCH(データ_月次!A128,データ_四半期!$A:$A,0))))</f>
        <v>0</v>
      </c>
      <c r="F128" s="18">
        <f t="shared" si="1"/>
        <v>0</v>
      </c>
    </row>
    <row r="129" spans="1:6" x14ac:dyDescent="0.55000000000000004">
      <c r="A129" s="7">
        <v>37895</v>
      </c>
      <c r="B129" s="8">
        <v>10717.129090909091</v>
      </c>
      <c r="D129" s="18">
        <f>データ!E155</f>
        <v>0</v>
      </c>
      <c r="E129" s="18">
        <f>IF(MOD(MONTH(A129),3)=1,E131,IF(MOD(MONTH(A129),3)=2,E130,INDEX(データ_四半期!$G:$G,MATCH(データ_月次!A129,データ_四半期!$A:$A,0))))</f>
        <v>0</v>
      </c>
      <c r="F129" s="18">
        <f t="shared" si="1"/>
        <v>0</v>
      </c>
    </row>
    <row r="130" spans="1:6" x14ac:dyDescent="0.55000000000000004">
      <c r="A130" s="7">
        <v>37926</v>
      </c>
      <c r="B130" s="8">
        <v>10205.295</v>
      </c>
      <c r="D130" s="18">
        <f>データ!E156</f>
        <v>0</v>
      </c>
      <c r="E130" s="18">
        <f>IF(MOD(MONTH(A130),3)=1,E132,IF(MOD(MONTH(A130),3)=2,E131,INDEX(データ_四半期!$G:$G,MATCH(データ_月次!A130,データ_四半期!$A:$A,0))))</f>
        <v>0</v>
      </c>
      <c r="F130" s="18">
        <f t="shared" si="1"/>
        <v>0</v>
      </c>
    </row>
    <row r="131" spans="1:6" x14ac:dyDescent="0.55000000000000004">
      <c r="A131" s="7">
        <v>37956</v>
      </c>
      <c r="B131" s="8">
        <v>10295.980476190476</v>
      </c>
      <c r="D131" s="18">
        <f>データ!E157</f>
        <v>0</v>
      </c>
      <c r="E131" s="18">
        <f>IF(MOD(MONTH(A131),3)=1,E133,IF(MOD(MONTH(A131),3)=2,E132,INDEX(データ_四半期!$G:$G,MATCH(データ_月次!A131,データ_四半期!$A:$A,0))))</f>
        <v>0</v>
      </c>
      <c r="F131" s="18">
        <f t="shared" si="1"/>
        <v>0</v>
      </c>
    </row>
    <row r="132" spans="1:6" x14ac:dyDescent="0.55000000000000004">
      <c r="A132" s="7">
        <v>37987</v>
      </c>
      <c r="B132" s="8">
        <v>10892.757368421053</v>
      </c>
      <c r="D132" s="18">
        <f>データ!E158</f>
        <v>0</v>
      </c>
      <c r="E132" s="18">
        <f>IF(MOD(MONTH(A132),3)=1,E134,IF(MOD(MONTH(A132),3)=2,E133,INDEX(データ_四半期!$G:$G,MATCH(データ_月次!A132,データ_四半期!$A:$A,0))))</f>
        <v>0</v>
      </c>
      <c r="F132" s="18">
        <f t="shared" si="1"/>
        <v>0</v>
      </c>
    </row>
    <row r="133" spans="1:6" x14ac:dyDescent="0.55000000000000004">
      <c r="A133" s="7">
        <v>38018</v>
      </c>
      <c r="B133" s="8">
        <v>10631.924210526317</v>
      </c>
      <c r="D133" s="18">
        <f>データ!E159</f>
        <v>0</v>
      </c>
      <c r="E133" s="18">
        <f>IF(MOD(MONTH(A133),3)=1,E135,IF(MOD(MONTH(A133),3)=2,E134,INDEX(データ_四半期!$G:$G,MATCH(データ_月次!A133,データ_四半期!$A:$A,0))))</f>
        <v>0</v>
      </c>
      <c r="F133" s="18">
        <f t="shared" si="1"/>
        <v>0</v>
      </c>
    </row>
    <row r="134" spans="1:6" x14ac:dyDescent="0.55000000000000004">
      <c r="A134" s="7">
        <v>38047</v>
      </c>
      <c r="B134" s="8">
        <v>11441.080869565218</v>
      </c>
      <c r="D134" s="18">
        <f>データ!E160</f>
        <v>0</v>
      </c>
      <c r="E134" s="18">
        <f>IF(MOD(MONTH(A134),3)=1,E136,IF(MOD(MONTH(A134),3)=2,E135,INDEX(データ_四半期!$G:$G,MATCH(データ_月次!A134,データ_四半期!$A:$A,0))))</f>
        <v>0</v>
      </c>
      <c r="F134" s="18">
        <f t="shared" si="1"/>
        <v>0</v>
      </c>
    </row>
    <row r="135" spans="1:6" x14ac:dyDescent="0.55000000000000004">
      <c r="A135" s="7">
        <v>38078</v>
      </c>
      <c r="B135" s="8">
        <v>11960.816666666668</v>
      </c>
      <c r="D135" s="18">
        <f>データ!E161</f>
        <v>0</v>
      </c>
      <c r="E135" s="18">
        <f>IF(MOD(MONTH(A135),3)=1,E137,IF(MOD(MONTH(A135),3)=2,E136,INDEX(データ_四半期!$G:$G,MATCH(データ_月次!A135,データ_四半期!$A:$A,0))))</f>
        <v>0</v>
      </c>
      <c r="F135" s="18">
        <f t="shared" si="1"/>
        <v>0</v>
      </c>
    </row>
    <row r="136" spans="1:6" x14ac:dyDescent="0.55000000000000004">
      <c r="A136" s="7">
        <v>38108</v>
      </c>
      <c r="B136" s="8">
        <v>11037.508333333333</v>
      </c>
      <c r="D136" s="18">
        <f>データ!E162</f>
        <v>0</v>
      </c>
      <c r="E136" s="18">
        <f>IF(MOD(MONTH(A136),3)=1,E138,IF(MOD(MONTH(A136),3)=2,E137,INDEX(データ_四半期!$G:$G,MATCH(データ_月次!A136,データ_四半期!$A:$A,0))))</f>
        <v>0</v>
      </c>
      <c r="F136" s="18">
        <f t="shared" si="1"/>
        <v>0</v>
      </c>
    </row>
    <row r="137" spans="1:6" x14ac:dyDescent="0.55000000000000004">
      <c r="A137" s="7">
        <v>38139</v>
      </c>
      <c r="B137" s="8">
        <v>11527.723636363637</v>
      </c>
      <c r="D137" s="18">
        <f>データ!E163</f>
        <v>0</v>
      </c>
      <c r="E137" s="18">
        <f>IF(MOD(MONTH(A137),3)=1,E139,IF(MOD(MONTH(A137),3)=2,E138,INDEX(データ_四半期!$G:$G,MATCH(データ_月次!A137,データ_四半期!$A:$A,0))))</f>
        <v>0</v>
      </c>
      <c r="F137" s="18">
        <f t="shared" si="1"/>
        <v>0</v>
      </c>
    </row>
    <row r="138" spans="1:6" x14ac:dyDescent="0.55000000000000004">
      <c r="A138" s="7">
        <v>38169</v>
      </c>
      <c r="B138" s="8">
        <v>11388.593809523811</v>
      </c>
      <c r="D138" s="18">
        <f>データ!E164</f>
        <v>0</v>
      </c>
      <c r="E138" s="18">
        <f>IF(MOD(MONTH(A138),3)=1,E140,IF(MOD(MONTH(A138),3)=2,E139,INDEX(データ_四半期!$G:$G,MATCH(データ_月次!A138,データ_四半期!$A:$A,0))))</f>
        <v>0</v>
      </c>
      <c r="F138" s="18">
        <f t="shared" si="1"/>
        <v>0</v>
      </c>
    </row>
    <row r="139" spans="1:6" x14ac:dyDescent="0.55000000000000004">
      <c r="A139" s="7">
        <v>38200</v>
      </c>
      <c r="B139" s="8">
        <v>10989.342727272728</v>
      </c>
      <c r="D139" s="18">
        <f>データ!E165</f>
        <v>0</v>
      </c>
      <c r="E139" s="18">
        <f>IF(MOD(MONTH(A139),3)=1,E141,IF(MOD(MONTH(A139),3)=2,E140,INDEX(データ_四半期!$G:$G,MATCH(データ_月次!A139,データ_四半期!$A:$A,0))))</f>
        <v>0</v>
      </c>
      <c r="F139" s="18">
        <f t="shared" si="1"/>
        <v>0</v>
      </c>
    </row>
    <row r="140" spans="1:6" x14ac:dyDescent="0.55000000000000004">
      <c r="A140" s="7">
        <v>38231</v>
      </c>
      <c r="B140" s="8">
        <v>11079.42</v>
      </c>
      <c r="D140" s="18">
        <f>データ!E166</f>
        <v>0</v>
      </c>
      <c r="E140" s="18">
        <f>IF(MOD(MONTH(A140),3)=1,E142,IF(MOD(MONTH(A140),3)=2,E141,INDEX(データ_四半期!$G:$G,MATCH(データ_月次!A140,データ_四半期!$A:$A,0))))</f>
        <v>0</v>
      </c>
      <c r="F140" s="18">
        <f t="shared" si="1"/>
        <v>0</v>
      </c>
    </row>
    <row r="141" spans="1:6" x14ac:dyDescent="0.55000000000000004">
      <c r="A141" s="7">
        <v>38261</v>
      </c>
      <c r="B141" s="8">
        <v>11012.905500000001</v>
      </c>
      <c r="D141" s="18">
        <f>データ!E167</f>
        <v>0</v>
      </c>
      <c r="E141" s="18">
        <f>IF(MOD(MONTH(A141),3)=1,E143,IF(MOD(MONTH(A141),3)=2,E142,INDEX(データ_四半期!$G:$G,MATCH(データ_月次!A141,データ_四半期!$A:$A,0))))</f>
        <v>0</v>
      </c>
      <c r="F141" s="18">
        <f t="shared" ref="F141:F204" si="2">IF(AND(D141=0.999,E141=0.999),0.999,0)</f>
        <v>0</v>
      </c>
    </row>
    <row r="142" spans="1:6" x14ac:dyDescent="0.55000000000000004">
      <c r="A142" s="7">
        <v>38292</v>
      </c>
      <c r="B142" s="8">
        <v>10972.996999999999</v>
      </c>
      <c r="D142" s="18">
        <f>データ!E168</f>
        <v>0</v>
      </c>
      <c r="E142" s="18">
        <f>IF(MOD(MONTH(A142),3)=1,E144,IF(MOD(MONTH(A142),3)=2,E143,INDEX(データ_四半期!$G:$G,MATCH(データ_月次!A142,データ_四半期!$A:$A,0))))</f>
        <v>0</v>
      </c>
      <c r="F142" s="18">
        <f t="shared" si="2"/>
        <v>0</v>
      </c>
    </row>
    <row r="143" spans="1:6" x14ac:dyDescent="0.55000000000000004">
      <c r="A143" s="7">
        <v>38322</v>
      </c>
      <c r="B143" s="8">
        <v>11061.316190476189</v>
      </c>
      <c r="D143" s="18">
        <f>データ!E169</f>
        <v>0</v>
      </c>
      <c r="E143" s="18">
        <f>IF(MOD(MONTH(A143),3)=1,E145,IF(MOD(MONTH(A143),3)=2,E144,INDEX(データ_四半期!$G:$G,MATCH(データ_月次!A143,データ_四半期!$A:$A,0))))</f>
        <v>0</v>
      </c>
      <c r="F143" s="18">
        <f t="shared" si="2"/>
        <v>0</v>
      </c>
    </row>
    <row r="144" spans="1:6" x14ac:dyDescent="0.55000000000000004">
      <c r="A144" s="7">
        <v>38353</v>
      </c>
      <c r="B144" s="8">
        <v>11394.844736842106</v>
      </c>
      <c r="D144" s="18">
        <f>データ!E170</f>
        <v>0</v>
      </c>
      <c r="E144" s="18">
        <f>IF(MOD(MONTH(A144),3)=1,E146,IF(MOD(MONTH(A144),3)=2,E145,INDEX(データ_四半期!$G:$G,MATCH(データ_月次!A144,データ_四半期!$A:$A,0))))</f>
        <v>0</v>
      </c>
      <c r="F144" s="18">
        <f t="shared" si="2"/>
        <v>0</v>
      </c>
    </row>
    <row r="145" spans="1:6" x14ac:dyDescent="0.55000000000000004">
      <c r="A145" s="7">
        <v>38384</v>
      </c>
      <c r="B145" s="8">
        <v>11545.295263157896</v>
      </c>
      <c r="D145" s="18">
        <f>データ!E171</f>
        <v>0</v>
      </c>
      <c r="E145" s="18">
        <f>IF(MOD(MONTH(A145),3)=1,E147,IF(MOD(MONTH(A145),3)=2,E146,INDEX(データ_四半期!$G:$G,MATCH(データ_月次!A145,データ_四半期!$A:$A,0))))</f>
        <v>0</v>
      </c>
      <c r="F145" s="18">
        <f t="shared" si="2"/>
        <v>0</v>
      </c>
    </row>
    <row r="146" spans="1:6" x14ac:dyDescent="0.55000000000000004">
      <c r="A146" s="7">
        <v>38412</v>
      </c>
      <c r="B146" s="8">
        <v>11809.38409090909</v>
      </c>
      <c r="D146" s="18">
        <f>データ!E172</f>
        <v>0</v>
      </c>
      <c r="E146" s="18">
        <f>IF(MOD(MONTH(A146),3)=1,E148,IF(MOD(MONTH(A146),3)=2,E147,INDEX(データ_四半期!$G:$G,MATCH(データ_月次!A146,データ_四半期!$A:$A,0))))</f>
        <v>0</v>
      </c>
      <c r="F146" s="18">
        <f t="shared" si="2"/>
        <v>0</v>
      </c>
    </row>
    <row r="147" spans="1:6" x14ac:dyDescent="0.55000000000000004">
      <c r="A147" s="7">
        <v>38443</v>
      </c>
      <c r="B147" s="8">
        <v>11395.642</v>
      </c>
      <c r="D147" s="18">
        <f>データ!E173</f>
        <v>0</v>
      </c>
      <c r="E147" s="18">
        <f>IF(MOD(MONTH(A147),3)=1,E149,IF(MOD(MONTH(A147),3)=2,E148,INDEX(データ_四半期!$G:$G,MATCH(データ_月次!A147,データ_四半期!$A:$A,0))))</f>
        <v>0</v>
      </c>
      <c r="F147" s="18">
        <f t="shared" si="2"/>
        <v>0</v>
      </c>
    </row>
    <row r="148" spans="1:6" x14ac:dyDescent="0.55000000000000004">
      <c r="A148" s="7">
        <v>38473</v>
      </c>
      <c r="B148" s="8">
        <v>11082.378947368421</v>
      </c>
      <c r="D148" s="18">
        <f>データ!E174</f>
        <v>0</v>
      </c>
      <c r="E148" s="18">
        <f>IF(MOD(MONTH(A148),3)=1,E150,IF(MOD(MONTH(A148),3)=2,E149,INDEX(データ_四半期!$G:$G,MATCH(データ_月次!A148,データ_四半期!$A:$A,0))))</f>
        <v>0</v>
      </c>
      <c r="F148" s="18">
        <f t="shared" si="2"/>
        <v>0</v>
      </c>
    </row>
    <row r="149" spans="1:6" x14ac:dyDescent="0.55000000000000004">
      <c r="A149" s="7">
        <v>38504</v>
      </c>
      <c r="B149" s="8">
        <v>11402.745909090909</v>
      </c>
      <c r="D149" s="18">
        <f>データ!E175</f>
        <v>0</v>
      </c>
      <c r="E149" s="18">
        <f>IF(MOD(MONTH(A149),3)=1,E151,IF(MOD(MONTH(A149),3)=2,E150,INDEX(データ_四半期!$G:$G,MATCH(データ_月次!A149,データ_四半期!$A:$A,0))))</f>
        <v>0</v>
      </c>
      <c r="F149" s="18">
        <f t="shared" si="2"/>
        <v>0</v>
      </c>
    </row>
    <row r="150" spans="1:6" x14ac:dyDescent="0.55000000000000004">
      <c r="A150" s="7">
        <v>38534</v>
      </c>
      <c r="B150" s="8">
        <v>11716.866</v>
      </c>
      <c r="D150" s="18">
        <f>データ!E176</f>
        <v>0</v>
      </c>
      <c r="E150" s="18">
        <f>IF(MOD(MONTH(A150),3)=1,E152,IF(MOD(MONTH(A150),3)=2,E151,INDEX(データ_四半期!$G:$G,MATCH(データ_月次!A150,データ_四半期!$A:$A,0))))</f>
        <v>0</v>
      </c>
      <c r="F150" s="18">
        <f t="shared" si="2"/>
        <v>0</v>
      </c>
    </row>
    <row r="151" spans="1:6" x14ac:dyDescent="0.55000000000000004">
      <c r="A151" s="7">
        <v>38565</v>
      </c>
      <c r="B151" s="8">
        <v>12204.975652173913</v>
      </c>
      <c r="D151" s="18">
        <f>データ!E177</f>
        <v>0</v>
      </c>
      <c r="E151" s="18">
        <f>IF(MOD(MONTH(A151),3)=1,E153,IF(MOD(MONTH(A151),3)=2,E152,INDEX(データ_四半期!$G:$G,MATCH(データ_月次!A151,データ_四半期!$A:$A,0))))</f>
        <v>0</v>
      </c>
      <c r="F151" s="18">
        <f t="shared" si="2"/>
        <v>0</v>
      </c>
    </row>
    <row r="152" spans="1:6" x14ac:dyDescent="0.55000000000000004">
      <c r="A152" s="7">
        <v>38596</v>
      </c>
      <c r="B152" s="8">
        <v>12979.3755</v>
      </c>
      <c r="D152" s="18">
        <f>データ!E178</f>
        <v>0</v>
      </c>
      <c r="E152" s="18">
        <f>IF(MOD(MONTH(A152),3)=1,E154,IF(MOD(MONTH(A152),3)=2,E153,INDEX(データ_四半期!$G:$G,MATCH(データ_月次!A152,データ_四半期!$A:$A,0))))</f>
        <v>0</v>
      </c>
      <c r="F152" s="18">
        <f t="shared" si="2"/>
        <v>0</v>
      </c>
    </row>
    <row r="153" spans="1:6" x14ac:dyDescent="0.55000000000000004">
      <c r="A153" s="7">
        <v>38626</v>
      </c>
      <c r="B153" s="8">
        <v>13392.793</v>
      </c>
      <c r="D153" s="18">
        <f>データ!E179</f>
        <v>0.999</v>
      </c>
      <c r="E153" s="18">
        <f>IF(MOD(MONTH(A153),3)=1,E155,IF(MOD(MONTH(A153),3)=2,E154,INDEX(データ_四半期!$G:$G,MATCH(データ_月次!A153,データ_四半期!$A:$A,0))))</f>
        <v>0</v>
      </c>
      <c r="F153" s="18">
        <f t="shared" si="2"/>
        <v>0</v>
      </c>
    </row>
    <row r="154" spans="1:6" x14ac:dyDescent="0.55000000000000004">
      <c r="A154" s="7">
        <v>38657</v>
      </c>
      <c r="B154" s="8">
        <v>14368.0535</v>
      </c>
      <c r="D154" s="18">
        <f>データ!E180</f>
        <v>0.999</v>
      </c>
      <c r="E154" s="18">
        <f>IF(MOD(MONTH(A154),3)=1,E156,IF(MOD(MONTH(A154),3)=2,E155,INDEX(データ_四半期!$G:$G,MATCH(データ_月次!A154,データ_四半期!$A:$A,0))))</f>
        <v>0</v>
      </c>
      <c r="F154" s="18">
        <f t="shared" si="2"/>
        <v>0</v>
      </c>
    </row>
    <row r="155" spans="1:6" x14ac:dyDescent="0.55000000000000004">
      <c r="A155" s="7">
        <v>38687</v>
      </c>
      <c r="B155" s="8">
        <v>15650.833333333332</v>
      </c>
      <c r="D155" s="18">
        <f>データ!E181</f>
        <v>0.999</v>
      </c>
      <c r="E155" s="18">
        <f>IF(MOD(MONTH(A155),3)=1,E157,IF(MOD(MONTH(A155),3)=2,E156,INDEX(データ_四半期!$G:$G,MATCH(データ_月次!A155,データ_四半期!$A:$A,0))))</f>
        <v>0</v>
      </c>
      <c r="F155" s="18">
        <f t="shared" si="2"/>
        <v>0</v>
      </c>
    </row>
    <row r="156" spans="1:6" x14ac:dyDescent="0.55000000000000004">
      <c r="A156" s="7">
        <v>38718</v>
      </c>
      <c r="B156" s="8">
        <v>16085.506315789475</v>
      </c>
      <c r="D156" s="18">
        <f>データ!E182</f>
        <v>0.999</v>
      </c>
      <c r="E156" s="18">
        <f>IF(MOD(MONTH(A156),3)=1,E158,IF(MOD(MONTH(A156),3)=2,E157,INDEX(データ_四半期!$G:$G,MATCH(データ_月次!A156,データ_四半期!$A:$A,0))))</f>
        <v>0</v>
      </c>
      <c r="F156" s="18">
        <f t="shared" si="2"/>
        <v>0</v>
      </c>
    </row>
    <row r="157" spans="1:6" x14ac:dyDescent="0.55000000000000004">
      <c r="A157" s="7">
        <v>38749</v>
      </c>
      <c r="B157" s="8">
        <v>16187.636500000001</v>
      </c>
      <c r="D157" s="18">
        <f>データ!E183</f>
        <v>0.999</v>
      </c>
      <c r="E157" s="18">
        <f>IF(MOD(MONTH(A157),3)=1,E159,IF(MOD(MONTH(A157),3)=2,E158,INDEX(データ_四半期!$G:$G,MATCH(データ_月次!A157,データ_四半期!$A:$A,0))))</f>
        <v>0</v>
      </c>
      <c r="F157" s="18">
        <f t="shared" si="2"/>
        <v>0</v>
      </c>
    </row>
    <row r="158" spans="1:6" x14ac:dyDescent="0.55000000000000004">
      <c r="A158" s="7">
        <v>38777</v>
      </c>
      <c r="B158" s="8">
        <v>16311.540454545455</v>
      </c>
      <c r="D158" s="18">
        <f>データ!E184</f>
        <v>0.999</v>
      </c>
      <c r="E158" s="18">
        <f>IF(MOD(MONTH(A158),3)=1,E160,IF(MOD(MONTH(A158),3)=2,E159,INDEX(データ_四半期!$G:$G,MATCH(データ_月次!A158,データ_四半期!$A:$A,0))))</f>
        <v>0</v>
      </c>
      <c r="F158" s="18">
        <f t="shared" si="2"/>
        <v>0</v>
      </c>
    </row>
    <row r="159" spans="1:6" x14ac:dyDescent="0.55000000000000004">
      <c r="A159" s="7">
        <v>38808</v>
      </c>
      <c r="B159" s="8">
        <v>17232.967499999999</v>
      </c>
      <c r="D159" s="18">
        <f>データ!E185</f>
        <v>0.999</v>
      </c>
      <c r="E159" s="18">
        <f>IF(MOD(MONTH(A159),3)=1,E161,IF(MOD(MONTH(A159),3)=2,E160,INDEX(データ_四半期!$G:$G,MATCH(データ_月次!A159,データ_四半期!$A:$A,0))))</f>
        <v>0.999</v>
      </c>
      <c r="F159" s="18">
        <f t="shared" si="2"/>
        <v>0.999</v>
      </c>
    </row>
    <row r="160" spans="1:6" x14ac:dyDescent="0.55000000000000004">
      <c r="A160" s="7">
        <v>38838</v>
      </c>
      <c r="B160" s="8">
        <v>16322.2395</v>
      </c>
      <c r="D160" s="18">
        <f>データ!E186</f>
        <v>0.999</v>
      </c>
      <c r="E160" s="18">
        <f>IF(MOD(MONTH(A160),3)=1,E162,IF(MOD(MONTH(A160),3)=2,E161,INDEX(データ_四半期!$G:$G,MATCH(データ_月次!A160,データ_四半期!$A:$A,0))))</f>
        <v>0.999</v>
      </c>
      <c r="F160" s="18">
        <f t="shared" si="2"/>
        <v>0.999</v>
      </c>
    </row>
    <row r="161" spans="1:6" x14ac:dyDescent="0.55000000000000004">
      <c r="A161" s="7">
        <v>38869</v>
      </c>
      <c r="B161" s="8">
        <v>14990.307727272728</v>
      </c>
      <c r="D161" s="18">
        <f>データ!E187</f>
        <v>0.999</v>
      </c>
      <c r="E161" s="18">
        <f>IF(MOD(MONTH(A161),3)=1,E163,IF(MOD(MONTH(A161),3)=2,E162,INDEX(データ_四半期!$G:$G,MATCH(データ_月次!A161,データ_四半期!$A:$A,0))))</f>
        <v>0.999</v>
      </c>
      <c r="F161" s="18">
        <f t="shared" si="2"/>
        <v>0.999</v>
      </c>
    </row>
    <row r="162" spans="1:6" x14ac:dyDescent="0.55000000000000004">
      <c r="A162" s="7">
        <v>38899</v>
      </c>
      <c r="B162" s="8">
        <v>15147.554</v>
      </c>
      <c r="C162" s="18">
        <v>0.999</v>
      </c>
      <c r="D162" s="18">
        <f>データ!E188</f>
        <v>0.999</v>
      </c>
      <c r="E162" s="18">
        <f>IF(MOD(MONTH(A162),3)=1,E164,IF(MOD(MONTH(A162),3)=2,E163,INDEX(データ_四半期!$G:$G,MATCH(データ_月次!A162,データ_四半期!$A:$A,0))))</f>
        <v>0.999</v>
      </c>
      <c r="F162" s="18">
        <f t="shared" si="2"/>
        <v>0.999</v>
      </c>
    </row>
    <row r="163" spans="1:6" x14ac:dyDescent="0.55000000000000004">
      <c r="A163" s="7">
        <v>38930</v>
      </c>
      <c r="B163" s="8">
        <v>15786.779130434783</v>
      </c>
      <c r="C163" s="18">
        <v>0.999</v>
      </c>
      <c r="D163" s="18">
        <f>データ!E189</f>
        <v>0.999</v>
      </c>
      <c r="E163" s="18">
        <f>IF(MOD(MONTH(A163),3)=1,E165,IF(MOD(MONTH(A163),3)=2,E164,INDEX(データ_四半期!$G:$G,MATCH(データ_月次!A163,データ_四半期!$A:$A,0))))</f>
        <v>0.999</v>
      </c>
      <c r="F163" s="18">
        <f t="shared" si="2"/>
        <v>0.999</v>
      </c>
    </row>
    <row r="164" spans="1:6" x14ac:dyDescent="0.55000000000000004">
      <c r="A164" s="7">
        <v>38961</v>
      </c>
      <c r="B164" s="8">
        <v>15934.087</v>
      </c>
      <c r="C164" s="18">
        <v>0.999</v>
      </c>
      <c r="D164" s="18">
        <f>データ!E190</f>
        <v>0.999</v>
      </c>
      <c r="E164" s="18">
        <f>IF(MOD(MONTH(A164),3)=1,E166,IF(MOD(MONTH(A164),3)=2,E165,INDEX(データ_四半期!$G:$G,MATCH(データ_月次!A164,データ_四半期!$A:$A,0))))</f>
        <v>0.999</v>
      </c>
      <c r="F164" s="18">
        <f t="shared" si="2"/>
        <v>0.999</v>
      </c>
    </row>
    <row r="165" spans="1:6" x14ac:dyDescent="0.55000000000000004">
      <c r="A165" s="7">
        <v>38991</v>
      </c>
      <c r="B165" s="8">
        <v>16519.444285714286</v>
      </c>
      <c r="C165" s="18">
        <v>0.999</v>
      </c>
      <c r="D165" s="18">
        <f>データ!E191</f>
        <v>0.999</v>
      </c>
      <c r="E165" s="18">
        <f>IF(MOD(MONTH(A165),3)=1,E167,IF(MOD(MONTH(A165),3)=2,E166,INDEX(データ_四半期!$G:$G,MATCH(データ_月次!A165,データ_四半期!$A:$A,0))))</f>
        <v>0.999</v>
      </c>
      <c r="F165" s="18">
        <f t="shared" si="2"/>
        <v>0.999</v>
      </c>
    </row>
    <row r="166" spans="1:6" x14ac:dyDescent="0.55000000000000004">
      <c r="A166" s="7">
        <v>39022</v>
      </c>
      <c r="B166" s="8">
        <v>16101.069</v>
      </c>
      <c r="C166" s="18">
        <v>0.999</v>
      </c>
      <c r="D166" s="18">
        <f>データ!E192</f>
        <v>0.999</v>
      </c>
      <c r="E166" s="18">
        <f>IF(MOD(MONTH(A166),3)=1,E168,IF(MOD(MONTH(A166),3)=2,E167,INDEX(データ_四半期!$G:$G,MATCH(データ_月次!A166,データ_四半期!$A:$A,0))))</f>
        <v>0.999</v>
      </c>
      <c r="F166" s="18">
        <f t="shared" si="2"/>
        <v>0.999</v>
      </c>
    </row>
    <row r="167" spans="1:6" x14ac:dyDescent="0.55000000000000004">
      <c r="A167" s="7">
        <v>39052</v>
      </c>
      <c r="B167" s="8">
        <v>16790.213809523812</v>
      </c>
      <c r="C167" s="18">
        <v>0.999</v>
      </c>
      <c r="D167" s="18">
        <f>データ!E193</f>
        <v>0.999</v>
      </c>
      <c r="E167" s="18">
        <f>IF(MOD(MONTH(A167),3)=1,E169,IF(MOD(MONTH(A167),3)=2,E168,INDEX(データ_四半期!$G:$G,MATCH(データ_月次!A167,データ_四半期!$A:$A,0))))</f>
        <v>0.999</v>
      </c>
      <c r="F167" s="18">
        <f t="shared" si="2"/>
        <v>0.999</v>
      </c>
    </row>
    <row r="168" spans="1:6" x14ac:dyDescent="0.55000000000000004">
      <c r="A168" s="7">
        <v>39083</v>
      </c>
      <c r="B168" s="8">
        <v>17286.324210526316</v>
      </c>
      <c r="C168" s="18">
        <v>0.999</v>
      </c>
      <c r="D168" s="18">
        <f>データ!E194</f>
        <v>0.999</v>
      </c>
      <c r="E168" s="18">
        <f>IF(MOD(MONTH(A168),3)=1,E170,IF(MOD(MONTH(A168),3)=2,E169,INDEX(データ_四半期!$G:$G,MATCH(データ_月次!A168,データ_四半期!$A:$A,0))))</f>
        <v>0.999</v>
      </c>
      <c r="F168" s="18">
        <f t="shared" si="2"/>
        <v>0.999</v>
      </c>
    </row>
    <row r="169" spans="1:6" x14ac:dyDescent="0.55000000000000004">
      <c r="A169" s="7">
        <v>39114</v>
      </c>
      <c r="B169" s="8">
        <v>17741.231052631578</v>
      </c>
      <c r="C169" s="18">
        <v>0.999</v>
      </c>
      <c r="D169" s="18">
        <f>データ!E195</f>
        <v>0.999</v>
      </c>
      <c r="E169" s="18">
        <f>IF(MOD(MONTH(A169),3)=1,E171,IF(MOD(MONTH(A169),3)=2,E170,INDEX(データ_四半期!$G:$G,MATCH(データ_月次!A169,データ_四半期!$A:$A,0))))</f>
        <v>0.999</v>
      </c>
      <c r="F169" s="18">
        <f t="shared" si="2"/>
        <v>0.999</v>
      </c>
    </row>
    <row r="170" spans="1:6" x14ac:dyDescent="0.55000000000000004">
      <c r="A170" s="7">
        <v>39142</v>
      </c>
      <c r="B170" s="8">
        <v>17128.367142857143</v>
      </c>
      <c r="C170" s="18">
        <v>0.999</v>
      </c>
      <c r="D170" s="18">
        <f>データ!E196</f>
        <v>0.999</v>
      </c>
      <c r="E170" s="18">
        <f>IF(MOD(MONTH(A170),3)=1,E172,IF(MOD(MONTH(A170),3)=2,E171,INDEX(データ_四半期!$G:$G,MATCH(データ_月次!A170,データ_四半期!$A:$A,0))))</f>
        <v>0.999</v>
      </c>
      <c r="F170" s="18">
        <f t="shared" si="2"/>
        <v>0.999</v>
      </c>
    </row>
    <row r="171" spans="1:6" x14ac:dyDescent="0.55000000000000004">
      <c r="A171" s="7">
        <v>39173</v>
      </c>
      <c r="B171" s="8">
        <v>17469.809499999999</v>
      </c>
      <c r="C171" s="18">
        <v>0.999</v>
      </c>
      <c r="D171" s="18">
        <f>データ!E197</f>
        <v>0.999</v>
      </c>
      <c r="E171" s="18">
        <f>IF(MOD(MONTH(A171),3)=1,E173,IF(MOD(MONTH(A171),3)=2,E172,INDEX(データ_四半期!$G:$G,MATCH(データ_月次!A171,データ_四半期!$A:$A,0))))</f>
        <v>0.999</v>
      </c>
      <c r="F171" s="18">
        <f t="shared" si="2"/>
        <v>0.999</v>
      </c>
    </row>
    <row r="172" spans="1:6" x14ac:dyDescent="0.55000000000000004">
      <c r="A172" s="7">
        <v>39203</v>
      </c>
      <c r="B172" s="8">
        <v>17595.135714285712</v>
      </c>
      <c r="C172" s="18">
        <v>0.999</v>
      </c>
      <c r="D172" s="18">
        <f>データ!E198</f>
        <v>0.999</v>
      </c>
      <c r="E172" s="18">
        <f>IF(MOD(MONTH(A172),3)=1,E174,IF(MOD(MONTH(A172),3)=2,E173,INDEX(データ_四半期!$G:$G,MATCH(データ_月次!A172,データ_四半期!$A:$A,0))))</f>
        <v>0.999</v>
      </c>
      <c r="F172" s="18">
        <f t="shared" si="2"/>
        <v>0.999</v>
      </c>
    </row>
    <row r="173" spans="1:6" x14ac:dyDescent="0.55000000000000004">
      <c r="A173" s="7">
        <v>39234</v>
      </c>
      <c r="B173" s="8">
        <v>18001.36619047619</v>
      </c>
      <c r="C173" s="18">
        <v>0.999</v>
      </c>
      <c r="D173" s="18">
        <f>データ!E199</f>
        <v>0.999</v>
      </c>
      <c r="E173" s="18">
        <f>IF(MOD(MONTH(A173),3)=1,E175,IF(MOD(MONTH(A173),3)=2,E174,INDEX(データ_四半期!$G:$G,MATCH(データ_月次!A173,データ_四半期!$A:$A,0))))</f>
        <v>0.999</v>
      </c>
      <c r="F173" s="18">
        <f t="shared" si="2"/>
        <v>0.999</v>
      </c>
    </row>
    <row r="174" spans="1:6" x14ac:dyDescent="0.55000000000000004">
      <c r="A174" s="7">
        <v>39264</v>
      </c>
      <c r="B174" s="8">
        <v>17974.76761904762</v>
      </c>
      <c r="C174" s="18">
        <v>0.999</v>
      </c>
      <c r="D174" s="18">
        <f>データ!E200</f>
        <v>0.999</v>
      </c>
      <c r="E174" s="18">
        <f>IF(MOD(MONTH(A174),3)=1,E176,IF(MOD(MONTH(A174),3)=2,E175,INDEX(データ_四半期!$G:$G,MATCH(データ_月次!A174,データ_四半期!$A:$A,0))))</f>
        <v>0.999</v>
      </c>
      <c r="F174" s="18">
        <f t="shared" si="2"/>
        <v>0.999</v>
      </c>
    </row>
    <row r="175" spans="1:6" x14ac:dyDescent="0.55000000000000004">
      <c r="A175" s="7">
        <v>39295</v>
      </c>
      <c r="B175" s="8">
        <v>16460.954782608696</v>
      </c>
      <c r="C175" s="18">
        <v>0.999</v>
      </c>
      <c r="D175" s="18">
        <f>データ!E201</f>
        <v>0</v>
      </c>
      <c r="E175" s="18">
        <f>IF(MOD(MONTH(A175),3)=1,E177,IF(MOD(MONTH(A175),3)=2,E176,INDEX(データ_四半期!$G:$G,MATCH(データ_月次!A175,データ_四半期!$A:$A,0))))</f>
        <v>0.999</v>
      </c>
      <c r="F175" s="18">
        <f t="shared" si="2"/>
        <v>0</v>
      </c>
    </row>
    <row r="176" spans="1:6" x14ac:dyDescent="0.55000000000000004">
      <c r="A176" s="7">
        <v>39326</v>
      </c>
      <c r="B176" s="8">
        <v>16235.387777777778</v>
      </c>
      <c r="C176" s="18">
        <v>0.999</v>
      </c>
      <c r="D176" s="18">
        <f>データ!E202</f>
        <v>0</v>
      </c>
      <c r="E176" s="18">
        <f>IF(MOD(MONTH(A176),3)=1,E178,IF(MOD(MONTH(A176),3)=2,E177,INDEX(データ_四半期!$G:$G,MATCH(データ_月次!A176,データ_四半期!$A:$A,0))))</f>
        <v>0.999</v>
      </c>
      <c r="F176" s="18">
        <f t="shared" si="2"/>
        <v>0</v>
      </c>
    </row>
    <row r="177" spans="1:6" x14ac:dyDescent="0.55000000000000004">
      <c r="A177" s="7">
        <v>39356</v>
      </c>
      <c r="B177" s="8">
        <v>16903.359090909093</v>
      </c>
      <c r="C177" s="18">
        <v>0.999</v>
      </c>
      <c r="D177" s="18">
        <f>データ!E203</f>
        <v>0</v>
      </c>
      <c r="E177" s="18">
        <f>IF(MOD(MONTH(A177),3)=1,E179,IF(MOD(MONTH(A177),3)=2,E178,INDEX(データ_四半期!$G:$G,MATCH(データ_月次!A177,データ_四半期!$A:$A,0))))</f>
        <v>0.999</v>
      </c>
      <c r="F177" s="18">
        <f t="shared" si="2"/>
        <v>0</v>
      </c>
    </row>
    <row r="178" spans="1:6" x14ac:dyDescent="0.55000000000000004">
      <c r="A178" s="7">
        <v>39387</v>
      </c>
      <c r="B178" s="8">
        <v>15543.764285714286</v>
      </c>
      <c r="C178" s="18">
        <v>0.999</v>
      </c>
      <c r="D178" s="18">
        <f>データ!E204</f>
        <v>0</v>
      </c>
      <c r="E178" s="18">
        <f>IF(MOD(MONTH(A178),3)=1,E180,IF(MOD(MONTH(A178),3)=2,E179,INDEX(データ_四半期!$G:$G,MATCH(データ_月次!A178,データ_四半期!$A:$A,0))))</f>
        <v>0.999</v>
      </c>
      <c r="F178" s="18">
        <f t="shared" si="2"/>
        <v>0</v>
      </c>
    </row>
    <row r="179" spans="1:6" x14ac:dyDescent="0.55000000000000004">
      <c r="A179" s="7">
        <v>39417</v>
      </c>
      <c r="B179" s="8">
        <v>15544.647777777778</v>
      </c>
      <c r="C179" s="18">
        <v>0.999</v>
      </c>
      <c r="D179" s="18">
        <f>データ!E205</f>
        <v>0</v>
      </c>
      <c r="E179" s="18">
        <f>IF(MOD(MONTH(A179),3)=1,E181,IF(MOD(MONTH(A179),3)=2,E180,INDEX(データ_四半期!$G:$G,MATCH(データ_月次!A179,データ_四半期!$A:$A,0))))</f>
        <v>0.999</v>
      </c>
      <c r="F179" s="18">
        <f t="shared" si="2"/>
        <v>0</v>
      </c>
    </row>
    <row r="180" spans="1:6" x14ac:dyDescent="0.55000000000000004">
      <c r="A180" s="7">
        <v>39448</v>
      </c>
      <c r="B180" s="8">
        <v>13731.306842105263</v>
      </c>
      <c r="C180" s="18">
        <v>0.999</v>
      </c>
      <c r="D180" s="18">
        <f>データ!E206</f>
        <v>0</v>
      </c>
      <c r="E180" s="18">
        <f>IF(MOD(MONTH(A180),3)=1,E182,IF(MOD(MONTH(A180),3)=2,E181,INDEX(データ_四半期!$G:$G,MATCH(データ_月次!A180,データ_四半期!$A:$A,0))))</f>
        <v>0.999</v>
      </c>
      <c r="F180" s="18">
        <f t="shared" si="2"/>
        <v>0</v>
      </c>
    </row>
    <row r="181" spans="1:6" x14ac:dyDescent="0.55000000000000004">
      <c r="A181" s="7">
        <v>39479</v>
      </c>
      <c r="B181" s="8">
        <v>13547.84</v>
      </c>
      <c r="C181" s="18">
        <v>0.999</v>
      </c>
      <c r="D181" s="18">
        <f>データ!E207</f>
        <v>0</v>
      </c>
      <c r="E181" s="18">
        <f>IF(MOD(MONTH(A181),3)=1,E183,IF(MOD(MONTH(A181),3)=2,E182,INDEX(データ_四半期!$G:$G,MATCH(データ_月次!A181,データ_四半期!$A:$A,0))))</f>
        <v>0.999</v>
      </c>
      <c r="F181" s="18">
        <f t="shared" si="2"/>
        <v>0</v>
      </c>
    </row>
    <row r="182" spans="1:6" x14ac:dyDescent="0.55000000000000004">
      <c r="A182" s="7">
        <v>39508</v>
      </c>
      <c r="B182" s="8">
        <v>12602.923000000001</v>
      </c>
      <c r="C182" s="18">
        <v>0.999</v>
      </c>
      <c r="D182" s="18">
        <f>データ!E208</f>
        <v>0</v>
      </c>
      <c r="E182" s="18">
        <f>IF(MOD(MONTH(A182),3)=1,E184,IF(MOD(MONTH(A182),3)=2,E183,INDEX(データ_四半期!$G:$G,MATCH(データ_月次!A182,データ_四半期!$A:$A,0))))</f>
        <v>0.999</v>
      </c>
      <c r="F182" s="18">
        <f t="shared" si="2"/>
        <v>0</v>
      </c>
    </row>
    <row r="183" spans="1:6" x14ac:dyDescent="0.55000000000000004">
      <c r="A183" s="7">
        <v>39539</v>
      </c>
      <c r="B183" s="8">
        <v>13357.699047619048</v>
      </c>
      <c r="C183" s="18">
        <v>0.999</v>
      </c>
      <c r="D183" s="18">
        <f>データ!E209</f>
        <v>0</v>
      </c>
      <c r="E183" s="18">
        <f>IF(MOD(MONTH(A183),3)=1,E185,IF(MOD(MONTH(A183),3)=2,E184,INDEX(データ_四半期!$G:$G,MATCH(データ_月次!A183,データ_四半期!$A:$A,0))))</f>
        <v>0.999</v>
      </c>
      <c r="F183" s="18">
        <f t="shared" si="2"/>
        <v>0</v>
      </c>
    </row>
    <row r="184" spans="1:6" x14ac:dyDescent="0.55000000000000004">
      <c r="A184" s="7">
        <v>39569</v>
      </c>
      <c r="B184" s="8">
        <v>13995.333500000001</v>
      </c>
      <c r="C184" s="18">
        <v>0.999</v>
      </c>
      <c r="D184" s="18">
        <f>データ!E210</f>
        <v>0</v>
      </c>
      <c r="E184" s="18">
        <f>IF(MOD(MONTH(A184),3)=1,E186,IF(MOD(MONTH(A184),3)=2,E185,INDEX(データ_四半期!$G:$G,MATCH(データ_月次!A184,データ_四半期!$A:$A,0))))</f>
        <v>0.999</v>
      </c>
      <c r="F184" s="18">
        <f t="shared" si="2"/>
        <v>0</v>
      </c>
    </row>
    <row r="185" spans="1:6" x14ac:dyDescent="0.55000000000000004">
      <c r="A185" s="7">
        <v>39600</v>
      </c>
      <c r="B185" s="8">
        <v>14084.600952380952</v>
      </c>
      <c r="C185" s="18">
        <v>0.999</v>
      </c>
      <c r="D185" s="18">
        <f>データ!E211</f>
        <v>0</v>
      </c>
      <c r="E185" s="18">
        <f>IF(MOD(MONTH(A185),3)=1,E187,IF(MOD(MONTH(A185),3)=2,E186,INDEX(データ_四半期!$G:$G,MATCH(データ_月次!A185,データ_四半期!$A:$A,0))))</f>
        <v>0.999</v>
      </c>
      <c r="F185" s="18">
        <f t="shared" si="2"/>
        <v>0</v>
      </c>
    </row>
    <row r="186" spans="1:6" x14ac:dyDescent="0.55000000000000004">
      <c r="A186" s="7">
        <v>39630</v>
      </c>
      <c r="B186" s="8">
        <v>13168.908636363636</v>
      </c>
      <c r="C186" s="18">
        <v>0.999</v>
      </c>
      <c r="D186" s="18">
        <f>データ!E212</f>
        <v>0</v>
      </c>
      <c r="E186" s="18">
        <f>IF(MOD(MONTH(A186),3)=1,E188,IF(MOD(MONTH(A186),3)=2,E187,INDEX(データ_四半期!$G:$G,MATCH(データ_月次!A186,データ_四半期!$A:$A,0))))</f>
        <v>0.999</v>
      </c>
      <c r="F186" s="18">
        <f t="shared" si="2"/>
        <v>0</v>
      </c>
    </row>
    <row r="187" spans="1:6" x14ac:dyDescent="0.55000000000000004">
      <c r="A187" s="7">
        <v>39661</v>
      </c>
      <c r="B187" s="8">
        <v>12989.351428571428</v>
      </c>
      <c r="C187" s="18">
        <v>0.999</v>
      </c>
      <c r="D187" s="18">
        <f>データ!E213</f>
        <v>0</v>
      </c>
      <c r="E187" s="18">
        <f>IF(MOD(MONTH(A187),3)=1,E189,IF(MOD(MONTH(A187),3)=2,E188,INDEX(データ_四半期!$G:$G,MATCH(データ_月次!A187,データ_四半期!$A:$A,0))))</f>
        <v>0.999</v>
      </c>
      <c r="F187" s="18">
        <f t="shared" si="2"/>
        <v>0</v>
      </c>
    </row>
    <row r="188" spans="1:6" x14ac:dyDescent="0.55000000000000004">
      <c r="A188" s="7">
        <v>39692</v>
      </c>
      <c r="B188" s="8">
        <v>12123.529</v>
      </c>
      <c r="C188" s="18">
        <v>0.999</v>
      </c>
      <c r="D188" s="18">
        <f>データ!E214</f>
        <v>0</v>
      </c>
      <c r="E188" s="18">
        <f>IF(MOD(MONTH(A188),3)=1,E190,IF(MOD(MONTH(A188),3)=2,E189,INDEX(データ_四半期!$G:$G,MATCH(データ_月次!A188,データ_四半期!$A:$A,0))))</f>
        <v>0.999</v>
      </c>
      <c r="F188" s="18">
        <f t="shared" si="2"/>
        <v>0</v>
      </c>
    </row>
    <row r="189" spans="1:6" x14ac:dyDescent="0.55000000000000004">
      <c r="A189" s="7">
        <v>39722</v>
      </c>
      <c r="B189" s="8">
        <v>9117.0340909090901</v>
      </c>
      <c r="D189" s="18">
        <f>データ!E215</f>
        <v>0</v>
      </c>
      <c r="E189" s="18">
        <f>IF(MOD(MONTH(A189),3)=1,E191,IF(MOD(MONTH(A189),3)=2,E190,INDEX(データ_四半期!$G:$G,MATCH(データ_月次!A189,データ_四半期!$A:$A,0))))</f>
        <v>0</v>
      </c>
      <c r="F189" s="18">
        <f t="shared" si="2"/>
        <v>0</v>
      </c>
    </row>
    <row r="190" spans="1:6" x14ac:dyDescent="0.55000000000000004">
      <c r="A190" s="7">
        <v>39753</v>
      </c>
      <c r="B190" s="8">
        <v>8531.4500000000007</v>
      </c>
      <c r="D190" s="18">
        <f>データ!E216</f>
        <v>0</v>
      </c>
      <c r="E190" s="18">
        <f>IF(MOD(MONTH(A190),3)=1,E192,IF(MOD(MONTH(A190),3)=2,E191,INDEX(データ_四半期!$G:$G,MATCH(データ_月次!A190,データ_四半期!$A:$A,0))))</f>
        <v>0</v>
      </c>
      <c r="F190" s="18">
        <f t="shared" si="2"/>
        <v>0</v>
      </c>
    </row>
    <row r="191" spans="1:6" x14ac:dyDescent="0.55000000000000004">
      <c r="A191" s="7">
        <v>39783</v>
      </c>
      <c r="B191" s="8">
        <v>8456.8209999999999</v>
      </c>
      <c r="D191" s="18">
        <f>データ!E217</f>
        <v>0</v>
      </c>
      <c r="E191" s="18">
        <f>IF(MOD(MONTH(A191),3)=1,E193,IF(MOD(MONTH(A191),3)=2,E192,INDEX(データ_四半期!$G:$G,MATCH(データ_月次!A191,データ_四半期!$A:$A,0))))</f>
        <v>0</v>
      </c>
      <c r="F191" s="18">
        <f t="shared" si="2"/>
        <v>0</v>
      </c>
    </row>
    <row r="192" spans="1:6" x14ac:dyDescent="0.55000000000000004">
      <c r="A192" s="7">
        <v>39814</v>
      </c>
      <c r="B192" s="8">
        <v>8331.4894736842107</v>
      </c>
      <c r="D192" s="18">
        <f>データ!E218</f>
        <v>0</v>
      </c>
      <c r="E192" s="18">
        <f>IF(MOD(MONTH(A192),3)=1,E194,IF(MOD(MONTH(A192),3)=2,E193,INDEX(データ_四半期!$G:$G,MATCH(データ_月次!A192,データ_四半期!$A:$A,0))))</f>
        <v>0</v>
      </c>
      <c r="F192" s="18">
        <f t="shared" si="2"/>
        <v>0</v>
      </c>
    </row>
    <row r="193" spans="1:6" x14ac:dyDescent="0.55000000000000004">
      <c r="A193" s="7">
        <v>39845</v>
      </c>
      <c r="B193" s="8">
        <v>7694.7826315789471</v>
      </c>
      <c r="D193" s="18">
        <f>データ!E219</f>
        <v>0</v>
      </c>
      <c r="E193" s="18">
        <f>IF(MOD(MONTH(A193),3)=1,E195,IF(MOD(MONTH(A193),3)=2,E194,INDEX(データ_四半期!$G:$G,MATCH(データ_月次!A193,データ_四半期!$A:$A,0))))</f>
        <v>0</v>
      </c>
      <c r="F193" s="18">
        <f t="shared" si="2"/>
        <v>0</v>
      </c>
    </row>
    <row r="194" spans="1:6" x14ac:dyDescent="0.55000000000000004">
      <c r="A194" s="7">
        <v>39873</v>
      </c>
      <c r="B194" s="8">
        <v>7764.5819047619052</v>
      </c>
      <c r="D194" s="18">
        <f>データ!E220</f>
        <v>0</v>
      </c>
      <c r="E194" s="18">
        <f>IF(MOD(MONTH(A194),3)=1,E196,IF(MOD(MONTH(A194),3)=2,E195,INDEX(データ_四半期!$G:$G,MATCH(データ_月次!A194,データ_四半期!$A:$A,0))))</f>
        <v>0</v>
      </c>
      <c r="F194" s="18">
        <f t="shared" si="2"/>
        <v>0</v>
      </c>
    </row>
    <row r="195" spans="1:6" x14ac:dyDescent="0.55000000000000004">
      <c r="A195" s="7">
        <v>39904</v>
      </c>
      <c r="B195" s="8">
        <v>8767.9595238095244</v>
      </c>
      <c r="D195" s="18">
        <f>データ!E221</f>
        <v>0</v>
      </c>
      <c r="E195" s="18">
        <f>IF(MOD(MONTH(A195),3)=1,E197,IF(MOD(MONTH(A195),3)=2,E196,INDEX(データ_四半期!$G:$G,MATCH(データ_月次!A195,データ_四半期!$A:$A,0))))</f>
        <v>0</v>
      </c>
      <c r="F195" s="18">
        <f t="shared" si="2"/>
        <v>0</v>
      </c>
    </row>
    <row r="196" spans="1:6" x14ac:dyDescent="0.55000000000000004">
      <c r="A196" s="7">
        <v>39934</v>
      </c>
      <c r="B196" s="8">
        <v>9304.4322222222218</v>
      </c>
      <c r="D196" s="18">
        <f>データ!E222</f>
        <v>0</v>
      </c>
      <c r="E196" s="18">
        <f>IF(MOD(MONTH(A196),3)=1,E198,IF(MOD(MONTH(A196),3)=2,E197,INDEX(データ_四半期!$G:$G,MATCH(データ_月次!A196,データ_四半期!$A:$A,0))))</f>
        <v>0</v>
      </c>
      <c r="F196" s="18">
        <f t="shared" si="2"/>
        <v>0</v>
      </c>
    </row>
    <row r="197" spans="1:6" x14ac:dyDescent="0.55000000000000004">
      <c r="A197" s="7">
        <v>39965</v>
      </c>
      <c r="B197" s="8">
        <v>9810.306818181818</v>
      </c>
      <c r="D197" s="18">
        <f>データ!E223</f>
        <v>0</v>
      </c>
      <c r="E197" s="18">
        <f>IF(MOD(MONTH(A197),3)=1,E199,IF(MOD(MONTH(A197),3)=2,E198,INDEX(データ_四半期!$G:$G,MATCH(データ_月次!A197,データ_四半期!$A:$A,0))))</f>
        <v>0</v>
      </c>
      <c r="F197" s="18">
        <f t="shared" si="2"/>
        <v>0</v>
      </c>
    </row>
    <row r="198" spans="1:6" x14ac:dyDescent="0.55000000000000004">
      <c r="A198" s="7">
        <v>39995</v>
      </c>
      <c r="B198" s="8">
        <v>9691.1200000000008</v>
      </c>
      <c r="D198" s="18">
        <f>データ!E224</f>
        <v>0</v>
      </c>
      <c r="E198" s="18">
        <f>IF(MOD(MONTH(A198),3)=1,E200,IF(MOD(MONTH(A198),3)=2,E199,INDEX(データ_四半期!$G:$G,MATCH(データ_月次!A198,データ_四半期!$A:$A,0))))</f>
        <v>0</v>
      </c>
      <c r="F198" s="18">
        <f t="shared" si="2"/>
        <v>0</v>
      </c>
    </row>
    <row r="199" spans="1:6" x14ac:dyDescent="0.55000000000000004">
      <c r="A199" s="7">
        <v>40026</v>
      </c>
      <c r="B199" s="8">
        <v>10430.350952380952</v>
      </c>
      <c r="D199" s="18">
        <f>データ!E225</f>
        <v>0</v>
      </c>
      <c r="E199" s="18">
        <f>IF(MOD(MONTH(A199),3)=1,E201,IF(MOD(MONTH(A199),3)=2,E200,INDEX(データ_四半期!$G:$G,MATCH(データ_月次!A199,データ_四半期!$A:$A,0))))</f>
        <v>0</v>
      </c>
      <c r="F199" s="18">
        <f t="shared" si="2"/>
        <v>0</v>
      </c>
    </row>
    <row r="200" spans="1:6" x14ac:dyDescent="0.55000000000000004">
      <c r="A200" s="7">
        <v>40057</v>
      </c>
      <c r="B200" s="8">
        <v>10302.86947368421</v>
      </c>
      <c r="D200" s="18">
        <f>データ!E226</f>
        <v>0</v>
      </c>
      <c r="E200" s="18">
        <f>IF(MOD(MONTH(A200),3)=1,E202,IF(MOD(MONTH(A200),3)=2,E201,INDEX(データ_四半期!$G:$G,MATCH(データ_月次!A200,データ_四半期!$A:$A,0))))</f>
        <v>0</v>
      </c>
      <c r="F200" s="18">
        <f t="shared" si="2"/>
        <v>0</v>
      </c>
    </row>
    <row r="201" spans="1:6" x14ac:dyDescent="0.55000000000000004">
      <c r="A201" s="7">
        <v>40087</v>
      </c>
      <c r="B201" s="8">
        <v>10066.243333333334</v>
      </c>
      <c r="D201" s="18">
        <f>データ!E227</f>
        <v>0</v>
      </c>
      <c r="E201" s="18">
        <f>IF(MOD(MONTH(A201),3)=1,E203,IF(MOD(MONTH(A201),3)=2,E202,INDEX(データ_四半期!$G:$G,MATCH(データ_月次!A201,データ_四半期!$A:$A,0))))</f>
        <v>0</v>
      </c>
      <c r="F201" s="18">
        <f t="shared" si="2"/>
        <v>0</v>
      </c>
    </row>
    <row r="202" spans="1:6" x14ac:dyDescent="0.55000000000000004">
      <c r="A202" s="7">
        <v>40118</v>
      </c>
      <c r="B202" s="8">
        <v>9640.9915789473689</v>
      </c>
      <c r="D202" s="18">
        <f>データ!E228</f>
        <v>0</v>
      </c>
      <c r="E202" s="18">
        <f>IF(MOD(MONTH(A202),3)=1,E204,IF(MOD(MONTH(A202),3)=2,E203,INDEX(データ_四半期!$G:$G,MATCH(データ_月次!A202,データ_四半期!$A:$A,0))))</f>
        <v>0</v>
      </c>
      <c r="F202" s="18">
        <f t="shared" si="2"/>
        <v>0</v>
      </c>
    </row>
    <row r="203" spans="1:6" x14ac:dyDescent="0.55000000000000004">
      <c r="A203" s="7">
        <v>40148</v>
      </c>
      <c r="B203" s="8">
        <v>10169.007619047619</v>
      </c>
      <c r="D203" s="18">
        <f>データ!E229</f>
        <v>0</v>
      </c>
      <c r="E203" s="18">
        <f>IF(MOD(MONTH(A203),3)=1,E205,IF(MOD(MONTH(A203),3)=2,E204,INDEX(データ_四半期!$G:$G,MATCH(データ_月次!A203,データ_四半期!$A:$A,0))))</f>
        <v>0</v>
      </c>
      <c r="F203" s="18">
        <f t="shared" si="2"/>
        <v>0</v>
      </c>
    </row>
    <row r="204" spans="1:6" x14ac:dyDescent="0.55000000000000004">
      <c r="A204" s="7">
        <v>40179</v>
      </c>
      <c r="B204" s="8">
        <v>10661.623157894737</v>
      </c>
      <c r="D204" s="18">
        <f>データ!E230</f>
        <v>0</v>
      </c>
      <c r="E204" s="18">
        <f>IF(MOD(MONTH(A204),3)=1,E206,IF(MOD(MONTH(A204),3)=2,E205,INDEX(データ_四半期!$G:$G,MATCH(データ_月次!A204,データ_四半期!$A:$A,0))))</f>
        <v>0</v>
      </c>
      <c r="F204" s="18">
        <f t="shared" si="2"/>
        <v>0</v>
      </c>
    </row>
    <row r="205" spans="1:6" x14ac:dyDescent="0.55000000000000004">
      <c r="A205" s="7">
        <v>40210</v>
      </c>
      <c r="B205" s="8">
        <v>10175.128947368421</v>
      </c>
      <c r="D205" s="18">
        <f>データ!E231</f>
        <v>0</v>
      </c>
      <c r="E205" s="18">
        <f>IF(MOD(MONTH(A205),3)=1,E207,IF(MOD(MONTH(A205),3)=2,E206,INDEX(データ_四半期!$G:$G,MATCH(データ_月次!A205,データ_四半期!$A:$A,0))))</f>
        <v>0</v>
      </c>
      <c r="F205" s="18">
        <f t="shared" ref="F205:F268" si="3">IF(AND(D205=0.999,E205=0.999),0.999,0)</f>
        <v>0</v>
      </c>
    </row>
    <row r="206" spans="1:6" x14ac:dyDescent="0.55000000000000004">
      <c r="A206" s="7">
        <v>40238</v>
      </c>
      <c r="B206" s="8">
        <v>10671.490454545456</v>
      </c>
      <c r="D206" s="18">
        <f>データ!E232</f>
        <v>0</v>
      </c>
      <c r="E206" s="18">
        <f>IF(MOD(MONTH(A206),3)=1,E208,IF(MOD(MONTH(A206),3)=2,E207,INDEX(データ_四半期!$G:$G,MATCH(データ_月次!A206,データ_四半期!$A:$A,0))))</f>
        <v>0</v>
      </c>
      <c r="F206" s="18">
        <f t="shared" si="3"/>
        <v>0</v>
      </c>
    </row>
    <row r="207" spans="1:6" x14ac:dyDescent="0.55000000000000004">
      <c r="A207" s="7">
        <v>40269</v>
      </c>
      <c r="B207" s="8">
        <v>11139.77</v>
      </c>
      <c r="D207" s="18">
        <f>データ!E233</f>
        <v>0</v>
      </c>
      <c r="E207" s="18">
        <f>IF(MOD(MONTH(A207),3)=1,E209,IF(MOD(MONTH(A207),3)=2,E208,INDEX(データ_四半期!$G:$G,MATCH(データ_月次!A207,データ_四半期!$A:$A,0))))</f>
        <v>0</v>
      </c>
      <c r="F207" s="18">
        <f t="shared" si="3"/>
        <v>0</v>
      </c>
    </row>
    <row r="208" spans="1:6" x14ac:dyDescent="0.55000000000000004">
      <c r="A208" s="7">
        <v>40299</v>
      </c>
      <c r="B208" s="8">
        <v>10103.978333333333</v>
      </c>
      <c r="D208" s="18">
        <f>データ!E234</f>
        <v>0</v>
      </c>
      <c r="E208" s="18">
        <f>IF(MOD(MONTH(A208),3)=1,E210,IF(MOD(MONTH(A208),3)=2,E209,INDEX(データ_四半期!$G:$G,MATCH(データ_月次!A208,データ_四半期!$A:$A,0))))</f>
        <v>0</v>
      </c>
      <c r="F208" s="18">
        <f t="shared" si="3"/>
        <v>0</v>
      </c>
    </row>
    <row r="209" spans="1:6" x14ac:dyDescent="0.55000000000000004">
      <c r="A209" s="7">
        <v>40330</v>
      </c>
      <c r="B209" s="8">
        <v>9786.0545454545463</v>
      </c>
      <c r="D209" s="18">
        <f>データ!E235</f>
        <v>0</v>
      </c>
      <c r="E209" s="18">
        <f>IF(MOD(MONTH(A209),3)=1,E211,IF(MOD(MONTH(A209),3)=2,E210,INDEX(データ_四半期!$G:$G,MATCH(データ_月次!A209,データ_四半期!$A:$A,0))))</f>
        <v>0</v>
      </c>
      <c r="F209" s="18">
        <f t="shared" si="3"/>
        <v>0</v>
      </c>
    </row>
    <row r="210" spans="1:6" x14ac:dyDescent="0.55000000000000004">
      <c r="A210" s="7">
        <v>40360</v>
      </c>
      <c r="B210" s="8">
        <v>9456.8352380952383</v>
      </c>
      <c r="D210" s="18">
        <f>データ!E236</f>
        <v>0</v>
      </c>
      <c r="E210" s="18">
        <f>IF(MOD(MONTH(A210),3)=1,E212,IF(MOD(MONTH(A210),3)=2,E211,INDEX(データ_四半期!$G:$G,MATCH(データ_月次!A210,データ_四半期!$A:$A,0))))</f>
        <v>0</v>
      </c>
      <c r="F210" s="18">
        <f t="shared" si="3"/>
        <v>0</v>
      </c>
    </row>
    <row r="211" spans="1:6" x14ac:dyDescent="0.55000000000000004">
      <c r="A211" s="7">
        <v>40391</v>
      </c>
      <c r="B211" s="8">
        <v>9268.2350000000006</v>
      </c>
      <c r="D211" s="18">
        <f>データ!E237</f>
        <v>0</v>
      </c>
      <c r="E211" s="18">
        <f>IF(MOD(MONTH(A211),3)=1,E213,IF(MOD(MONTH(A211),3)=2,E212,INDEX(データ_四半期!$G:$G,MATCH(データ_月次!A211,データ_四半期!$A:$A,0))))</f>
        <v>0</v>
      </c>
      <c r="F211" s="18">
        <f t="shared" si="3"/>
        <v>0</v>
      </c>
    </row>
    <row r="212" spans="1:6" x14ac:dyDescent="0.55000000000000004">
      <c r="A212" s="7">
        <v>40422</v>
      </c>
      <c r="B212" s="8">
        <v>9346.7240000000002</v>
      </c>
      <c r="D212" s="18">
        <f>データ!E238</f>
        <v>0</v>
      </c>
      <c r="E212" s="18">
        <f>IF(MOD(MONTH(A212),3)=1,E214,IF(MOD(MONTH(A212),3)=2,E213,INDEX(データ_四半期!$G:$G,MATCH(データ_月次!A212,データ_四半期!$A:$A,0))))</f>
        <v>0</v>
      </c>
      <c r="F212" s="18">
        <f t="shared" si="3"/>
        <v>0</v>
      </c>
    </row>
    <row r="213" spans="1:6" x14ac:dyDescent="0.55000000000000004">
      <c r="A213" s="7">
        <v>40452</v>
      </c>
      <c r="B213" s="8">
        <v>9455.0930000000008</v>
      </c>
      <c r="D213" s="18">
        <f>データ!E239</f>
        <v>0</v>
      </c>
      <c r="E213" s="18">
        <f>IF(MOD(MONTH(A213),3)=1,E215,IF(MOD(MONTH(A213),3)=2,E214,INDEX(データ_四半期!$G:$G,MATCH(データ_月次!A213,データ_四半期!$A:$A,0))))</f>
        <v>0</v>
      </c>
      <c r="F213" s="18">
        <f t="shared" si="3"/>
        <v>0</v>
      </c>
    </row>
    <row r="214" spans="1:6" x14ac:dyDescent="0.55000000000000004">
      <c r="A214" s="7">
        <v>40483</v>
      </c>
      <c r="B214" s="8">
        <v>9797.1805000000004</v>
      </c>
      <c r="D214" s="18">
        <f>データ!E240</f>
        <v>0</v>
      </c>
      <c r="E214" s="18">
        <f>IF(MOD(MONTH(A214),3)=1,E216,IF(MOD(MONTH(A214),3)=2,E215,INDEX(データ_四半期!$G:$G,MATCH(データ_月次!A214,データ_四半期!$A:$A,0))))</f>
        <v>0</v>
      </c>
      <c r="F214" s="18">
        <f t="shared" si="3"/>
        <v>0</v>
      </c>
    </row>
    <row r="215" spans="1:6" x14ac:dyDescent="0.55000000000000004">
      <c r="A215" s="7">
        <v>40513</v>
      </c>
      <c r="B215" s="8">
        <v>10254.458571428571</v>
      </c>
      <c r="D215" s="18">
        <f>データ!E241</f>
        <v>0</v>
      </c>
      <c r="E215" s="18">
        <f>IF(MOD(MONTH(A215),3)=1,E217,IF(MOD(MONTH(A215),3)=2,E216,INDEX(データ_四半期!$G:$G,MATCH(データ_月次!A215,データ_四半期!$A:$A,0))))</f>
        <v>0</v>
      </c>
      <c r="F215" s="18">
        <f t="shared" si="3"/>
        <v>0</v>
      </c>
    </row>
    <row r="216" spans="1:6" x14ac:dyDescent="0.55000000000000004">
      <c r="A216" s="7">
        <v>40544</v>
      </c>
      <c r="B216" s="8">
        <v>10449.530000000001</v>
      </c>
      <c r="D216" s="18">
        <f>データ!E242</f>
        <v>0</v>
      </c>
      <c r="E216" s="18">
        <f>IF(MOD(MONTH(A216),3)=1,E218,IF(MOD(MONTH(A216),3)=2,E217,INDEX(データ_四半期!$G:$G,MATCH(データ_月次!A216,データ_四半期!$A:$A,0))))</f>
        <v>0</v>
      </c>
      <c r="F216" s="18">
        <f t="shared" si="3"/>
        <v>0</v>
      </c>
    </row>
    <row r="217" spans="1:6" x14ac:dyDescent="0.55000000000000004">
      <c r="A217" s="7">
        <v>40575</v>
      </c>
      <c r="B217" s="8">
        <v>10622.266842105262</v>
      </c>
      <c r="D217" s="18">
        <f>データ!E243</f>
        <v>0</v>
      </c>
      <c r="E217" s="18">
        <f>IF(MOD(MONTH(A217),3)=1,E219,IF(MOD(MONTH(A217),3)=2,E218,INDEX(データ_四半期!$G:$G,MATCH(データ_月次!A217,データ_四半期!$A:$A,0))))</f>
        <v>0</v>
      </c>
      <c r="F217" s="18">
        <f t="shared" si="3"/>
        <v>0</v>
      </c>
    </row>
    <row r="218" spans="1:6" x14ac:dyDescent="0.55000000000000004">
      <c r="A218" s="7">
        <v>40603</v>
      </c>
      <c r="B218" s="8">
        <v>9852.4463636363635</v>
      </c>
      <c r="D218" s="18">
        <f>データ!E244</f>
        <v>0</v>
      </c>
      <c r="E218" s="18">
        <f>IF(MOD(MONTH(A218),3)=1,E220,IF(MOD(MONTH(A218),3)=2,E219,INDEX(データ_四半期!$G:$G,MATCH(データ_月次!A218,データ_四半期!$A:$A,0))))</f>
        <v>0</v>
      </c>
      <c r="F218" s="18">
        <f t="shared" si="3"/>
        <v>0</v>
      </c>
    </row>
    <row r="219" spans="1:6" x14ac:dyDescent="0.55000000000000004">
      <c r="A219" s="7">
        <v>40634</v>
      </c>
      <c r="B219" s="8">
        <v>9644.625</v>
      </c>
      <c r="D219" s="18">
        <f>データ!E245</f>
        <v>0</v>
      </c>
      <c r="E219" s="18">
        <f>IF(MOD(MONTH(A219),3)=1,E221,IF(MOD(MONTH(A219),3)=2,E220,INDEX(データ_四半期!$G:$G,MATCH(データ_月次!A219,データ_四半期!$A:$A,0))))</f>
        <v>0</v>
      </c>
      <c r="F219" s="18">
        <f t="shared" si="3"/>
        <v>0</v>
      </c>
    </row>
    <row r="220" spans="1:6" x14ac:dyDescent="0.55000000000000004">
      <c r="A220" s="7">
        <v>40664</v>
      </c>
      <c r="B220" s="8">
        <v>9650.7836842105262</v>
      </c>
      <c r="D220" s="18">
        <f>データ!E246</f>
        <v>0</v>
      </c>
      <c r="E220" s="18">
        <f>IF(MOD(MONTH(A220),3)=1,E222,IF(MOD(MONTH(A220),3)=2,E221,INDEX(データ_四半期!$G:$G,MATCH(データ_月次!A220,データ_四半期!$A:$A,0))))</f>
        <v>0</v>
      </c>
      <c r="F220" s="18">
        <f t="shared" si="3"/>
        <v>0</v>
      </c>
    </row>
    <row r="221" spans="1:6" x14ac:dyDescent="0.55000000000000004">
      <c r="A221" s="7">
        <v>40695</v>
      </c>
      <c r="B221" s="8">
        <v>9541.5322727272724</v>
      </c>
      <c r="D221" s="18">
        <f>データ!E247</f>
        <v>0</v>
      </c>
      <c r="E221" s="18">
        <f>IF(MOD(MONTH(A221),3)=1,E223,IF(MOD(MONTH(A221),3)=2,E222,INDEX(データ_四半期!$G:$G,MATCH(データ_月次!A221,データ_四半期!$A:$A,0))))</f>
        <v>0</v>
      </c>
      <c r="F221" s="18">
        <f t="shared" si="3"/>
        <v>0</v>
      </c>
    </row>
    <row r="222" spans="1:6" x14ac:dyDescent="0.55000000000000004">
      <c r="A222" s="7">
        <v>40725</v>
      </c>
      <c r="B222" s="8">
        <v>9996.6785</v>
      </c>
      <c r="D222" s="18">
        <f>データ!E248</f>
        <v>0</v>
      </c>
      <c r="E222" s="18">
        <f>IF(MOD(MONTH(A222),3)=1,E224,IF(MOD(MONTH(A222),3)=2,E223,INDEX(データ_四半期!$G:$G,MATCH(データ_月次!A222,データ_四半期!$A:$A,0))))</f>
        <v>0</v>
      </c>
      <c r="F222" s="18">
        <f t="shared" si="3"/>
        <v>0</v>
      </c>
    </row>
    <row r="223" spans="1:6" x14ac:dyDescent="0.55000000000000004">
      <c r="A223" s="7">
        <v>40756</v>
      </c>
      <c r="B223" s="8">
        <v>9072.9426086956519</v>
      </c>
      <c r="D223" s="18">
        <f>データ!E249</f>
        <v>0</v>
      </c>
      <c r="E223" s="18">
        <f>IF(MOD(MONTH(A223),3)=1,E225,IF(MOD(MONTH(A223),3)=2,E224,INDEX(データ_四半期!$G:$G,MATCH(データ_月次!A223,データ_四半期!$A:$A,0))))</f>
        <v>0</v>
      </c>
      <c r="F223" s="18">
        <f t="shared" si="3"/>
        <v>0</v>
      </c>
    </row>
    <row r="224" spans="1:6" x14ac:dyDescent="0.55000000000000004">
      <c r="A224" s="7">
        <v>40787</v>
      </c>
      <c r="B224" s="8">
        <v>8695.4240000000009</v>
      </c>
      <c r="D224" s="18">
        <f>データ!E250</f>
        <v>0</v>
      </c>
      <c r="E224" s="18">
        <f>IF(MOD(MONTH(A224),3)=1,E226,IF(MOD(MONTH(A224),3)=2,E225,INDEX(データ_四半期!$G:$G,MATCH(データ_月次!A224,データ_四半期!$A:$A,0))))</f>
        <v>0</v>
      </c>
      <c r="F224" s="18">
        <f t="shared" si="3"/>
        <v>0</v>
      </c>
    </row>
    <row r="225" spans="1:6" x14ac:dyDescent="0.55000000000000004">
      <c r="A225" s="7">
        <v>40817</v>
      </c>
      <c r="B225" s="8">
        <v>8733.5630000000001</v>
      </c>
      <c r="D225" s="18">
        <f>データ!E251</f>
        <v>0</v>
      </c>
      <c r="E225" s="18">
        <f>IF(MOD(MONTH(A225),3)=1,E227,IF(MOD(MONTH(A225),3)=2,E226,INDEX(データ_四半期!$G:$G,MATCH(データ_月次!A225,データ_四半期!$A:$A,0))))</f>
        <v>0</v>
      </c>
      <c r="F225" s="18">
        <f t="shared" si="3"/>
        <v>0</v>
      </c>
    </row>
    <row r="226" spans="1:6" x14ac:dyDescent="0.55000000000000004">
      <c r="A226" s="7">
        <v>40848</v>
      </c>
      <c r="B226" s="8">
        <v>8506.1049999999996</v>
      </c>
      <c r="D226" s="18">
        <f>データ!E252</f>
        <v>0</v>
      </c>
      <c r="E226" s="18">
        <f>IF(MOD(MONTH(A226),3)=1,E228,IF(MOD(MONTH(A226),3)=2,E227,INDEX(データ_四半期!$G:$G,MATCH(データ_月次!A226,データ_四半期!$A:$A,0))))</f>
        <v>0</v>
      </c>
      <c r="F226" s="18">
        <f t="shared" si="3"/>
        <v>0</v>
      </c>
    </row>
    <row r="227" spans="1:6" x14ac:dyDescent="0.55000000000000004">
      <c r="A227" s="7">
        <v>40878</v>
      </c>
      <c r="B227" s="8">
        <v>8505.9919047619042</v>
      </c>
      <c r="D227" s="18">
        <f>データ!E253</f>
        <v>0</v>
      </c>
      <c r="E227" s="18">
        <f>IF(MOD(MONTH(A227),3)=1,E229,IF(MOD(MONTH(A227),3)=2,E228,INDEX(データ_四半期!$G:$G,MATCH(データ_月次!A227,データ_四半期!$A:$A,0))))</f>
        <v>0</v>
      </c>
      <c r="F227" s="18">
        <f t="shared" si="3"/>
        <v>0</v>
      </c>
    </row>
    <row r="228" spans="1:6" x14ac:dyDescent="0.55000000000000004">
      <c r="A228" s="7">
        <v>40909</v>
      </c>
      <c r="B228" s="8">
        <v>8616.7089473684209</v>
      </c>
      <c r="D228" s="18">
        <f>データ!E254</f>
        <v>0</v>
      </c>
      <c r="E228" s="18">
        <f>IF(MOD(MONTH(A228),3)=1,E230,IF(MOD(MONTH(A228),3)=2,E229,INDEX(データ_四半期!$G:$G,MATCH(データ_月次!A228,データ_四半期!$A:$A,0))))</f>
        <v>0</v>
      </c>
      <c r="F228" s="18">
        <f t="shared" si="3"/>
        <v>0</v>
      </c>
    </row>
    <row r="229" spans="1:6" x14ac:dyDescent="0.55000000000000004">
      <c r="A229" s="7">
        <v>40940</v>
      </c>
      <c r="B229" s="8">
        <v>9242.3271428571425</v>
      </c>
      <c r="D229" s="18">
        <f>データ!E255</f>
        <v>0</v>
      </c>
      <c r="E229" s="18">
        <f>IF(MOD(MONTH(A229),3)=1,E231,IF(MOD(MONTH(A229),3)=2,E230,INDEX(データ_四半期!$G:$G,MATCH(データ_月次!A229,データ_四半期!$A:$A,0))))</f>
        <v>0</v>
      </c>
      <c r="F229" s="18">
        <f t="shared" si="3"/>
        <v>0</v>
      </c>
    </row>
    <row r="230" spans="1:6" x14ac:dyDescent="0.55000000000000004">
      <c r="A230" s="7">
        <v>40969</v>
      </c>
      <c r="B230" s="8">
        <v>9962.3471428571429</v>
      </c>
      <c r="D230" s="18">
        <f>データ!E256</f>
        <v>0</v>
      </c>
      <c r="E230" s="18">
        <f>IF(MOD(MONTH(A230),3)=1,E232,IF(MOD(MONTH(A230),3)=2,E231,INDEX(データ_四半期!$G:$G,MATCH(データ_月次!A230,データ_四半期!$A:$A,0))))</f>
        <v>0</v>
      </c>
      <c r="F230" s="18">
        <f t="shared" si="3"/>
        <v>0</v>
      </c>
    </row>
    <row r="231" spans="1:6" x14ac:dyDescent="0.55000000000000004">
      <c r="A231" s="7">
        <v>41000</v>
      </c>
      <c r="B231" s="8">
        <v>9627.42</v>
      </c>
      <c r="D231" s="18">
        <f>データ!E257</f>
        <v>0</v>
      </c>
      <c r="E231" s="18">
        <f>IF(MOD(MONTH(A231),3)=1,E233,IF(MOD(MONTH(A231),3)=2,E232,INDEX(データ_四半期!$G:$G,MATCH(データ_月次!A231,データ_四半期!$A:$A,0))))</f>
        <v>0</v>
      </c>
      <c r="F231" s="18">
        <f t="shared" si="3"/>
        <v>0</v>
      </c>
    </row>
    <row r="232" spans="1:6" x14ac:dyDescent="0.55000000000000004">
      <c r="A232" s="7">
        <v>41030</v>
      </c>
      <c r="B232" s="8">
        <v>8842.5409523809521</v>
      </c>
      <c r="D232" s="18">
        <f>データ!E258</f>
        <v>0</v>
      </c>
      <c r="E232" s="18">
        <f>IF(MOD(MONTH(A232),3)=1,E234,IF(MOD(MONTH(A232),3)=2,E233,INDEX(データ_四半期!$G:$G,MATCH(データ_月次!A232,データ_四半期!$A:$A,0))))</f>
        <v>0</v>
      </c>
      <c r="F232" s="18">
        <f t="shared" si="3"/>
        <v>0</v>
      </c>
    </row>
    <row r="233" spans="1:6" x14ac:dyDescent="0.55000000000000004">
      <c r="A233" s="7">
        <v>41061</v>
      </c>
      <c r="B233" s="8">
        <v>8638.0795238095234</v>
      </c>
      <c r="D233" s="18">
        <f>データ!E259</f>
        <v>0</v>
      </c>
      <c r="E233" s="18">
        <f>IF(MOD(MONTH(A233),3)=1,E235,IF(MOD(MONTH(A233),3)=2,E234,INDEX(データ_四半期!$G:$G,MATCH(データ_月次!A233,データ_四半期!$A:$A,0))))</f>
        <v>0</v>
      </c>
      <c r="F233" s="18">
        <f t="shared" si="3"/>
        <v>0</v>
      </c>
    </row>
    <row r="234" spans="1:6" x14ac:dyDescent="0.55000000000000004">
      <c r="A234" s="7">
        <v>41091</v>
      </c>
      <c r="B234" s="8">
        <v>8760.6780952380959</v>
      </c>
      <c r="D234" s="18">
        <f>データ!E260</f>
        <v>0</v>
      </c>
      <c r="E234" s="18">
        <f>IF(MOD(MONTH(A234),3)=1,E236,IF(MOD(MONTH(A234),3)=2,E235,INDEX(データ_四半期!$G:$G,MATCH(データ_月次!A234,データ_四半期!$A:$A,0))))</f>
        <v>0</v>
      </c>
      <c r="F234" s="18">
        <f t="shared" si="3"/>
        <v>0</v>
      </c>
    </row>
    <row r="235" spans="1:6" x14ac:dyDescent="0.55000000000000004">
      <c r="A235" s="7">
        <v>41122</v>
      </c>
      <c r="B235" s="8">
        <v>8949.8760869565212</v>
      </c>
      <c r="D235" s="18">
        <f>データ!E261</f>
        <v>0</v>
      </c>
      <c r="E235" s="18">
        <f>IF(MOD(MONTH(A235),3)=1,E237,IF(MOD(MONTH(A235),3)=2,E236,INDEX(データ_四半期!$G:$G,MATCH(データ_月次!A235,データ_四半期!$A:$A,0))))</f>
        <v>0</v>
      </c>
      <c r="F235" s="18">
        <f t="shared" si="3"/>
        <v>0</v>
      </c>
    </row>
    <row r="236" spans="1:6" x14ac:dyDescent="0.55000000000000004">
      <c r="A236" s="7">
        <v>41153</v>
      </c>
      <c r="B236" s="8">
        <v>8948.59</v>
      </c>
      <c r="D236" s="18">
        <f>データ!E262</f>
        <v>0</v>
      </c>
      <c r="E236" s="18">
        <f>IF(MOD(MONTH(A236),3)=1,E238,IF(MOD(MONTH(A236),3)=2,E237,INDEX(データ_四半期!$G:$G,MATCH(データ_月次!A236,データ_四半期!$A:$A,0))))</f>
        <v>0</v>
      </c>
      <c r="F236" s="18">
        <f t="shared" si="3"/>
        <v>0</v>
      </c>
    </row>
    <row r="237" spans="1:6" x14ac:dyDescent="0.55000000000000004">
      <c r="A237" s="7">
        <v>41183</v>
      </c>
      <c r="B237" s="8">
        <v>8827.386363636364</v>
      </c>
      <c r="D237" s="18">
        <f>データ!E263</f>
        <v>0</v>
      </c>
      <c r="E237" s="18">
        <f>IF(MOD(MONTH(A237),3)=1,E239,IF(MOD(MONTH(A237),3)=2,E238,INDEX(データ_四半期!$G:$G,MATCH(データ_月次!A237,データ_四半期!$A:$A,0))))</f>
        <v>0</v>
      </c>
      <c r="F237" s="18">
        <f t="shared" si="3"/>
        <v>0</v>
      </c>
    </row>
    <row r="238" spans="1:6" x14ac:dyDescent="0.55000000000000004">
      <c r="A238" s="7">
        <v>41214</v>
      </c>
      <c r="B238" s="8">
        <v>9059.86</v>
      </c>
      <c r="D238" s="18">
        <f>データ!E264</f>
        <v>0</v>
      </c>
      <c r="E238" s="18">
        <f>IF(MOD(MONTH(A238),3)=1,E240,IF(MOD(MONTH(A238),3)=2,E239,INDEX(データ_四半期!$G:$G,MATCH(データ_月次!A238,データ_四半期!$A:$A,0))))</f>
        <v>0</v>
      </c>
      <c r="F238" s="18">
        <f t="shared" si="3"/>
        <v>0</v>
      </c>
    </row>
    <row r="239" spans="1:6" x14ac:dyDescent="0.55000000000000004">
      <c r="A239" s="7">
        <v>41244</v>
      </c>
      <c r="B239" s="8">
        <v>9814.3773684210519</v>
      </c>
      <c r="C239" s="18">
        <v>0.999</v>
      </c>
      <c r="D239" s="18">
        <f>データ!E265</f>
        <v>0</v>
      </c>
      <c r="E239" s="18">
        <f>IF(MOD(MONTH(A239),3)=1,E241,IF(MOD(MONTH(A239),3)=2,E240,INDEX(データ_四半期!$G:$G,MATCH(データ_月次!A239,データ_四半期!$A:$A,0))))</f>
        <v>0</v>
      </c>
      <c r="F239" s="18">
        <f t="shared" si="3"/>
        <v>0</v>
      </c>
    </row>
    <row r="240" spans="1:6" x14ac:dyDescent="0.55000000000000004">
      <c r="A240" s="7">
        <v>41275</v>
      </c>
      <c r="B240" s="8">
        <v>10750.854736842104</v>
      </c>
      <c r="C240" s="18">
        <v>0.999</v>
      </c>
      <c r="D240" s="18">
        <f>データ!E266</f>
        <v>0</v>
      </c>
      <c r="E240" s="18">
        <f>IF(MOD(MONTH(A240),3)=1,E242,IF(MOD(MONTH(A240),3)=2,E241,INDEX(データ_四半期!$G:$G,MATCH(データ_月次!A240,データ_四半期!$A:$A,0))))</f>
        <v>0</v>
      </c>
      <c r="F240" s="18">
        <f t="shared" si="3"/>
        <v>0</v>
      </c>
    </row>
    <row r="241" spans="1:6" x14ac:dyDescent="0.55000000000000004">
      <c r="A241" s="7">
        <v>41306</v>
      </c>
      <c r="B241" s="8">
        <v>11336.444736842104</v>
      </c>
      <c r="C241" s="18">
        <v>0.999</v>
      </c>
      <c r="D241" s="18">
        <f>データ!E267</f>
        <v>0</v>
      </c>
      <c r="E241" s="18">
        <f>IF(MOD(MONTH(A241),3)=1,E243,IF(MOD(MONTH(A241),3)=2,E242,INDEX(データ_四半期!$G:$G,MATCH(データ_月次!A241,データ_四半期!$A:$A,0))))</f>
        <v>0</v>
      </c>
      <c r="F241" s="18">
        <f t="shared" si="3"/>
        <v>0</v>
      </c>
    </row>
    <row r="242" spans="1:6" x14ac:dyDescent="0.55000000000000004">
      <c r="A242" s="7">
        <v>41334</v>
      </c>
      <c r="B242" s="8">
        <v>12244.0285</v>
      </c>
      <c r="C242" s="18">
        <v>0.999</v>
      </c>
      <c r="D242" s="18">
        <f>データ!E268</f>
        <v>0</v>
      </c>
      <c r="E242" s="18">
        <f>IF(MOD(MONTH(A242),3)=1,E244,IF(MOD(MONTH(A242),3)=2,E243,INDEX(データ_四半期!$G:$G,MATCH(データ_月次!A242,データ_四半期!$A:$A,0))))</f>
        <v>0</v>
      </c>
      <c r="F242" s="18">
        <f t="shared" si="3"/>
        <v>0</v>
      </c>
    </row>
    <row r="243" spans="1:6" x14ac:dyDescent="0.55000000000000004">
      <c r="A243" s="7">
        <v>41365</v>
      </c>
      <c r="B243" s="8">
        <v>13224.061428571429</v>
      </c>
      <c r="C243" s="18">
        <v>0.999</v>
      </c>
      <c r="D243" s="18">
        <f>データ!E269</f>
        <v>0.999</v>
      </c>
      <c r="E243" s="18">
        <f>IF(MOD(MONTH(A243),3)=1,E245,IF(MOD(MONTH(A243),3)=2,E244,INDEX(データ_四半期!$G:$G,MATCH(データ_月次!A243,データ_四半期!$A:$A,0))))</f>
        <v>0</v>
      </c>
      <c r="F243" s="18">
        <f t="shared" si="3"/>
        <v>0</v>
      </c>
    </row>
    <row r="244" spans="1:6" x14ac:dyDescent="0.55000000000000004">
      <c r="A244" s="7">
        <v>41395</v>
      </c>
      <c r="B244" s="8">
        <v>14532.406666666668</v>
      </c>
      <c r="C244" s="18">
        <v>0.999</v>
      </c>
      <c r="D244" s="18">
        <f>データ!E270</f>
        <v>0.999</v>
      </c>
      <c r="E244" s="18">
        <f>IF(MOD(MONTH(A244),3)=1,E246,IF(MOD(MONTH(A244),3)=2,E245,INDEX(データ_四半期!$G:$G,MATCH(データ_月次!A244,データ_四半期!$A:$A,0))))</f>
        <v>0</v>
      </c>
      <c r="F244" s="18">
        <f t="shared" si="3"/>
        <v>0</v>
      </c>
    </row>
    <row r="245" spans="1:6" x14ac:dyDescent="0.55000000000000004">
      <c r="A245" s="7">
        <v>41426</v>
      </c>
      <c r="B245" s="8">
        <v>13106.6185</v>
      </c>
      <c r="C245" s="18">
        <v>0.999</v>
      </c>
      <c r="D245" s="18">
        <f>データ!E271</f>
        <v>0.999</v>
      </c>
      <c r="E245" s="18">
        <f>IF(MOD(MONTH(A245),3)=1,E247,IF(MOD(MONTH(A245),3)=2,E246,INDEX(データ_四半期!$G:$G,MATCH(データ_月次!A245,データ_四半期!$A:$A,0))))</f>
        <v>0</v>
      </c>
      <c r="F245" s="18">
        <f t="shared" si="3"/>
        <v>0</v>
      </c>
    </row>
    <row r="246" spans="1:6" x14ac:dyDescent="0.55000000000000004">
      <c r="A246" s="7">
        <v>41456</v>
      </c>
      <c r="B246" s="8">
        <v>14317.543181818182</v>
      </c>
      <c r="C246" s="18">
        <v>0.999</v>
      </c>
      <c r="D246" s="18">
        <f>データ!E272</f>
        <v>0.999</v>
      </c>
      <c r="E246" s="18">
        <f>IF(MOD(MONTH(A246),3)=1,E248,IF(MOD(MONTH(A246),3)=2,E247,INDEX(データ_四半期!$G:$G,MATCH(データ_月次!A246,データ_四半期!$A:$A,0))))</f>
        <v>0</v>
      </c>
      <c r="F246" s="18">
        <f t="shared" si="3"/>
        <v>0</v>
      </c>
    </row>
    <row r="247" spans="1:6" x14ac:dyDescent="0.55000000000000004">
      <c r="A247" s="7">
        <v>41487</v>
      </c>
      <c r="B247" s="8">
        <v>13726.663636363635</v>
      </c>
      <c r="C247" s="18">
        <v>0.999</v>
      </c>
      <c r="D247" s="18">
        <f>データ!E273</f>
        <v>0.999</v>
      </c>
      <c r="E247" s="18">
        <f>IF(MOD(MONTH(A247),3)=1,E249,IF(MOD(MONTH(A247),3)=2,E248,INDEX(データ_四半期!$G:$G,MATCH(データ_月次!A247,データ_四半期!$A:$A,0))))</f>
        <v>0</v>
      </c>
      <c r="F247" s="18">
        <f t="shared" si="3"/>
        <v>0</v>
      </c>
    </row>
    <row r="248" spans="1:6" x14ac:dyDescent="0.55000000000000004">
      <c r="A248" s="7">
        <v>41518</v>
      </c>
      <c r="B248" s="8">
        <v>14372.116842105263</v>
      </c>
      <c r="C248" s="18">
        <v>0.999</v>
      </c>
      <c r="D248" s="18">
        <f>データ!E274</f>
        <v>0.999</v>
      </c>
      <c r="E248" s="18">
        <f>IF(MOD(MONTH(A248),3)=1,E250,IF(MOD(MONTH(A248),3)=2,E249,INDEX(データ_四半期!$G:$G,MATCH(データ_月次!A248,データ_四半期!$A:$A,0))))</f>
        <v>0</v>
      </c>
      <c r="F248" s="18">
        <f t="shared" si="3"/>
        <v>0</v>
      </c>
    </row>
    <row r="249" spans="1:6" x14ac:dyDescent="0.55000000000000004">
      <c r="A249" s="7">
        <v>41548</v>
      </c>
      <c r="B249" s="8">
        <v>14329.022727272726</v>
      </c>
      <c r="C249" s="18">
        <v>0.999</v>
      </c>
      <c r="D249" s="18">
        <f>データ!E275</f>
        <v>0.999</v>
      </c>
      <c r="E249" s="18">
        <f>IF(MOD(MONTH(A249),3)=1,E251,IF(MOD(MONTH(A249),3)=2,E250,INDEX(データ_四半期!$G:$G,MATCH(データ_月次!A249,データ_四半期!$A:$A,0))))</f>
        <v>0</v>
      </c>
      <c r="F249" s="18">
        <f t="shared" si="3"/>
        <v>0</v>
      </c>
    </row>
    <row r="250" spans="1:6" x14ac:dyDescent="0.55000000000000004">
      <c r="A250" s="7">
        <v>41579</v>
      </c>
      <c r="B250" s="8">
        <v>14931.737499999999</v>
      </c>
      <c r="C250" s="18">
        <v>0.999</v>
      </c>
      <c r="D250" s="18">
        <f>データ!E276</f>
        <v>0.999</v>
      </c>
      <c r="E250" s="18">
        <f>IF(MOD(MONTH(A250),3)=1,E252,IF(MOD(MONTH(A250),3)=2,E251,INDEX(データ_四半期!$G:$G,MATCH(データ_月次!A250,データ_四半期!$A:$A,0))))</f>
        <v>0</v>
      </c>
      <c r="F250" s="18">
        <f t="shared" si="3"/>
        <v>0</v>
      </c>
    </row>
    <row r="251" spans="1:6" x14ac:dyDescent="0.55000000000000004">
      <c r="A251" s="7">
        <v>41609</v>
      </c>
      <c r="B251" s="8">
        <v>15655.226000000001</v>
      </c>
      <c r="C251" s="18">
        <v>0.999</v>
      </c>
      <c r="D251" s="18">
        <f>データ!E277</f>
        <v>0.999</v>
      </c>
      <c r="E251" s="18">
        <f>IF(MOD(MONTH(A251),3)=1,E253,IF(MOD(MONTH(A251),3)=2,E252,INDEX(データ_四半期!$G:$G,MATCH(データ_月次!A251,データ_四半期!$A:$A,0))))</f>
        <v>0</v>
      </c>
      <c r="F251" s="18">
        <f t="shared" si="3"/>
        <v>0</v>
      </c>
    </row>
    <row r="252" spans="1:6" x14ac:dyDescent="0.55000000000000004">
      <c r="A252" s="7">
        <v>41640</v>
      </c>
      <c r="B252" s="8">
        <v>15578.28</v>
      </c>
      <c r="C252" s="18">
        <v>0.999</v>
      </c>
      <c r="D252" s="18">
        <f>データ!E278</f>
        <v>0.999</v>
      </c>
      <c r="E252" s="18">
        <f>IF(MOD(MONTH(A252),3)=1,E254,IF(MOD(MONTH(A252),3)=2,E253,INDEX(データ_四半期!$G:$G,MATCH(データ_月次!A252,データ_四半期!$A:$A,0))))</f>
        <v>0</v>
      </c>
      <c r="F252" s="18">
        <f t="shared" si="3"/>
        <v>0</v>
      </c>
    </row>
    <row r="253" spans="1:6" x14ac:dyDescent="0.55000000000000004">
      <c r="A253" s="7">
        <v>41671</v>
      </c>
      <c r="B253" s="8">
        <v>14617.570526315789</v>
      </c>
      <c r="C253" s="18">
        <v>0.999</v>
      </c>
      <c r="D253" s="18">
        <f>データ!E279</f>
        <v>0</v>
      </c>
      <c r="E253" s="18">
        <f>IF(MOD(MONTH(A253),3)=1,E255,IF(MOD(MONTH(A253),3)=2,E254,INDEX(データ_四半期!$G:$G,MATCH(データ_月次!A253,データ_四半期!$A:$A,0))))</f>
        <v>0</v>
      </c>
      <c r="F253" s="18">
        <f t="shared" si="3"/>
        <v>0</v>
      </c>
    </row>
    <row r="254" spans="1:6" x14ac:dyDescent="0.55000000000000004">
      <c r="A254" s="7">
        <v>41699</v>
      </c>
      <c r="B254" s="8">
        <v>14694.826499999999</v>
      </c>
      <c r="C254" s="18">
        <v>0.999</v>
      </c>
      <c r="D254" s="18">
        <f>データ!E280</f>
        <v>0</v>
      </c>
      <c r="E254" s="18">
        <f>IF(MOD(MONTH(A254),3)=1,E256,IF(MOD(MONTH(A254),3)=2,E255,INDEX(データ_四半期!$G:$G,MATCH(データ_月次!A254,データ_四半期!$A:$A,0))))</f>
        <v>0</v>
      </c>
      <c r="F254" s="18">
        <f t="shared" si="3"/>
        <v>0</v>
      </c>
    </row>
    <row r="255" spans="1:6" x14ac:dyDescent="0.55000000000000004">
      <c r="A255" s="7">
        <v>41730</v>
      </c>
      <c r="B255" s="8">
        <v>14475.33380952381</v>
      </c>
      <c r="C255" s="18">
        <v>0.999</v>
      </c>
      <c r="D255" s="18">
        <f>データ!E281</f>
        <v>0</v>
      </c>
      <c r="E255" s="18">
        <f>IF(MOD(MONTH(A255),3)=1,E257,IF(MOD(MONTH(A255),3)=2,E256,INDEX(データ_四半期!$G:$G,MATCH(データ_月次!A255,データ_四半期!$A:$A,0))))</f>
        <v>0</v>
      </c>
      <c r="F255" s="18">
        <f t="shared" si="3"/>
        <v>0</v>
      </c>
    </row>
    <row r="256" spans="1:6" x14ac:dyDescent="0.55000000000000004">
      <c r="A256" s="7">
        <v>41760</v>
      </c>
      <c r="B256" s="8">
        <v>14343.1445</v>
      </c>
      <c r="C256" s="18">
        <v>0.999</v>
      </c>
      <c r="D256" s="18">
        <f>データ!E282</f>
        <v>0</v>
      </c>
      <c r="E256" s="18">
        <f>IF(MOD(MONTH(A256),3)=1,E258,IF(MOD(MONTH(A256),3)=2,E257,INDEX(データ_四半期!$G:$G,MATCH(データ_月次!A256,データ_四半期!$A:$A,0))))</f>
        <v>0</v>
      </c>
      <c r="F256" s="18">
        <f t="shared" si="3"/>
        <v>0</v>
      </c>
    </row>
    <row r="257" spans="1:6" x14ac:dyDescent="0.55000000000000004">
      <c r="A257" s="7">
        <v>41791</v>
      </c>
      <c r="B257" s="8">
        <v>15131.797619047618</v>
      </c>
      <c r="C257" s="18">
        <v>0.999</v>
      </c>
      <c r="D257" s="18">
        <f>データ!E283</f>
        <v>0</v>
      </c>
      <c r="E257" s="18">
        <f>IF(MOD(MONTH(A257),3)=1,E259,IF(MOD(MONTH(A257),3)=2,E258,INDEX(データ_四半期!$G:$G,MATCH(データ_月次!A257,データ_四半期!$A:$A,0))))</f>
        <v>0</v>
      </c>
      <c r="F257" s="18">
        <f t="shared" si="3"/>
        <v>0</v>
      </c>
    </row>
    <row r="258" spans="1:6" x14ac:dyDescent="0.55000000000000004">
      <c r="A258" s="7">
        <v>41821</v>
      </c>
      <c r="B258" s="8">
        <v>15379.293181818182</v>
      </c>
      <c r="C258" s="18">
        <v>0.999</v>
      </c>
      <c r="D258" s="18">
        <f>データ!E284</f>
        <v>0</v>
      </c>
      <c r="E258" s="18">
        <f>IF(MOD(MONTH(A258),3)=1,E260,IF(MOD(MONTH(A258),3)=2,E259,INDEX(データ_四半期!$G:$G,MATCH(データ_月次!A258,データ_四半期!$A:$A,0))))</f>
        <v>0.999</v>
      </c>
      <c r="F258" s="18">
        <f t="shared" si="3"/>
        <v>0</v>
      </c>
    </row>
    <row r="259" spans="1:6" x14ac:dyDescent="0.55000000000000004">
      <c r="A259" s="7">
        <v>41852</v>
      </c>
      <c r="B259" s="8">
        <v>15358.704285714286</v>
      </c>
      <c r="C259" s="18">
        <v>0.999</v>
      </c>
      <c r="D259" s="18">
        <f>データ!E285</f>
        <v>0</v>
      </c>
      <c r="E259" s="18">
        <f>IF(MOD(MONTH(A259),3)=1,E261,IF(MOD(MONTH(A259),3)=2,E260,INDEX(データ_四半期!$G:$G,MATCH(データ_月次!A259,データ_四半期!$A:$A,0))))</f>
        <v>0.999</v>
      </c>
      <c r="F259" s="18">
        <f t="shared" si="3"/>
        <v>0</v>
      </c>
    </row>
    <row r="260" spans="1:6" x14ac:dyDescent="0.55000000000000004">
      <c r="A260" s="7">
        <v>41883</v>
      </c>
      <c r="B260" s="8">
        <v>15948.469499999999</v>
      </c>
      <c r="C260" s="18">
        <v>0.999</v>
      </c>
      <c r="D260" s="18">
        <f>データ!E286</f>
        <v>0</v>
      </c>
      <c r="E260" s="18">
        <f>IF(MOD(MONTH(A260),3)=1,E262,IF(MOD(MONTH(A260),3)=2,E261,INDEX(データ_四半期!$G:$G,MATCH(データ_月次!A260,データ_四半期!$A:$A,0))))</f>
        <v>0.999</v>
      </c>
      <c r="F260" s="18">
        <f t="shared" si="3"/>
        <v>0</v>
      </c>
    </row>
    <row r="261" spans="1:6" x14ac:dyDescent="0.55000000000000004">
      <c r="A261" s="7">
        <v>41913</v>
      </c>
      <c r="B261" s="8">
        <v>15394.110454545455</v>
      </c>
      <c r="C261" s="18">
        <v>0.999</v>
      </c>
      <c r="D261" s="18">
        <f>データ!E287</f>
        <v>0</v>
      </c>
      <c r="E261" s="18">
        <f>IF(MOD(MONTH(A261),3)=1,E263,IF(MOD(MONTH(A261),3)=2,E262,INDEX(データ_四半期!$G:$G,MATCH(データ_月次!A261,データ_四半期!$A:$A,0))))</f>
        <v>0.999</v>
      </c>
      <c r="F261" s="18">
        <f t="shared" si="3"/>
        <v>0</v>
      </c>
    </row>
    <row r="262" spans="1:6" x14ac:dyDescent="0.55000000000000004">
      <c r="A262" s="7">
        <v>41944</v>
      </c>
      <c r="B262" s="8">
        <v>17179.027222222223</v>
      </c>
      <c r="C262" s="18">
        <v>0.999</v>
      </c>
      <c r="D262" s="18">
        <f>データ!E288</f>
        <v>0.999</v>
      </c>
      <c r="E262" s="18">
        <f>IF(MOD(MONTH(A262),3)=1,E264,IF(MOD(MONTH(A262),3)=2,E263,INDEX(データ_四半期!$G:$G,MATCH(データ_月次!A262,データ_四半期!$A:$A,0))))</f>
        <v>0.999</v>
      </c>
      <c r="F262" s="18">
        <f t="shared" si="3"/>
        <v>0.999</v>
      </c>
    </row>
    <row r="263" spans="1:6" x14ac:dyDescent="0.55000000000000004">
      <c r="A263" s="7">
        <v>41974</v>
      </c>
      <c r="B263" s="8">
        <v>17541.694285714286</v>
      </c>
      <c r="C263" s="18">
        <v>0.999</v>
      </c>
      <c r="D263" s="18">
        <f>データ!E289</f>
        <v>0.999</v>
      </c>
      <c r="E263" s="18">
        <f>IF(MOD(MONTH(A263),3)=1,E265,IF(MOD(MONTH(A263),3)=2,E264,INDEX(データ_四半期!$G:$G,MATCH(データ_月次!A263,データ_四半期!$A:$A,0))))</f>
        <v>0.999</v>
      </c>
      <c r="F263" s="18">
        <f t="shared" si="3"/>
        <v>0.999</v>
      </c>
    </row>
    <row r="264" spans="1:6" x14ac:dyDescent="0.55000000000000004">
      <c r="A264" s="7">
        <v>42005</v>
      </c>
      <c r="B264" s="8">
        <v>17274.399473684211</v>
      </c>
      <c r="C264" s="18">
        <v>0.999</v>
      </c>
      <c r="D264" s="18">
        <f>データ!E290</f>
        <v>0.999</v>
      </c>
      <c r="E264" s="18">
        <f>IF(MOD(MONTH(A264),3)=1,E266,IF(MOD(MONTH(A264),3)=2,E265,INDEX(データ_四半期!$G:$G,MATCH(データ_月次!A264,データ_四半期!$A:$A,0))))</f>
        <v>0.999</v>
      </c>
      <c r="F264" s="18">
        <f t="shared" si="3"/>
        <v>0.999</v>
      </c>
    </row>
    <row r="265" spans="1:6" x14ac:dyDescent="0.55000000000000004">
      <c r="A265" s="7">
        <v>42036</v>
      </c>
      <c r="B265" s="8">
        <v>18053.204736842104</v>
      </c>
      <c r="C265" s="18">
        <v>0.999</v>
      </c>
      <c r="D265" s="18">
        <f>データ!E291</f>
        <v>0.999</v>
      </c>
      <c r="E265" s="18">
        <f>IF(MOD(MONTH(A265),3)=1,E267,IF(MOD(MONTH(A265),3)=2,E266,INDEX(データ_四半期!$G:$G,MATCH(データ_月次!A265,データ_四半期!$A:$A,0))))</f>
        <v>0.999</v>
      </c>
      <c r="F265" s="18">
        <f t="shared" si="3"/>
        <v>0.999</v>
      </c>
    </row>
    <row r="266" spans="1:6" x14ac:dyDescent="0.55000000000000004">
      <c r="A266" s="7">
        <v>42064</v>
      </c>
      <c r="B266" s="8">
        <v>19197.567727272726</v>
      </c>
      <c r="C266" s="18">
        <v>0.999</v>
      </c>
      <c r="D266" s="18">
        <f>データ!E292</f>
        <v>0.999</v>
      </c>
      <c r="E266" s="18">
        <f>IF(MOD(MONTH(A266),3)=1,E268,IF(MOD(MONTH(A266),3)=2,E267,INDEX(データ_四半期!$G:$G,MATCH(データ_月次!A266,データ_四半期!$A:$A,0))))</f>
        <v>0.999</v>
      </c>
      <c r="F266" s="18">
        <f t="shared" si="3"/>
        <v>0.999</v>
      </c>
    </row>
    <row r="267" spans="1:6" x14ac:dyDescent="0.55000000000000004">
      <c r="A267" s="7">
        <v>42095</v>
      </c>
      <c r="B267" s="8">
        <v>19767.923333333332</v>
      </c>
      <c r="C267" s="18">
        <v>0.999</v>
      </c>
      <c r="D267" s="18">
        <f>データ!E293</f>
        <v>0.999</v>
      </c>
      <c r="E267" s="18">
        <f>IF(MOD(MONTH(A267),3)=1,E269,IF(MOD(MONTH(A267),3)=2,E268,INDEX(データ_四半期!$G:$G,MATCH(データ_月次!A267,データ_四半期!$A:$A,0))))</f>
        <v>0.999</v>
      </c>
      <c r="F267" s="18">
        <f t="shared" si="3"/>
        <v>0.999</v>
      </c>
    </row>
    <row r="268" spans="1:6" x14ac:dyDescent="0.55000000000000004">
      <c r="A268" s="7">
        <v>42125</v>
      </c>
      <c r="B268" s="8">
        <v>19974.187222222223</v>
      </c>
      <c r="C268" s="18">
        <v>0.999</v>
      </c>
      <c r="D268" s="18">
        <f>データ!E294</f>
        <v>0.999</v>
      </c>
      <c r="E268" s="18">
        <f>IF(MOD(MONTH(A268),3)=1,E270,IF(MOD(MONTH(A268),3)=2,E269,INDEX(データ_四半期!$G:$G,MATCH(データ_月次!A268,データ_四半期!$A:$A,0))))</f>
        <v>0.999</v>
      </c>
      <c r="F268" s="18">
        <f t="shared" si="3"/>
        <v>0.999</v>
      </c>
    </row>
    <row r="269" spans="1:6" x14ac:dyDescent="0.55000000000000004">
      <c r="A269" s="7">
        <v>42156</v>
      </c>
      <c r="B269" s="8">
        <v>20403.840454545454</v>
      </c>
      <c r="C269" s="18">
        <v>0.999</v>
      </c>
      <c r="D269" s="18">
        <f>データ!E295</f>
        <v>0.999</v>
      </c>
      <c r="E269" s="18">
        <f>IF(MOD(MONTH(A269),3)=1,E271,IF(MOD(MONTH(A269),3)=2,E270,INDEX(データ_四半期!$G:$G,MATCH(データ_月次!A269,データ_四半期!$A:$A,0))))</f>
        <v>0.999</v>
      </c>
      <c r="F269" s="18">
        <f t="shared" ref="F269:F323" si="4">IF(AND(D269=0.999,E269=0.999),0.999,0)</f>
        <v>0.999</v>
      </c>
    </row>
    <row r="270" spans="1:6" x14ac:dyDescent="0.55000000000000004">
      <c r="A270" s="7">
        <v>42186</v>
      </c>
      <c r="B270" s="8">
        <v>20372.584090909091</v>
      </c>
      <c r="C270" s="18">
        <v>0.999</v>
      </c>
      <c r="D270" s="18">
        <f>データ!E296</f>
        <v>0.999</v>
      </c>
      <c r="E270" s="18">
        <f>IF(MOD(MONTH(A270),3)=1,E272,IF(MOD(MONTH(A270),3)=2,E271,INDEX(データ_四半期!$G:$G,MATCH(データ_月次!A270,データ_四半期!$A:$A,0))))</f>
        <v>0.999</v>
      </c>
      <c r="F270" s="18">
        <f t="shared" si="4"/>
        <v>0.999</v>
      </c>
    </row>
    <row r="271" spans="1:6" x14ac:dyDescent="0.55000000000000004">
      <c r="A271" s="7">
        <v>42217</v>
      </c>
      <c r="B271" s="8">
        <v>19919.090476190475</v>
      </c>
      <c r="C271" s="18">
        <v>0.999</v>
      </c>
      <c r="D271" s="18">
        <f>データ!E297</f>
        <v>0.999</v>
      </c>
      <c r="E271" s="18">
        <f>IF(MOD(MONTH(A271),3)=1,E273,IF(MOD(MONTH(A271),3)=2,E272,INDEX(データ_四半期!$G:$G,MATCH(データ_月次!A271,データ_四半期!$A:$A,0))))</f>
        <v>0.999</v>
      </c>
      <c r="F271" s="18">
        <f t="shared" si="4"/>
        <v>0.999</v>
      </c>
    </row>
    <row r="272" spans="1:6" x14ac:dyDescent="0.55000000000000004">
      <c r="A272" s="7">
        <v>42248</v>
      </c>
      <c r="B272" s="8">
        <v>17944.223157894736</v>
      </c>
      <c r="C272" s="18">
        <v>0.999</v>
      </c>
      <c r="D272" s="18">
        <f>データ!E298</f>
        <v>0</v>
      </c>
      <c r="E272" s="18">
        <f>IF(MOD(MONTH(A272),3)=1,E274,IF(MOD(MONTH(A272),3)=2,E273,INDEX(データ_四半期!$G:$G,MATCH(データ_月次!A272,データ_四半期!$A:$A,0))))</f>
        <v>0.999</v>
      </c>
      <c r="F272" s="18">
        <f t="shared" si="4"/>
        <v>0</v>
      </c>
    </row>
    <row r="273" spans="1:6" x14ac:dyDescent="0.55000000000000004">
      <c r="A273" s="7">
        <v>42278</v>
      </c>
      <c r="B273" s="8">
        <v>18374.105714285713</v>
      </c>
      <c r="C273" s="18">
        <v>0.999</v>
      </c>
      <c r="D273" s="18">
        <f>データ!E299</f>
        <v>0</v>
      </c>
      <c r="E273" s="18">
        <f>IF(MOD(MONTH(A273),3)=1,E275,IF(MOD(MONTH(A273),3)=2,E274,INDEX(データ_四半期!$G:$G,MATCH(データ_月次!A273,データ_四半期!$A:$A,0))))</f>
        <v>0.999</v>
      </c>
      <c r="F273" s="18">
        <f t="shared" si="4"/>
        <v>0</v>
      </c>
    </row>
    <row r="274" spans="1:6" x14ac:dyDescent="0.55000000000000004">
      <c r="A274" s="7">
        <v>42309</v>
      </c>
      <c r="B274" s="8">
        <v>19581.770526315788</v>
      </c>
      <c r="C274" s="18">
        <v>0.999</v>
      </c>
      <c r="D274" s="18">
        <f>データ!E300</f>
        <v>0</v>
      </c>
      <c r="E274" s="18">
        <f>IF(MOD(MONTH(A274),3)=1,E276,IF(MOD(MONTH(A274),3)=2,E275,INDEX(データ_四半期!$G:$G,MATCH(データ_月次!A274,データ_四半期!$A:$A,0))))</f>
        <v>0.999</v>
      </c>
      <c r="F274" s="18">
        <f t="shared" si="4"/>
        <v>0</v>
      </c>
    </row>
    <row r="275" spans="1:6" x14ac:dyDescent="0.55000000000000004">
      <c r="A275" s="7">
        <v>42339</v>
      </c>
      <c r="B275" s="8">
        <v>19202.576666666668</v>
      </c>
      <c r="C275" s="18">
        <v>0.999</v>
      </c>
      <c r="D275" s="18">
        <f>データ!E301</f>
        <v>0</v>
      </c>
      <c r="E275" s="18">
        <f>IF(MOD(MONTH(A275),3)=1,E277,IF(MOD(MONTH(A275),3)=2,E276,INDEX(データ_四半期!$G:$G,MATCH(データ_月次!A275,データ_四半期!$A:$A,0))))</f>
        <v>0.999</v>
      </c>
      <c r="F275" s="18">
        <f t="shared" si="4"/>
        <v>0</v>
      </c>
    </row>
    <row r="276" spans="1:6" x14ac:dyDescent="0.55000000000000004">
      <c r="A276" s="7">
        <v>42370</v>
      </c>
      <c r="B276" s="8">
        <v>17302.297368421052</v>
      </c>
      <c r="C276" s="18">
        <v>0.999</v>
      </c>
      <c r="D276" s="18">
        <f>データ!E302</f>
        <v>0</v>
      </c>
      <c r="E276" s="18">
        <f>IF(MOD(MONTH(A276),3)=1,E278,IF(MOD(MONTH(A276),3)=2,E277,INDEX(データ_四半期!$G:$G,MATCH(データ_月次!A276,データ_四半期!$A:$A,0))))</f>
        <v>0.999</v>
      </c>
      <c r="F276" s="18">
        <f t="shared" si="4"/>
        <v>0</v>
      </c>
    </row>
    <row r="277" spans="1:6" x14ac:dyDescent="0.55000000000000004">
      <c r="A277" s="7">
        <v>42401</v>
      </c>
      <c r="B277" s="8">
        <v>16346.960999999999</v>
      </c>
      <c r="C277" s="18">
        <v>0.999</v>
      </c>
      <c r="D277" s="18">
        <f>データ!E303</f>
        <v>0</v>
      </c>
      <c r="E277" s="18">
        <f>IF(MOD(MONTH(A277),3)=1,E279,IF(MOD(MONTH(A277),3)=2,E278,INDEX(データ_四半期!$G:$G,MATCH(データ_月次!A277,データ_四半期!$A:$A,0))))</f>
        <v>0.999</v>
      </c>
      <c r="F277" s="18">
        <f t="shared" si="4"/>
        <v>0</v>
      </c>
    </row>
    <row r="278" spans="1:6" x14ac:dyDescent="0.55000000000000004">
      <c r="A278" s="7">
        <v>42430</v>
      </c>
      <c r="B278" s="8">
        <v>16897.340454545454</v>
      </c>
      <c r="D278" s="18">
        <f>データ!E304</f>
        <v>0</v>
      </c>
      <c r="E278" s="18">
        <f>IF(MOD(MONTH(A278),3)=1,E280,IF(MOD(MONTH(A278),3)=2,E279,INDEX(データ_四半期!$G:$G,MATCH(データ_月次!A278,データ_四半期!$A:$A,0))))</f>
        <v>0.999</v>
      </c>
      <c r="F278" s="18">
        <f t="shared" si="4"/>
        <v>0</v>
      </c>
    </row>
    <row r="279" spans="1:6" x14ac:dyDescent="0.55000000000000004">
      <c r="A279" s="7">
        <v>42461</v>
      </c>
      <c r="B279" s="8">
        <v>16543.467499999999</v>
      </c>
      <c r="D279" s="18">
        <f>データ!E305</f>
        <v>0</v>
      </c>
      <c r="E279" s="18">
        <f>IF(MOD(MONTH(A279),3)=1,E281,IF(MOD(MONTH(A279),3)=2,E280,INDEX(データ_四半期!$G:$G,MATCH(データ_月次!A279,データ_四半期!$A:$A,0))))</f>
        <v>0</v>
      </c>
      <c r="F279" s="18">
        <f t="shared" si="4"/>
        <v>0</v>
      </c>
    </row>
    <row r="280" spans="1:6" x14ac:dyDescent="0.55000000000000004">
      <c r="A280" s="7">
        <v>42491</v>
      </c>
      <c r="B280" s="8">
        <v>16612.673157894737</v>
      </c>
      <c r="D280" s="18">
        <f>データ!E306</f>
        <v>0</v>
      </c>
      <c r="E280" s="18">
        <f>IF(MOD(MONTH(A280),3)=1,E282,IF(MOD(MONTH(A280),3)=2,E281,INDEX(データ_四半期!$G:$G,MATCH(データ_月次!A280,データ_四半期!$A:$A,0))))</f>
        <v>0</v>
      </c>
      <c r="F280" s="18">
        <f t="shared" si="4"/>
        <v>0</v>
      </c>
    </row>
    <row r="281" spans="1:6" x14ac:dyDescent="0.55000000000000004">
      <c r="A281" s="7">
        <v>42522</v>
      </c>
      <c r="B281" s="8">
        <v>16068.810909090909</v>
      </c>
      <c r="D281" s="18">
        <f>データ!E307</f>
        <v>0</v>
      </c>
      <c r="E281" s="18">
        <f>IF(MOD(MONTH(A281),3)=1,E283,IF(MOD(MONTH(A281),3)=2,E282,INDEX(データ_四半期!$G:$G,MATCH(データ_月次!A281,データ_四半期!$A:$A,0))))</f>
        <v>0</v>
      </c>
      <c r="F281" s="18">
        <f t="shared" si="4"/>
        <v>0</v>
      </c>
    </row>
    <row r="282" spans="1:6" x14ac:dyDescent="0.55000000000000004">
      <c r="A282" s="7">
        <v>42552</v>
      </c>
      <c r="B282" s="8">
        <v>16168.3195</v>
      </c>
      <c r="D282" s="18">
        <f>データ!E308</f>
        <v>0</v>
      </c>
      <c r="E282" s="18">
        <f>IF(MOD(MONTH(A282),3)=1,E284,IF(MOD(MONTH(A282),3)=2,E283,INDEX(データ_四半期!$G:$G,MATCH(データ_月次!A282,データ_四半期!$A:$A,0))))</f>
        <v>0</v>
      </c>
      <c r="F282" s="18">
        <f t="shared" si="4"/>
        <v>0</v>
      </c>
    </row>
    <row r="283" spans="1:6" x14ac:dyDescent="0.55000000000000004">
      <c r="A283" s="7">
        <v>42583</v>
      </c>
      <c r="B283" s="8">
        <v>16586.070454545454</v>
      </c>
      <c r="D283" s="18">
        <f>データ!E309</f>
        <v>0</v>
      </c>
      <c r="E283" s="18">
        <f>IF(MOD(MONTH(A283),3)=1,E285,IF(MOD(MONTH(A283),3)=2,E284,INDEX(データ_四半期!$G:$G,MATCH(データ_月次!A283,データ_四半期!$A:$A,0))))</f>
        <v>0</v>
      </c>
      <c r="F283" s="18">
        <f t="shared" si="4"/>
        <v>0</v>
      </c>
    </row>
    <row r="284" spans="1:6" x14ac:dyDescent="0.55000000000000004">
      <c r="A284" s="7">
        <v>42614</v>
      </c>
      <c r="B284" s="8">
        <v>16737.041499999999</v>
      </c>
      <c r="D284" s="18">
        <f>データ!E310</f>
        <v>0</v>
      </c>
      <c r="E284" s="18">
        <f>IF(MOD(MONTH(A284),3)=1,E286,IF(MOD(MONTH(A284),3)=2,E285,INDEX(データ_四半期!$G:$G,MATCH(データ_月次!A284,データ_四半期!$A:$A,0))))</f>
        <v>0</v>
      </c>
      <c r="F284" s="18">
        <f t="shared" si="4"/>
        <v>0</v>
      </c>
    </row>
    <row r="285" spans="1:6" x14ac:dyDescent="0.55000000000000004">
      <c r="A285" s="7">
        <v>42644</v>
      </c>
      <c r="B285" s="8">
        <v>17044.5105</v>
      </c>
      <c r="D285" s="18">
        <f>データ!E311</f>
        <v>0</v>
      </c>
      <c r="E285" s="18">
        <f>IF(MOD(MONTH(A285),3)=1,E287,IF(MOD(MONTH(A285),3)=2,E286,INDEX(データ_四半期!$G:$G,MATCH(データ_月次!A285,データ_四半期!$A:$A,0))))</f>
        <v>0</v>
      </c>
      <c r="F285" s="18">
        <f t="shared" si="4"/>
        <v>0</v>
      </c>
    </row>
    <row r="286" spans="1:6" x14ac:dyDescent="0.55000000000000004">
      <c r="A286" s="7">
        <v>42675</v>
      </c>
      <c r="B286" s="8">
        <v>17689.54</v>
      </c>
      <c r="D286" s="18">
        <f>データ!E312</f>
        <v>0</v>
      </c>
      <c r="E286" s="18">
        <f>IF(MOD(MONTH(A286),3)=1,E288,IF(MOD(MONTH(A286),3)=2,E287,INDEX(データ_四半期!$G:$G,MATCH(データ_月次!A286,データ_四半期!$A:$A,0))))</f>
        <v>0</v>
      </c>
      <c r="F286" s="18">
        <f t="shared" si="4"/>
        <v>0</v>
      </c>
    </row>
    <row r="287" spans="1:6" x14ac:dyDescent="0.55000000000000004">
      <c r="A287" s="7">
        <v>42705</v>
      </c>
      <c r="B287" s="8">
        <v>19066.027619047618</v>
      </c>
      <c r="D287" s="18">
        <f>データ!E313</f>
        <v>0</v>
      </c>
      <c r="E287" s="18">
        <f>IF(MOD(MONTH(A287),3)=1,E289,IF(MOD(MONTH(A287),3)=2,E288,INDEX(データ_四半期!$G:$G,MATCH(データ_月次!A287,データ_四半期!$A:$A,0))))</f>
        <v>0</v>
      </c>
      <c r="F287" s="18">
        <f t="shared" si="4"/>
        <v>0</v>
      </c>
    </row>
    <row r="288" spans="1:6" x14ac:dyDescent="0.55000000000000004">
      <c r="A288" s="7">
        <v>42736</v>
      </c>
      <c r="B288" s="8">
        <v>19194.056315789476</v>
      </c>
      <c r="D288" s="18">
        <f>データ!E314</f>
        <v>0</v>
      </c>
      <c r="E288" s="18">
        <f>IF(MOD(MONTH(A288),3)=1,E290,IF(MOD(MONTH(A288),3)=2,E289,INDEX(データ_四半期!$G:$G,MATCH(データ_月次!A288,データ_四半期!$A:$A,0))))</f>
        <v>0</v>
      </c>
      <c r="F288" s="18">
        <f t="shared" si="4"/>
        <v>0</v>
      </c>
    </row>
    <row r="289" spans="1:6" x14ac:dyDescent="0.55000000000000004">
      <c r="A289" s="7">
        <v>42767</v>
      </c>
      <c r="B289" s="8">
        <v>19188.733</v>
      </c>
      <c r="D289" s="18">
        <f>データ!E315</f>
        <v>0</v>
      </c>
      <c r="E289" s="18">
        <f>IF(MOD(MONTH(A289),3)=1,E291,IF(MOD(MONTH(A289),3)=2,E290,INDEX(データ_四半期!$G:$G,MATCH(データ_月次!A289,データ_四半期!$A:$A,0))))</f>
        <v>0</v>
      </c>
      <c r="F289" s="18">
        <f t="shared" si="4"/>
        <v>0</v>
      </c>
    </row>
    <row r="290" spans="1:6" x14ac:dyDescent="0.55000000000000004">
      <c r="A290" s="7">
        <v>42795</v>
      </c>
      <c r="B290" s="8">
        <v>19340.177272727273</v>
      </c>
      <c r="D290" s="18">
        <f>データ!E316</f>
        <v>0</v>
      </c>
      <c r="E290" s="18">
        <f>IF(MOD(MONTH(A290),3)=1,E292,IF(MOD(MONTH(A290),3)=2,E291,INDEX(データ_四半期!$G:$G,MATCH(データ_月次!A290,データ_四半期!$A:$A,0))))</f>
        <v>0</v>
      </c>
      <c r="F290" s="18">
        <f t="shared" si="4"/>
        <v>0</v>
      </c>
    </row>
    <row r="291" spans="1:6" x14ac:dyDescent="0.55000000000000004">
      <c r="A291" s="7">
        <v>42826</v>
      </c>
      <c r="B291" s="8">
        <v>18736.390500000001</v>
      </c>
      <c r="D291" s="18">
        <f>データ!E317</f>
        <v>0</v>
      </c>
      <c r="E291" s="18">
        <f>IF(MOD(MONTH(A291),3)=1,E293,IF(MOD(MONTH(A291),3)=2,E292,INDEX(データ_四半期!$G:$G,MATCH(データ_月次!A291,データ_四半期!$A:$A,0))))</f>
        <v>0</v>
      </c>
      <c r="F291" s="18">
        <f t="shared" si="4"/>
        <v>0</v>
      </c>
    </row>
    <row r="292" spans="1:6" x14ac:dyDescent="0.55000000000000004">
      <c r="A292" s="7">
        <v>42856</v>
      </c>
      <c r="B292" s="8">
        <v>19726.7565</v>
      </c>
      <c r="D292" s="18">
        <f>データ!E318</f>
        <v>0</v>
      </c>
      <c r="E292" s="18">
        <f>IF(MOD(MONTH(A292),3)=1,E294,IF(MOD(MONTH(A292),3)=2,E293,INDEX(データ_四半期!$G:$G,MATCH(データ_月次!A292,データ_四半期!$A:$A,0))))</f>
        <v>0</v>
      </c>
      <c r="F292" s="18">
        <f t="shared" si="4"/>
        <v>0</v>
      </c>
    </row>
    <row r="293" spans="1:6" x14ac:dyDescent="0.55000000000000004">
      <c r="A293" s="7">
        <v>42887</v>
      </c>
      <c r="B293" s="8">
        <v>20045.627727272727</v>
      </c>
      <c r="D293" s="18">
        <f>データ!E319</f>
        <v>0</v>
      </c>
      <c r="E293" s="18">
        <f>IF(MOD(MONTH(A293),3)=1,E295,IF(MOD(MONTH(A293),3)=2,E294,INDEX(データ_四半期!$G:$G,MATCH(データ_月次!A293,データ_四半期!$A:$A,0))))</f>
        <v>0</v>
      </c>
      <c r="F293" s="18">
        <f t="shared" si="4"/>
        <v>0</v>
      </c>
    </row>
    <row r="294" spans="1:6" x14ac:dyDescent="0.55000000000000004">
      <c r="A294" s="7">
        <v>42917</v>
      </c>
      <c r="B294" s="8">
        <v>20044.862000000001</v>
      </c>
      <c r="D294" s="18">
        <f>データ!E320</f>
        <v>0</v>
      </c>
      <c r="E294" s="18">
        <f>IF(MOD(MONTH(A294),3)=1,E296,IF(MOD(MONTH(A294),3)=2,E295,INDEX(データ_四半期!$G:$G,MATCH(データ_月次!A294,データ_四半期!$A:$A,0))))</f>
        <v>0</v>
      </c>
      <c r="F294" s="18">
        <f t="shared" si="4"/>
        <v>0</v>
      </c>
    </row>
    <row r="295" spans="1:6" x14ac:dyDescent="0.55000000000000004">
      <c r="A295" s="7">
        <v>42948</v>
      </c>
      <c r="B295" s="8">
        <v>19670.16909090909</v>
      </c>
      <c r="D295" s="18">
        <f>データ!E321</f>
        <v>0</v>
      </c>
      <c r="E295" s="18">
        <f>IF(MOD(MONTH(A295),3)=1,E297,IF(MOD(MONTH(A295),3)=2,E296,INDEX(データ_四半期!$G:$G,MATCH(データ_月次!A295,データ_四半期!$A:$A,0))))</f>
        <v>0</v>
      </c>
      <c r="F295" s="18">
        <f t="shared" si="4"/>
        <v>0</v>
      </c>
    </row>
    <row r="296" spans="1:6" x14ac:dyDescent="0.55000000000000004">
      <c r="A296" s="7">
        <v>42979</v>
      </c>
      <c r="B296" s="8">
        <v>19924.398499999999</v>
      </c>
      <c r="D296" s="18">
        <f>データ!E322</f>
        <v>0</v>
      </c>
      <c r="E296" s="18">
        <f>IF(MOD(MONTH(A296),3)=1,E298,IF(MOD(MONTH(A296),3)=2,E297,INDEX(データ_四半期!$G:$G,MATCH(データ_月次!A296,データ_四半期!$A:$A,0))))</f>
        <v>0</v>
      </c>
      <c r="F296" s="18">
        <f t="shared" si="4"/>
        <v>0</v>
      </c>
    </row>
    <row r="297" spans="1:6" x14ac:dyDescent="0.55000000000000004">
      <c r="A297" s="7">
        <v>43009</v>
      </c>
      <c r="B297" s="8">
        <v>21267.490476190476</v>
      </c>
      <c r="D297" s="18">
        <f>データ!E323</f>
        <v>0</v>
      </c>
      <c r="E297" s="18">
        <f>IF(MOD(MONTH(A297),3)=1,E299,IF(MOD(MONTH(A297),3)=2,E298,INDEX(データ_四半期!$G:$G,MATCH(データ_月次!A297,データ_四半期!$A:$A,0))))</f>
        <v>0</v>
      </c>
      <c r="F297" s="18">
        <f t="shared" si="4"/>
        <v>0</v>
      </c>
    </row>
    <row r="298" spans="1:6" x14ac:dyDescent="0.55000000000000004">
      <c r="A298" s="7">
        <v>43040</v>
      </c>
      <c r="B298" s="8">
        <v>22525.148499999999</v>
      </c>
      <c r="D298" s="18">
        <f>データ!E324</f>
        <v>0</v>
      </c>
      <c r="E298" s="18">
        <f>IF(MOD(MONTH(A298),3)=1,E300,IF(MOD(MONTH(A298),3)=2,E299,INDEX(データ_四半期!$G:$G,MATCH(データ_月次!A298,データ_四半期!$A:$A,0))))</f>
        <v>0</v>
      </c>
      <c r="F298" s="18">
        <f t="shared" si="4"/>
        <v>0</v>
      </c>
    </row>
    <row r="299" spans="1:6" x14ac:dyDescent="0.55000000000000004">
      <c r="A299" s="7">
        <v>43070</v>
      </c>
      <c r="B299" s="8">
        <v>22769.890952380953</v>
      </c>
      <c r="D299" s="18">
        <f>データ!E325</f>
        <v>0</v>
      </c>
      <c r="E299" s="18">
        <f>IF(MOD(MONTH(A299),3)=1,E301,IF(MOD(MONTH(A299),3)=2,E300,INDEX(データ_四半期!$G:$G,MATCH(データ_月次!A299,データ_四半期!$A:$A,0))))</f>
        <v>0</v>
      </c>
      <c r="F299" s="18">
        <f t="shared" si="4"/>
        <v>0</v>
      </c>
    </row>
    <row r="300" spans="1:6" x14ac:dyDescent="0.55000000000000004">
      <c r="A300" s="7">
        <v>43101</v>
      </c>
      <c r="B300" s="8">
        <v>23712.21</v>
      </c>
      <c r="D300" s="18">
        <f>データ!E326</f>
        <v>0</v>
      </c>
      <c r="E300" s="18">
        <f>IF(MOD(MONTH(A300),3)=1,E302,IF(MOD(MONTH(A300),3)=2,E301,INDEX(データ_四半期!$G:$G,MATCH(データ_月次!A300,データ_四半期!$A:$A,0))))</f>
        <v>0</v>
      </c>
      <c r="F300" s="18">
        <f t="shared" si="4"/>
        <v>0</v>
      </c>
    </row>
    <row r="301" spans="1:6" x14ac:dyDescent="0.55000000000000004">
      <c r="A301" s="7">
        <v>43132</v>
      </c>
      <c r="B301" s="8">
        <v>21991.682105263157</v>
      </c>
      <c r="D301" s="18">
        <f>データ!E327</f>
        <v>0</v>
      </c>
      <c r="E301" s="18">
        <f>IF(MOD(MONTH(A301),3)=1,E303,IF(MOD(MONTH(A301),3)=2,E302,INDEX(データ_四半期!$G:$G,MATCH(データ_月次!A301,データ_四半期!$A:$A,0))))</f>
        <v>0</v>
      </c>
      <c r="F301" s="18">
        <f t="shared" si="4"/>
        <v>0</v>
      </c>
    </row>
    <row r="302" spans="1:6" x14ac:dyDescent="0.55000000000000004">
      <c r="A302" s="7">
        <v>43160</v>
      </c>
      <c r="B302" s="8">
        <v>21395.507619047617</v>
      </c>
      <c r="D302" s="18">
        <f>データ!E328</f>
        <v>0</v>
      </c>
      <c r="E302" s="18">
        <f>IF(MOD(MONTH(A302),3)=1,E304,IF(MOD(MONTH(A302),3)=2,E303,INDEX(データ_四半期!$G:$G,MATCH(データ_月次!A302,データ_四半期!$A:$A,0))))</f>
        <v>0</v>
      </c>
      <c r="F302" s="18">
        <f t="shared" si="4"/>
        <v>0</v>
      </c>
    </row>
    <row r="303" spans="1:6" x14ac:dyDescent="0.55000000000000004">
      <c r="A303" s="7">
        <v>43191</v>
      </c>
      <c r="B303" s="8">
        <v>21868.788</v>
      </c>
      <c r="D303" s="18">
        <f>データ!E329</f>
        <v>0</v>
      </c>
      <c r="E303" s="18">
        <f>IF(MOD(MONTH(A303),3)=1,E305,IF(MOD(MONTH(A303),3)=2,E304,INDEX(データ_四半期!$G:$G,MATCH(データ_月次!A303,データ_四半期!$A:$A,0))))</f>
        <v>0</v>
      </c>
      <c r="F303" s="18">
        <f t="shared" si="4"/>
        <v>0</v>
      </c>
    </row>
    <row r="304" spans="1:6" x14ac:dyDescent="0.55000000000000004">
      <c r="A304" s="7">
        <v>43221</v>
      </c>
      <c r="B304" s="8">
        <v>22590.054761904761</v>
      </c>
      <c r="D304" s="18">
        <f>データ!E330</f>
        <v>0</v>
      </c>
      <c r="E304" s="18">
        <f>IF(MOD(MONTH(A304),3)=1,E306,IF(MOD(MONTH(A304),3)=2,E305,INDEX(データ_四半期!$G:$G,MATCH(データ_月次!A304,データ_四半期!$A:$A,0))))</f>
        <v>0</v>
      </c>
      <c r="F304" s="18">
        <f t="shared" si="4"/>
        <v>0</v>
      </c>
    </row>
    <row r="305" spans="1:6" x14ac:dyDescent="0.55000000000000004">
      <c r="A305" s="7">
        <v>43252</v>
      </c>
      <c r="B305" s="8">
        <v>22562.875238095239</v>
      </c>
      <c r="D305" s="18">
        <f>データ!E331</f>
        <v>0</v>
      </c>
      <c r="E305" s="18">
        <f>IF(MOD(MONTH(A305),3)=1,E307,IF(MOD(MONTH(A305),3)=2,E306,INDEX(データ_四半期!$G:$G,MATCH(データ_月次!A305,データ_四半期!$A:$A,0))))</f>
        <v>0</v>
      </c>
      <c r="F305" s="18">
        <f t="shared" si="4"/>
        <v>0</v>
      </c>
    </row>
    <row r="306" spans="1:6" x14ac:dyDescent="0.55000000000000004">
      <c r="A306" s="7">
        <v>43282</v>
      </c>
      <c r="B306" s="8">
        <v>22309.059047619048</v>
      </c>
      <c r="D306" s="18">
        <f>データ!E332</f>
        <v>0</v>
      </c>
      <c r="E306" s="18">
        <f>IF(MOD(MONTH(A306),3)=1,E308,IF(MOD(MONTH(A306),3)=2,E307,INDEX(データ_四半期!$G:$G,MATCH(データ_月次!A306,データ_四半期!$A:$A,0))))</f>
        <v>0</v>
      </c>
      <c r="F306" s="18">
        <f t="shared" si="4"/>
        <v>0</v>
      </c>
    </row>
    <row r="307" spans="1:6" x14ac:dyDescent="0.55000000000000004">
      <c r="A307" s="7">
        <v>43313</v>
      </c>
      <c r="B307" s="8">
        <v>22494.141304347824</v>
      </c>
      <c r="D307" s="18">
        <f>データ!E333</f>
        <v>0</v>
      </c>
      <c r="E307" s="18">
        <f>IF(MOD(MONTH(A307),3)=1,E309,IF(MOD(MONTH(A307),3)=2,E308,INDEX(データ_四半期!$G:$G,MATCH(データ_月次!A307,データ_四半期!$A:$A,0))))</f>
        <v>0</v>
      </c>
      <c r="F307" s="18">
        <f t="shared" si="4"/>
        <v>0</v>
      </c>
    </row>
    <row r="308" spans="1:6" x14ac:dyDescent="0.55000000000000004">
      <c r="A308" s="7">
        <v>43344</v>
      </c>
      <c r="B308" s="8">
        <v>23159.29111111111</v>
      </c>
      <c r="D308" s="18">
        <f>データ!E334</f>
        <v>0</v>
      </c>
      <c r="E308" s="18">
        <f>IF(MOD(MONTH(A308),3)=1,E310,IF(MOD(MONTH(A308),3)=2,E309,INDEX(データ_四半期!$G:$G,MATCH(データ_月次!A308,データ_四半期!$A:$A,0))))</f>
        <v>0</v>
      </c>
      <c r="F308" s="18">
        <f t="shared" si="4"/>
        <v>0</v>
      </c>
    </row>
    <row r="309" spans="1:6" x14ac:dyDescent="0.55000000000000004">
      <c r="A309" s="7">
        <v>43374</v>
      </c>
      <c r="B309" s="8">
        <v>22690.781363636364</v>
      </c>
      <c r="D309" s="18">
        <f>データ!E335</f>
        <v>0</v>
      </c>
      <c r="E309" s="18">
        <f>IF(MOD(MONTH(A309),3)=1,E311,IF(MOD(MONTH(A309),3)=2,E310,INDEX(データ_四半期!$G:$G,MATCH(データ_月次!A309,データ_四半期!$A:$A,0))))</f>
        <v>0</v>
      </c>
      <c r="F309" s="18">
        <f t="shared" si="4"/>
        <v>0</v>
      </c>
    </row>
    <row r="310" spans="1:6" x14ac:dyDescent="0.55000000000000004">
      <c r="A310" s="7">
        <v>43405</v>
      </c>
      <c r="B310" s="8">
        <v>21967.871904761905</v>
      </c>
      <c r="D310" s="18">
        <f>データ!E336</f>
        <v>0</v>
      </c>
      <c r="E310" s="18">
        <f>IF(MOD(MONTH(A310),3)=1,E312,IF(MOD(MONTH(A310),3)=2,E311,INDEX(データ_四半期!$G:$G,MATCH(データ_月次!A310,データ_四半期!$A:$A,0))))</f>
        <v>0</v>
      </c>
      <c r="F310" s="18">
        <f t="shared" si="4"/>
        <v>0</v>
      </c>
    </row>
    <row r="311" spans="1:6" x14ac:dyDescent="0.55000000000000004">
      <c r="A311" s="7">
        <v>43435</v>
      </c>
      <c r="B311" s="8">
        <v>21032.417894736842</v>
      </c>
      <c r="D311" s="18">
        <f>データ!E337</f>
        <v>0</v>
      </c>
      <c r="E311" s="18">
        <f>IF(MOD(MONTH(A311),3)=1,E313,IF(MOD(MONTH(A311),3)=2,E312,INDEX(データ_四半期!$G:$G,MATCH(データ_月次!A311,データ_四半期!$A:$A,0))))</f>
        <v>0</v>
      </c>
      <c r="F311" s="18">
        <f t="shared" si="4"/>
        <v>0</v>
      </c>
    </row>
    <row r="312" spans="1:6" x14ac:dyDescent="0.55000000000000004">
      <c r="A312" s="7">
        <v>43466</v>
      </c>
      <c r="B312" s="8">
        <v>20460.512105263158</v>
      </c>
      <c r="D312" s="18">
        <f>データ!E338</f>
        <v>0</v>
      </c>
      <c r="E312" s="18">
        <f>IF(MOD(MONTH(A312),3)=1,E314,IF(MOD(MONTH(A312),3)=2,E313,INDEX(データ_四半期!$G:$G,MATCH(データ_月次!A312,データ_四半期!$A:$A,0))))</f>
        <v>0</v>
      </c>
      <c r="F312" s="18">
        <f t="shared" si="4"/>
        <v>0</v>
      </c>
    </row>
    <row r="313" spans="1:6" x14ac:dyDescent="0.55000000000000004">
      <c r="A313" s="7">
        <v>43497</v>
      </c>
      <c r="B313" s="8">
        <v>21123.64052631579</v>
      </c>
      <c r="D313" s="18">
        <f>データ!E339</f>
        <v>0</v>
      </c>
      <c r="E313" s="18">
        <f>IF(MOD(MONTH(A313),3)=1,E315,IF(MOD(MONTH(A313),3)=2,E314,INDEX(データ_四半期!$G:$G,MATCH(データ_月次!A313,データ_四半期!$A:$A,0))))</f>
        <v>0</v>
      </c>
      <c r="F313" s="18">
        <f t="shared" si="4"/>
        <v>0</v>
      </c>
    </row>
    <row r="314" spans="1:6" x14ac:dyDescent="0.55000000000000004">
      <c r="A314" s="7">
        <v>43525</v>
      </c>
      <c r="B314" s="8">
        <v>21414.8845</v>
      </c>
      <c r="D314" s="18">
        <f>データ!E340</f>
        <v>0</v>
      </c>
      <c r="E314" s="18">
        <f>IF(MOD(MONTH(A314),3)=1,E316,IF(MOD(MONTH(A314),3)=2,E315,INDEX(データ_四半期!$G:$G,MATCH(データ_月次!A314,データ_四半期!$A:$A,0))))</f>
        <v>0</v>
      </c>
      <c r="F314" s="18">
        <f t="shared" si="4"/>
        <v>0</v>
      </c>
    </row>
    <row r="315" spans="1:6" x14ac:dyDescent="0.55000000000000004">
      <c r="A315" s="7">
        <v>43556</v>
      </c>
      <c r="B315" s="8">
        <v>21964.856</v>
      </c>
      <c r="D315" s="18">
        <f>データ!E341</f>
        <v>0</v>
      </c>
      <c r="E315" s="18">
        <f>IF(MOD(MONTH(A315),3)=1,E317,IF(MOD(MONTH(A315),3)=2,E316,INDEX(データ_四半期!$G:$G,MATCH(データ_月次!A315,データ_四半期!$A:$A,0))))</f>
        <v>0</v>
      </c>
      <c r="F315" s="18">
        <f t="shared" si="4"/>
        <v>0</v>
      </c>
    </row>
    <row r="316" spans="1:6" x14ac:dyDescent="0.55000000000000004">
      <c r="A316" s="7">
        <v>43586</v>
      </c>
      <c r="B316" s="8">
        <v>21218.38</v>
      </c>
      <c r="D316" s="18">
        <f>データ!E342</f>
        <v>0</v>
      </c>
      <c r="E316" s="18">
        <f>IF(MOD(MONTH(A316),3)=1,E318,IF(MOD(MONTH(A316),3)=2,E317,INDEX(データ_四半期!$G:$G,MATCH(データ_月次!A316,データ_四半期!$A:$A,0))))</f>
        <v>0</v>
      </c>
      <c r="F316" s="18">
        <f t="shared" si="4"/>
        <v>0</v>
      </c>
    </row>
    <row r="317" spans="1:6" x14ac:dyDescent="0.55000000000000004">
      <c r="A317" s="7">
        <v>43617</v>
      </c>
      <c r="B317" s="8">
        <v>21060.206999999999</v>
      </c>
      <c r="D317" s="18">
        <f>データ!E343</f>
        <v>0</v>
      </c>
      <c r="E317" s="18">
        <f>IF(MOD(MONTH(A317),3)=1,E319,IF(MOD(MONTH(A317),3)=2,E318,INDEX(データ_四半期!$G:$G,MATCH(データ_月次!A317,データ_四半期!$A:$A,0))))</f>
        <v>0</v>
      </c>
      <c r="F317" s="18">
        <f t="shared" si="4"/>
        <v>0</v>
      </c>
    </row>
    <row r="318" spans="1:6" x14ac:dyDescent="0.55000000000000004">
      <c r="A318" s="7">
        <v>43647</v>
      </c>
      <c r="B318" s="8">
        <v>21593.676363636365</v>
      </c>
      <c r="D318" s="18">
        <f>データ!E344</f>
        <v>0</v>
      </c>
      <c r="E318" s="18">
        <f>IF(MOD(MONTH(A318),3)=1,E320,IF(MOD(MONTH(A318),3)=2,E319,INDEX(データ_四半期!$G:$G,MATCH(データ_月次!A318,データ_四半期!$A:$A,0))))</f>
        <v>0</v>
      </c>
      <c r="F318" s="18">
        <f t="shared" si="4"/>
        <v>0</v>
      </c>
    </row>
    <row r="319" spans="1:6" x14ac:dyDescent="0.55000000000000004">
      <c r="A319" s="7">
        <v>43678</v>
      </c>
      <c r="B319" s="8">
        <v>20629.677142857145</v>
      </c>
      <c r="D319" s="18">
        <f>データ!E345</f>
        <v>0</v>
      </c>
      <c r="E319" s="18">
        <f>IF(MOD(MONTH(A319),3)=1,E321,IF(MOD(MONTH(A319),3)=2,E320,INDEX(データ_四半期!$G:$G,MATCH(データ_月次!A319,データ_四半期!$A:$A,0))))</f>
        <v>0</v>
      </c>
      <c r="F319" s="18">
        <f t="shared" si="4"/>
        <v>0</v>
      </c>
    </row>
    <row r="320" spans="1:6" x14ac:dyDescent="0.55000000000000004">
      <c r="A320" s="7">
        <v>43709</v>
      </c>
      <c r="B320" s="8">
        <v>21585.458947368421</v>
      </c>
      <c r="D320" s="18">
        <f>データ!E346</f>
        <v>0</v>
      </c>
      <c r="E320" s="18">
        <f>IF(MOD(MONTH(A320),3)=1,E322,IF(MOD(MONTH(A320),3)=2,E321,INDEX(データ_四半期!$G:$G,MATCH(データ_月次!A320,データ_四半期!$A:$A,0))))</f>
        <v>0</v>
      </c>
      <c r="F320" s="18">
        <f t="shared" si="4"/>
        <v>0</v>
      </c>
    </row>
    <row r="321" spans="1:6" x14ac:dyDescent="0.55000000000000004">
      <c r="A321" s="7">
        <v>43739</v>
      </c>
      <c r="B321" s="8">
        <v>22197.474761904763</v>
      </c>
      <c r="D321" s="18">
        <f>データ!E347</f>
        <v>0</v>
      </c>
      <c r="E321" s="18">
        <f>IF(MOD(MONTH(A321),3)=1,E323,IF(MOD(MONTH(A321),3)=2,E322,INDEX(データ_四半期!$G:$G,MATCH(データ_月次!A321,データ_四半期!$A:$A,0))))</f>
        <v>0</v>
      </c>
      <c r="F321" s="18">
        <f t="shared" si="4"/>
        <v>0</v>
      </c>
    </row>
    <row r="322" spans="1:6" x14ac:dyDescent="0.55000000000000004">
      <c r="A322" s="7">
        <v>43770</v>
      </c>
      <c r="B322" s="8">
        <v>23278.087500000001</v>
      </c>
      <c r="D322" s="18">
        <f>データ!E348</f>
        <v>0</v>
      </c>
      <c r="E322" s="18">
        <f>IF(MOD(MONTH(A322),3)=1,E324,IF(MOD(MONTH(A322),3)=2,E323,INDEX(データ_四半期!$G:$G,MATCH(データ_月次!A322,データ_四半期!$A:$A,0))))</f>
        <v>0</v>
      </c>
      <c r="F322" s="18">
        <f t="shared" si="4"/>
        <v>0</v>
      </c>
    </row>
    <row r="323" spans="1:6" x14ac:dyDescent="0.55000000000000004">
      <c r="A323" s="7">
        <v>43800</v>
      </c>
      <c r="B323" s="8">
        <v>23660.375714285714</v>
      </c>
      <c r="D323" s="18">
        <f>データ!E349</f>
        <v>0</v>
      </c>
      <c r="E323" s="18">
        <f>IF(MOD(MONTH(A323),3)=1,E325,IF(MOD(MONTH(A323),3)=2,E324,INDEX(データ_四半期!$G:$G,MATCH(データ_月次!A323,データ_四半期!$A:$A,0))))</f>
        <v>0</v>
      </c>
      <c r="F323" s="18">
        <f t="shared" si="4"/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F6792"/>
  <sheetViews>
    <sheetView workbookViewId="0">
      <pane xSplit="1" ySplit="11" topLeftCell="B36" activePane="bottomRight" state="frozen"/>
      <selection pane="topRight" activeCell="B1" sqref="B1"/>
      <selection pane="bottomLeft" activeCell="A12" sqref="A12"/>
      <selection pane="bottomRight" activeCell="C11" sqref="C11"/>
    </sheetView>
  </sheetViews>
  <sheetFormatPr defaultColWidth="19" defaultRowHeight="18" x14ac:dyDescent="0.55000000000000004"/>
  <cols>
    <col min="1" max="1" width="19" style="6" customWidth="1"/>
    <col min="2" max="2" width="19" style="9" customWidth="1"/>
    <col min="3" max="6" width="19" style="11" customWidth="1"/>
    <col min="7" max="7" width="19" style="6" customWidth="1"/>
    <col min="8" max="16384" width="19" style="6"/>
  </cols>
  <sheetData>
    <row r="1" spans="1:6" x14ac:dyDescent="0.55000000000000004">
      <c r="A1" s="6" t="s">
        <v>10</v>
      </c>
    </row>
    <row r="2" spans="1:6" x14ac:dyDescent="0.55000000000000004">
      <c r="A2" s="6" t="s">
        <v>11</v>
      </c>
    </row>
    <row r="3" spans="1:6" x14ac:dyDescent="0.55000000000000004">
      <c r="A3" s="6" t="s">
        <v>12</v>
      </c>
    </row>
    <row r="4" spans="1:6" x14ac:dyDescent="0.55000000000000004">
      <c r="A4" s="6" t="s">
        <v>13</v>
      </c>
    </row>
    <row r="5" spans="1:6" x14ac:dyDescent="0.55000000000000004">
      <c r="A5" s="6" t="s">
        <v>14</v>
      </c>
    </row>
    <row r="6" spans="1:6" x14ac:dyDescent="0.55000000000000004">
      <c r="A6" s="6" t="s">
        <v>15</v>
      </c>
    </row>
    <row r="8" spans="1:6" x14ac:dyDescent="0.55000000000000004">
      <c r="A8" s="6" t="s">
        <v>16</v>
      </c>
      <c r="B8" s="9" t="s">
        <v>17</v>
      </c>
    </row>
    <row r="10" spans="1:6" x14ac:dyDescent="0.55000000000000004">
      <c r="A10" s="6" t="s">
        <v>18</v>
      </c>
    </row>
    <row r="11" spans="1:6" s="13" customFormat="1" ht="16.5" x14ac:dyDescent="0.5">
      <c r="A11" s="13" t="s">
        <v>19</v>
      </c>
      <c r="B11" s="14" t="s">
        <v>16</v>
      </c>
      <c r="C11" s="15" t="s">
        <v>22</v>
      </c>
      <c r="D11" s="15" t="s">
        <v>23</v>
      </c>
      <c r="E11" s="15" t="s">
        <v>24</v>
      </c>
      <c r="F11" s="15" t="s">
        <v>25</v>
      </c>
    </row>
    <row r="12" spans="1:6" x14ac:dyDescent="0.55000000000000004">
      <c r="A12" s="7">
        <v>34338</v>
      </c>
      <c r="B12" s="9">
        <v>17369.740000000002</v>
      </c>
      <c r="C12" s="12">
        <f>IF(ISNA(B12),"",B12)</f>
        <v>17369.740000000002</v>
      </c>
      <c r="D12" s="17">
        <f>MAX(C12:C876)</f>
        <v>22666.799999999999</v>
      </c>
      <c r="E12" s="17">
        <f>MAX(C937:C1817)</f>
        <v>20833.21</v>
      </c>
      <c r="F12" s="17">
        <f>MAX(C2649:C3875)</f>
        <v>18261.98</v>
      </c>
    </row>
    <row r="13" spans="1:6" x14ac:dyDescent="0.55000000000000004">
      <c r="A13" s="7">
        <v>34339</v>
      </c>
      <c r="B13" s="9">
        <v>17783.48</v>
      </c>
      <c r="C13" s="12">
        <f t="shared" ref="C13:C76" si="0">IF(ISNA(B13),"",B13)</f>
        <v>17783.48</v>
      </c>
      <c r="D13" s="16">
        <f>INDEX($A:$A,MATCH(D$12,$C:$C,0))</f>
        <v>35242</v>
      </c>
      <c r="E13" s="16">
        <f t="shared" ref="E13:F13" si="1">INDEX($A:$A,MATCH(E$12,$C:$C,0))</f>
        <v>36628</v>
      </c>
      <c r="F13" s="16">
        <f t="shared" si="1"/>
        <v>39272</v>
      </c>
    </row>
    <row r="14" spans="1:6" x14ac:dyDescent="0.55000000000000004">
      <c r="A14" s="7">
        <v>34340</v>
      </c>
      <c r="B14" s="9">
        <v>17881.990000000002</v>
      </c>
      <c r="C14" s="12">
        <f t="shared" si="0"/>
        <v>17881.990000000002</v>
      </c>
    </row>
    <row r="15" spans="1:6" x14ac:dyDescent="0.55000000000000004">
      <c r="A15" s="7">
        <v>34341</v>
      </c>
      <c r="B15" s="9">
        <v>18124.009999999998</v>
      </c>
      <c r="C15" s="12">
        <f t="shared" si="0"/>
        <v>18124.009999999998</v>
      </c>
    </row>
    <row r="16" spans="1:6" x14ac:dyDescent="0.55000000000000004">
      <c r="A16" s="7">
        <v>34344</v>
      </c>
      <c r="B16" s="9">
        <v>18443.439999999999</v>
      </c>
      <c r="C16" s="12">
        <f t="shared" si="0"/>
        <v>18443.439999999999</v>
      </c>
    </row>
    <row r="17" spans="1:3" x14ac:dyDescent="0.55000000000000004">
      <c r="A17" s="7">
        <v>34345</v>
      </c>
      <c r="B17" s="9">
        <v>18485.25</v>
      </c>
      <c r="C17" s="12">
        <f t="shared" si="0"/>
        <v>18485.25</v>
      </c>
    </row>
    <row r="18" spans="1:3" x14ac:dyDescent="0.55000000000000004">
      <c r="A18" s="7">
        <v>34346</v>
      </c>
      <c r="B18" s="9">
        <v>18793.88</v>
      </c>
      <c r="C18" s="12">
        <f t="shared" si="0"/>
        <v>18793.88</v>
      </c>
    </row>
    <row r="19" spans="1:3" x14ac:dyDescent="0.55000000000000004">
      <c r="A19" s="7">
        <v>34347</v>
      </c>
      <c r="B19" s="9">
        <v>18577.259999999998</v>
      </c>
      <c r="C19" s="12">
        <f t="shared" si="0"/>
        <v>18577.259999999998</v>
      </c>
    </row>
    <row r="20" spans="1:3" x14ac:dyDescent="0.55000000000000004">
      <c r="A20" s="7">
        <v>34348</v>
      </c>
      <c r="B20" s="9">
        <v>18973.7</v>
      </c>
      <c r="C20" s="12">
        <f t="shared" si="0"/>
        <v>18973.7</v>
      </c>
    </row>
    <row r="21" spans="1:3" x14ac:dyDescent="0.55000000000000004">
      <c r="A21" s="7">
        <v>34351</v>
      </c>
      <c r="B21" s="9">
        <v>18725.37</v>
      </c>
      <c r="C21" s="12">
        <f t="shared" si="0"/>
        <v>18725.37</v>
      </c>
    </row>
    <row r="22" spans="1:3" x14ac:dyDescent="0.55000000000000004">
      <c r="A22" s="7">
        <v>34352</v>
      </c>
      <c r="B22" s="9">
        <v>18514.55</v>
      </c>
      <c r="C22" s="12">
        <f t="shared" si="0"/>
        <v>18514.55</v>
      </c>
    </row>
    <row r="23" spans="1:3" x14ac:dyDescent="0.55000000000000004">
      <c r="A23" s="7">
        <v>34353</v>
      </c>
      <c r="B23" s="9">
        <v>19039.400000000001</v>
      </c>
      <c r="C23" s="12">
        <f t="shared" si="0"/>
        <v>19039.400000000001</v>
      </c>
    </row>
    <row r="24" spans="1:3" x14ac:dyDescent="0.55000000000000004">
      <c r="A24" s="7">
        <v>34354</v>
      </c>
      <c r="B24" s="9">
        <v>19183.919999999998</v>
      </c>
      <c r="C24" s="12">
        <f t="shared" si="0"/>
        <v>19183.919999999998</v>
      </c>
    </row>
    <row r="25" spans="1:3" x14ac:dyDescent="0.55000000000000004">
      <c r="A25" s="7">
        <v>34355</v>
      </c>
      <c r="B25" s="9">
        <v>19307.43</v>
      </c>
      <c r="C25" s="12">
        <f t="shared" si="0"/>
        <v>19307.43</v>
      </c>
    </row>
    <row r="26" spans="1:3" x14ac:dyDescent="0.55000000000000004">
      <c r="A26" s="7">
        <v>34358</v>
      </c>
      <c r="B26" s="9">
        <v>18353.240000000002</v>
      </c>
      <c r="C26" s="12">
        <f t="shared" si="0"/>
        <v>18353.240000000002</v>
      </c>
    </row>
    <row r="27" spans="1:3" x14ac:dyDescent="0.55000000000000004">
      <c r="A27" s="7">
        <v>34359</v>
      </c>
      <c r="B27" s="9">
        <v>18648.36</v>
      </c>
      <c r="C27" s="12">
        <f t="shared" si="0"/>
        <v>18648.36</v>
      </c>
    </row>
    <row r="28" spans="1:3" x14ac:dyDescent="0.55000000000000004">
      <c r="A28" s="7">
        <v>34360</v>
      </c>
      <c r="B28" s="9">
        <v>19138.21</v>
      </c>
      <c r="C28" s="12">
        <f t="shared" si="0"/>
        <v>19138.21</v>
      </c>
    </row>
    <row r="29" spans="1:3" x14ac:dyDescent="0.55000000000000004">
      <c r="A29" s="7">
        <v>34361</v>
      </c>
      <c r="B29" s="9">
        <v>18891.79</v>
      </c>
      <c r="C29" s="12">
        <f t="shared" si="0"/>
        <v>18891.79</v>
      </c>
    </row>
    <row r="30" spans="1:3" x14ac:dyDescent="0.55000000000000004">
      <c r="A30" s="7">
        <v>34362</v>
      </c>
      <c r="B30" s="9">
        <v>18757.88</v>
      </c>
      <c r="C30" s="12">
        <f t="shared" si="0"/>
        <v>18757.88</v>
      </c>
    </row>
    <row r="31" spans="1:3" x14ac:dyDescent="0.55000000000000004">
      <c r="A31" s="7">
        <v>34365</v>
      </c>
      <c r="B31" s="9">
        <v>20229.12</v>
      </c>
      <c r="C31" s="12">
        <f t="shared" si="0"/>
        <v>20229.12</v>
      </c>
    </row>
    <row r="32" spans="1:3" x14ac:dyDescent="0.55000000000000004">
      <c r="A32" s="7">
        <v>34366</v>
      </c>
      <c r="B32" s="9">
        <v>20416.34</v>
      </c>
      <c r="C32" s="12">
        <f t="shared" si="0"/>
        <v>20416.34</v>
      </c>
    </row>
    <row r="33" spans="1:3" x14ac:dyDescent="0.55000000000000004">
      <c r="A33" s="7">
        <v>34367</v>
      </c>
      <c r="B33" s="9">
        <v>20250.03</v>
      </c>
      <c r="C33" s="12">
        <f t="shared" si="0"/>
        <v>20250.03</v>
      </c>
    </row>
    <row r="34" spans="1:3" x14ac:dyDescent="0.55000000000000004">
      <c r="A34" s="7">
        <v>34368</v>
      </c>
      <c r="B34" s="9">
        <v>20174.82</v>
      </c>
      <c r="C34" s="12">
        <f t="shared" si="0"/>
        <v>20174.82</v>
      </c>
    </row>
    <row r="35" spans="1:3" x14ac:dyDescent="0.55000000000000004">
      <c r="A35" s="7">
        <v>34369</v>
      </c>
      <c r="B35" s="9">
        <v>20301.43</v>
      </c>
      <c r="C35" s="12">
        <f t="shared" si="0"/>
        <v>20301.43</v>
      </c>
    </row>
    <row r="36" spans="1:3" x14ac:dyDescent="0.55000000000000004">
      <c r="A36" s="7">
        <v>34372</v>
      </c>
      <c r="B36" s="9">
        <v>20014.400000000001</v>
      </c>
      <c r="C36" s="12">
        <f t="shared" si="0"/>
        <v>20014.400000000001</v>
      </c>
    </row>
    <row r="37" spans="1:3" x14ac:dyDescent="0.55000000000000004">
      <c r="A37" s="7">
        <v>34373</v>
      </c>
      <c r="B37" s="9">
        <v>20251.23</v>
      </c>
      <c r="C37" s="12">
        <f t="shared" si="0"/>
        <v>20251.23</v>
      </c>
    </row>
    <row r="38" spans="1:3" x14ac:dyDescent="0.55000000000000004">
      <c r="A38" s="7">
        <v>34374</v>
      </c>
      <c r="B38" s="9">
        <v>19841.38</v>
      </c>
      <c r="C38" s="12">
        <f t="shared" si="0"/>
        <v>19841.38</v>
      </c>
    </row>
    <row r="39" spans="1:3" x14ac:dyDescent="0.55000000000000004">
      <c r="A39" s="7">
        <v>34375</v>
      </c>
      <c r="B39" s="9">
        <v>19990.7</v>
      </c>
      <c r="C39" s="12">
        <f t="shared" si="0"/>
        <v>19990.7</v>
      </c>
    </row>
    <row r="40" spans="1:3" x14ac:dyDescent="0.55000000000000004">
      <c r="A40" s="7">
        <v>34376</v>
      </c>
      <c r="B40" s="10" t="e">
        <f>NA()</f>
        <v>#N/A</v>
      </c>
      <c r="C40" s="12" t="str">
        <f t="shared" si="0"/>
        <v/>
      </c>
    </row>
    <row r="41" spans="1:3" x14ac:dyDescent="0.55000000000000004">
      <c r="A41" s="7">
        <v>34379</v>
      </c>
      <c r="B41" s="9">
        <v>19459.25</v>
      </c>
      <c r="C41" s="12">
        <f t="shared" si="0"/>
        <v>19459.25</v>
      </c>
    </row>
    <row r="42" spans="1:3" x14ac:dyDescent="0.55000000000000004">
      <c r="A42" s="7">
        <v>34380</v>
      </c>
      <c r="B42" s="9">
        <v>18974.599999999999</v>
      </c>
      <c r="C42" s="12">
        <f t="shared" si="0"/>
        <v>18974.599999999999</v>
      </c>
    </row>
    <row r="43" spans="1:3" x14ac:dyDescent="0.55000000000000004">
      <c r="A43" s="7">
        <v>34381</v>
      </c>
      <c r="B43" s="9">
        <v>19052.11</v>
      </c>
      <c r="C43" s="12">
        <f t="shared" si="0"/>
        <v>19052.11</v>
      </c>
    </row>
    <row r="44" spans="1:3" x14ac:dyDescent="0.55000000000000004">
      <c r="A44" s="7">
        <v>34382</v>
      </c>
      <c r="B44" s="9">
        <v>18931.39</v>
      </c>
      <c r="C44" s="12">
        <f t="shared" si="0"/>
        <v>18931.39</v>
      </c>
    </row>
    <row r="45" spans="1:3" x14ac:dyDescent="0.55000000000000004">
      <c r="A45" s="7">
        <v>34383</v>
      </c>
      <c r="B45" s="9">
        <v>18959.599999999999</v>
      </c>
      <c r="C45" s="12">
        <f t="shared" si="0"/>
        <v>18959.599999999999</v>
      </c>
    </row>
    <row r="46" spans="1:3" x14ac:dyDescent="0.55000000000000004">
      <c r="A46" s="7">
        <v>34386</v>
      </c>
      <c r="B46" s="9">
        <v>19393.939999999999</v>
      </c>
      <c r="C46" s="12">
        <f t="shared" si="0"/>
        <v>19393.939999999999</v>
      </c>
    </row>
    <row r="47" spans="1:3" x14ac:dyDescent="0.55000000000000004">
      <c r="A47" s="7">
        <v>34387</v>
      </c>
      <c r="B47" s="9">
        <v>19342.63</v>
      </c>
      <c r="C47" s="12">
        <f t="shared" si="0"/>
        <v>19342.63</v>
      </c>
    </row>
    <row r="48" spans="1:3" x14ac:dyDescent="0.55000000000000004">
      <c r="A48" s="7">
        <v>34388</v>
      </c>
      <c r="B48" s="9">
        <v>19341.830000000002</v>
      </c>
      <c r="C48" s="12">
        <f t="shared" si="0"/>
        <v>19341.830000000002</v>
      </c>
    </row>
    <row r="49" spans="1:3" x14ac:dyDescent="0.55000000000000004">
      <c r="A49" s="7">
        <v>34389</v>
      </c>
      <c r="B49" s="9">
        <v>19765.48</v>
      </c>
      <c r="C49" s="12">
        <f t="shared" si="0"/>
        <v>19765.48</v>
      </c>
    </row>
    <row r="50" spans="1:3" x14ac:dyDescent="0.55000000000000004">
      <c r="A50" s="7">
        <v>34390</v>
      </c>
      <c r="B50" s="9">
        <v>19803.38</v>
      </c>
      <c r="C50" s="12">
        <f t="shared" si="0"/>
        <v>19803.38</v>
      </c>
    </row>
    <row r="51" spans="1:3" x14ac:dyDescent="0.55000000000000004">
      <c r="A51" s="7">
        <v>34393</v>
      </c>
      <c r="B51" s="9">
        <v>19997.2</v>
      </c>
      <c r="C51" s="12">
        <f t="shared" si="0"/>
        <v>19997.2</v>
      </c>
    </row>
    <row r="52" spans="1:3" x14ac:dyDescent="0.55000000000000004">
      <c r="A52" s="7">
        <v>34394</v>
      </c>
      <c r="B52" s="9">
        <v>20216.62</v>
      </c>
      <c r="C52" s="12">
        <f t="shared" si="0"/>
        <v>20216.62</v>
      </c>
    </row>
    <row r="53" spans="1:3" x14ac:dyDescent="0.55000000000000004">
      <c r="A53" s="7">
        <v>34395</v>
      </c>
      <c r="B53" s="9">
        <v>19744.77</v>
      </c>
      <c r="C53" s="12">
        <f t="shared" si="0"/>
        <v>19744.77</v>
      </c>
    </row>
    <row r="54" spans="1:3" x14ac:dyDescent="0.55000000000000004">
      <c r="A54" s="7">
        <v>34396</v>
      </c>
      <c r="B54" s="9">
        <v>19605.86</v>
      </c>
      <c r="C54" s="12">
        <f t="shared" si="0"/>
        <v>19605.86</v>
      </c>
    </row>
    <row r="55" spans="1:3" x14ac:dyDescent="0.55000000000000004">
      <c r="A55" s="7">
        <v>34397</v>
      </c>
      <c r="B55" s="9">
        <v>19966</v>
      </c>
      <c r="C55" s="12">
        <f t="shared" si="0"/>
        <v>19966</v>
      </c>
    </row>
    <row r="56" spans="1:3" x14ac:dyDescent="0.55000000000000004">
      <c r="A56" s="7">
        <v>34400</v>
      </c>
      <c r="B56" s="9">
        <v>19811.88</v>
      </c>
      <c r="C56" s="12">
        <f t="shared" si="0"/>
        <v>19811.88</v>
      </c>
    </row>
    <row r="57" spans="1:3" x14ac:dyDescent="0.55000000000000004">
      <c r="A57" s="7">
        <v>34401</v>
      </c>
      <c r="B57" s="9">
        <v>19898.39</v>
      </c>
      <c r="C57" s="12">
        <f t="shared" si="0"/>
        <v>19898.39</v>
      </c>
    </row>
    <row r="58" spans="1:3" x14ac:dyDescent="0.55000000000000004">
      <c r="A58" s="7">
        <v>34402</v>
      </c>
      <c r="B58" s="9">
        <v>19839.18</v>
      </c>
      <c r="C58" s="12">
        <f t="shared" si="0"/>
        <v>19839.18</v>
      </c>
    </row>
    <row r="59" spans="1:3" x14ac:dyDescent="0.55000000000000004">
      <c r="A59" s="7">
        <v>34403</v>
      </c>
      <c r="B59" s="9">
        <v>20090.71</v>
      </c>
      <c r="C59" s="12">
        <f t="shared" si="0"/>
        <v>20090.71</v>
      </c>
    </row>
    <row r="60" spans="1:3" x14ac:dyDescent="0.55000000000000004">
      <c r="A60" s="7">
        <v>34404</v>
      </c>
      <c r="B60" s="9">
        <v>20115.310000000001</v>
      </c>
      <c r="C60" s="12">
        <f t="shared" si="0"/>
        <v>20115.310000000001</v>
      </c>
    </row>
    <row r="61" spans="1:3" x14ac:dyDescent="0.55000000000000004">
      <c r="A61" s="7">
        <v>34407</v>
      </c>
      <c r="B61" s="9">
        <v>20526.150000000001</v>
      </c>
      <c r="C61" s="12">
        <f t="shared" si="0"/>
        <v>20526.150000000001</v>
      </c>
    </row>
    <row r="62" spans="1:3" x14ac:dyDescent="0.55000000000000004">
      <c r="A62" s="7">
        <v>34408</v>
      </c>
      <c r="B62" s="9">
        <v>20508.849999999999</v>
      </c>
      <c r="C62" s="12">
        <f t="shared" si="0"/>
        <v>20508.849999999999</v>
      </c>
    </row>
    <row r="63" spans="1:3" x14ac:dyDescent="0.55000000000000004">
      <c r="A63" s="7">
        <v>34409</v>
      </c>
      <c r="B63" s="9">
        <v>20677.77</v>
      </c>
      <c r="C63" s="12">
        <f t="shared" si="0"/>
        <v>20677.77</v>
      </c>
    </row>
    <row r="64" spans="1:3" x14ac:dyDescent="0.55000000000000004">
      <c r="A64" s="7">
        <v>34410</v>
      </c>
      <c r="B64" s="9">
        <v>20592.16</v>
      </c>
      <c r="C64" s="12">
        <f t="shared" si="0"/>
        <v>20592.16</v>
      </c>
    </row>
    <row r="65" spans="1:3" x14ac:dyDescent="0.55000000000000004">
      <c r="A65" s="7">
        <v>34411</v>
      </c>
      <c r="B65" s="9">
        <v>20469.45</v>
      </c>
      <c r="C65" s="12">
        <f t="shared" si="0"/>
        <v>20469.45</v>
      </c>
    </row>
    <row r="66" spans="1:3" x14ac:dyDescent="0.55000000000000004">
      <c r="A66" s="7">
        <v>34414</v>
      </c>
      <c r="B66" s="10" t="e">
        <f>NA()</f>
        <v>#N/A</v>
      </c>
      <c r="C66" s="12" t="str">
        <f t="shared" si="0"/>
        <v/>
      </c>
    </row>
    <row r="67" spans="1:3" x14ac:dyDescent="0.55000000000000004">
      <c r="A67" s="7">
        <v>34415</v>
      </c>
      <c r="B67" s="9">
        <v>20253.53</v>
      </c>
      <c r="C67" s="12">
        <f t="shared" si="0"/>
        <v>20253.53</v>
      </c>
    </row>
    <row r="68" spans="1:3" x14ac:dyDescent="0.55000000000000004">
      <c r="A68" s="7">
        <v>34416</v>
      </c>
      <c r="B68" s="9">
        <v>19962.099999999999</v>
      </c>
      <c r="C68" s="12">
        <f t="shared" si="0"/>
        <v>19962.099999999999</v>
      </c>
    </row>
    <row r="69" spans="1:3" x14ac:dyDescent="0.55000000000000004">
      <c r="A69" s="7">
        <v>34417</v>
      </c>
      <c r="B69" s="9">
        <v>20037.900000000001</v>
      </c>
      <c r="C69" s="12">
        <f t="shared" si="0"/>
        <v>20037.900000000001</v>
      </c>
    </row>
    <row r="70" spans="1:3" x14ac:dyDescent="0.55000000000000004">
      <c r="A70" s="7">
        <v>34418</v>
      </c>
      <c r="B70" s="9">
        <v>19836.48</v>
      </c>
      <c r="C70" s="12">
        <f t="shared" si="0"/>
        <v>19836.48</v>
      </c>
    </row>
    <row r="71" spans="1:3" x14ac:dyDescent="0.55000000000000004">
      <c r="A71" s="7">
        <v>34421</v>
      </c>
      <c r="B71" s="9">
        <v>19941.79</v>
      </c>
      <c r="C71" s="12">
        <f t="shared" si="0"/>
        <v>19941.79</v>
      </c>
    </row>
    <row r="72" spans="1:3" x14ac:dyDescent="0.55000000000000004">
      <c r="A72" s="7">
        <v>34422</v>
      </c>
      <c r="B72" s="9">
        <v>19709.740000000002</v>
      </c>
      <c r="C72" s="12">
        <f t="shared" si="0"/>
        <v>19709.740000000002</v>
      </c>
    </row>
    <row r="73" spans="1:3" x14ac:dyDescent="0.55000000000000004">
      <c r="A73" s="7">
        <v>34423</v>
      </c>
      <c r="B73" s="9">
        <v>19559.91</v>
      </c>
      <c r="C73" s="12">
        <f t="shared" si="0"/>
        <v>19559.91</v>
      </c>
    </row>
    <row r="74" spans="1:3" x14ac:dyDescent="0.55000000000000004">
      <c r="A74" s="7">
        <v>34424</v>
      </c>
      <c r="B74" s="9">
        <v>19111.919999999998</v>
      </c>
      <c r="C74" s="12">
        <f t="shared" si="0"/>
        <v>19111.919999999998</v>
      </c>
    </row>
    <row r="75" spans="1:3" x14ac:dyDescent="0.55000000000000004">
      <c r="A75" s="7">
        <v>34425</v>
      </c>
      <c r="B75" s="9">
        <v>19277.16</v>
      </c>
      <c r="C75" s="12">
        <f t="shared" si="0"/>
        <v>19277.16</v>
      </c>
    </row>
    <row r="76" spans="1:3" x14ac:dyDescent="0.55000000000000004">
      <c r="A76" s="7">
        <v>34428</v>
      </c>
      <c r="B76" s="9">
        <v>19122.22</v>
      </c>
      <c r="C76" s="12">
        <f t="shared" si="0"/>
        <v>19122.22</v>
      </c>
    </row>
    <row r="77" spans="1:3" x14ac:dyDescent="0.55000000000000004">
      <c r="A77" s="7">
        <v>34429</v>
      </c>
      <c r="B77" s="9">
        <v>19563.21</v>
      </c>
      <c r="C77" s="12">
        <f t="shared" ref="C77:C140" si="2">IF(ISNA(B77),"",B77)</f>
        <v>19563.21</v>
      </c>
    </row>
    <row r="78" spans="1:3" x14ac:dyDescent="0.55000000000000004">
      <c r="A78" s="7">
        <v>34430</v>
      </c>
      <c r="B78" s="9">
        <v>19696.740000000002</v>
      </c>
      <c r="C78" s="12">
        <f t="shared" si="2"/>
        <v>19696.740000000002</v>
      </c>
    </row>
    <row r="79" spans="1:3" x14ac:dyDescent="0.55000000000000004">
      <c r="A79" s="7">
        <v>34431</v>
      </c>
      <c r="B79" s="9">
        <v>19890.98</v>
      </c>
      <c r="C79" s="12">
        <f t="shared" si="2"/>
        <v>19890.98</v>
      </c>
    </row>
    <row r="80" spans="1:3" x14ac:dyDescent="0.55000000000000004">
      <c r="A80" s="7">
        <v>34432</v>
      </c>
      <c r="B80" s="9">
        <v>19934.990000000002</v>
      </c>
      <c r="C80" s="12">
        <f t="shared" si="2"/>
        <v>19934.990000000002</v>
      </c>
    </row>
    <row r="81" spans="1:3" x14ac:dyDescent="0.55000000000000004">
      <c r="A81" s="7">
        <v>34435</v>
      </c>
      <c r="B81" s="9">
        <v>19898.080000000002</v>
      </c>
      <c r="C81" s="12">
        <f t="shared" si="2"/>
        <v>19898.080000000002</v>
      </c>
    </row>
    <row r="82" spans="1:3" x14ac:dyDescent="0.55000000000000004">
      <c r="A82" s="7">
        <v>34436</v>
      </c>
      <c r="B82" s="9">
        <v>19648.330000000002</v>
      </c>
      <c r="C82" s="12">
        <f t="shared" si="2"/>
        <v>19648.330000000002</v>
      </c>
    </row>
    <row r="83" spans="1:3" x14ac:dyDescent="0.55000000000000004">
      <c r="A83" s="7">
        <v>34437</v>
      </c>
      <c r="B83" s="9">
        <v>20060.41</v>
      </c>
      <c r="C83" s="12">
        <f t="shared" si="2"/>
        <v>20060.41</v>
      </c>
    </row>
    <row r="84" spans="1:3" x14ac:dyDescent="0.55000000000000004">
      <c r="A84" s="7">
        <v>34438</v>
      </c>
      <c r="B84" s="9">
        <v>19987.2</v>
      </c>
      <c r="C84" s="12">
        <f t="shared" si="2"/>
        <v>19987.2</v>
      </c>
    </row>
    <row r="85" spans="1:3" x14ac:dyDescent="0.55000000000000004">
      <c r="A85" s="7">
        <v>34439</v>
      </c>
      <c r="B85" s="9">
        <v>20164.63</v>
      </c>
      <c r="C85" s="12">
        <f t="shared" si="2"/>
        <v>20164.63</v>
      </c>
    </row>
    <row r="86" spans="1:3" x14ac:dyDescent="0.55000000000000004">
      <c r="A86" s="7">
        <v>34442</v>
      </c>
      <c r="B86" s="9">
        <v>20277.36</v>
      </c>
      <c r="C86" s="12">
        <f t="shared" si="2"/>
        <v>20277.36</v>
      </c>
    </row>
    <row r="87" spans="1:3" x14ac:dyDescent="0.55000000000000004">
      <c r="A87" s="7">
        <v>34443</v>
      </c>
      <c r="B87" s="9">
        <v>20192.34</v>
      </c>
      <c r="C87" s="12">
        <f t="shared" si="2"/>
        <v>20192.34</v>
      </c>
    </row>
    <row r="88" spans="1:3" x14ac:dyDescent="0.55000000000000004">
      <c r="A88" s="7">
        <v>34444</v>
      </c>
      <c r="B88" s="9">
        <v>19882.18</v>
      </c>
      <c r="C88" s="12">
        <f t="shared" si="2"/>
        <v>19882.18</v>
      </c>
    </row>
    <row r="89" spans="1:3" x14ac:dyDescent="0.55000000000000004">
      <c r="A89" s="7">
        <v>34445</v>
      </c>
      <c r="B89" s="9">
        <v>19799.36</v>
      </c>
      <c r="C89" s="12">
        <f t="shared" si="2"/>
        <v>19799.36</v>
      </c>
    </row>
    <row r="90" spans="1:3" x14ac:dyDescent="0.55000000000000004">
      <c r="A90" s="7">
        <v>34446</v>
      </c>
      <c r="B90" s="9">
        <v>19964.39</v>
      </c>
      <c r="C90" s="12">
        <f t="shared" si="2"/>
        <v>19964.39</v>
      </c>
    </row>
    <row r="91" spans="1:3" x14ac:dyDescent="0.55000000000000004">
      <c r="A91" s="7">
        <v>34449</v>
      </c>
      <c r="B91" s="9">
        <v>19709.14</v>
      </c>
      <c r="C91" s="12">
        <f t="shared" si="2"/>
        <v>19709.14</v>
      </c>
    </row>
    <row r="92" spans="1:3" x14ac:dyDescent="0.55000000000000004">
      <c r="A92" s="7">
        <v>34450</v>
      </c>
      <c r="B92" s="9">
        <v>19628.93</v>
      </c>
      <c r="C92" s="12">
        <f t="shared" si="2"/>
        <v>19628.93</v>
      </c>
    </row>
    <row r="93" spans="1:3" x14ac:dyDescent="0.55000000000000004">
      <c r="A93" s="7">
        <v>34451</v>
      </c>
      <c r="B93" s="9">
        <v>19729.150000000001</v>
      </c>
      <c r="C93" s="12">
        <f t="shared" si="2"/>
        <v>19729.150000000001</v>
      </c>
    </row>
    <row r="94" spans="1:3" x14ac:dyDescent="0.55000000000000004">
      <c r="A94" s="7">
        <v>34452</v>
      </c>
      <c r="B94" s="9">
        <v>19725.25</v>
      </c>
      <c r="C94" s="12">
        <f t="shared" si="2"/>
        <v>19725.25</v>
      </c>
    </row>
    <row r="95" spans="1:3" x14ac:dyDescent="0.55000000000000004">
      <c r="A95" s="7">
        <v>34453</v>
      </c>
      <c r="B95" s="10" t="e">
        <f>NA()</f>
        <v>#N/A</v>
      </c>
      <c r="C95" s="12" t="str">
        <f t="shared" si="2"/>
        <v/>
      </c>
    </row>
    <row r="96" spans="1:3" x14ac:dyDescent="0.55000000000000004">
      <c r="A96" s="7">
        <v>34456</v>
      </c>
      <c r="B96" s="9">
        <v>19570.21</v>
      </c>
      <c r="C96" s="12">
        <f t="shared" si="2"/>
        <v>19570.21</v>
      </c>
    </row>
    <row r="97" spans="1:3" x14ac:dyDescent="0.55000000000000004">
      <c r="A97" s="7">
        <v>34457</v>
      </c>
      <c r="B97" s="10" t="e">
        <f>NA()</f>
        <v>#N/A</v>
      </c>
      <c r="C97" s="12" t="str">
        <f t="shared" si="2"/>
        <v/>
      </c>
    </row>
    <row r="98" spans="1:3" x14ac:dyDescent="0.55000000000000004">
      <c r="A98" s="7">
        <v>34458</v>
      </c>
      <c r="B98" s="10" t="e">
        <f>NA()</f>
        <v>#N/A</v>
      </c>
      <c r="C98" s="12" t="str">
        <f t="shared" si="2"/>
        <v/>
      </c>
    </row>
    <row r="99" spans="1:3" x14ac:dyDescent="0.55000000000000004">
      <c r="A99" s="7">
        <v>34459</v>
      </c>
      <c r="B99" s="10" t="e">
        <f>NA()</f>
        <v>#N/A</v>
      </c>
      <c r="C99" s="12" t="str">
        <f t="shared" si="2"/>
        <v/>
      </c>
    </row>
    <row r="100" spans="1:3" x14ac:dyDescent="0.55000000000000004">
      <c r="A100" s="7">
        <v>34460</v>
      </c>
      <c r="B100" s="9">
        <v>19862.47</v>
      </c>
      <c r="C100" s="12">
        <f t="shared" si="2"/>
        <v>19862.47</v>
      </c>
    </row>
    <row r="101" spans="1:3" x14ac:dyDescent="0.55000000000000004">
      <c r="A101" s="7">
        <v>34463</v>
      </c>
      <c r="B101" s="9">
        <v>19786.96</v>
      </c>
      <c r="C101" s="12">
        <f t="shared" si="2"/>
        <v>19786.96</v>
      </c>
    </row>
    <row r="102" spans="1:3" x14ac:dyDescent="0.55000000000000004">
      <c r="A102" s="7">
        <v>34464</v>
      </c>
      <c r="B102" s="9">
        <v>19917.78</v>
      </c>
      <c r="C102" s="12">
        <f t="shared" si="2"/>
        <v>19917.78</v>
      </c>
    </row>
    <row r="103" spans="1:3" x14ac:dyDescent="0.55000000000000004">
      <c r="A103" s="7">
        <v>34465</v>
      </c>
      <c r="B103" s="9">
        <v>20150.13</v>
      </c>
      <c r="C103" s="12">
        <f t="shared" si="2"/>
        <v>20150.13</v>
      </c>
    </row>
    <row r="104" spans="1:3" x14ac:dyDescent="0.55000000000000004">
      <c r="A104" s="7">
        <v>34466</v>
      </c>
      <c r="B104" s="9">
        <v>20224.240000000002</v>
      </c>
      <c r="C104" s="12">
        <f t="shared" si="2"/>
        <v>20224.240000000002</v>
      </c>
    </row>
    <row r="105" spans="1:3" x14ac:dyDescent="0.55000000000000004">
      <c r="A105" s="7">
        <v>34467</v>
      </c>
      <c r="B105" s="9">
        <v>20270.75</v>
      </c>
      <c r="C105" s="12">
        <f t="shared" si="2"/>
        <v>20270.75</v>
      </c>
    </row>
    <row r="106" spans="1:3" x14ac:dyDescent="0.55000000000000004">
      <c r="A106" s="7">
        <v>34470</v>
      </c>
      <c r="B106" s="9">
        <v>20188.439999999999</v>
      </c>
      <c r="C106" s="12">
        <f t="shared" si="2"/>
        <v>20188.439999999999</v>
      </c>
    </row>
    <row r="107" spans="1:3" x14ac:dyDescent="0.55000000000000004">
      <c r="A107" s="7">
        <v>34471</v>
      </c>
      <c r="B107" s="9">
        <v>20133.53</v>
      </c>
      <c r="C107" s="12">
        <f t="shared" si="2"/>
        <v>20133.53</v>
      </c>
    </row>
    <row r="108" spans="1:3" x14ac:dyDescent="0.55000000000000004">
      <c r="A108" s="7">
        <v>34472</v>
      </c>
      <c r="B108" s="9">
        <v>20152.73</v>
      </c>
      <c r="C108" s="12">
        <f t="shared" si="2"/>
        <v>20152.73</v>
      </c>
    </row>
    <row r="109" spans="1:3" x14ac:dyDescent="0.55000000000000004">
      <c r="A109" s="7">
        <v>34473</v>
      </c>
      <c r="B109" s="9">
        <v>20221.34</v>
      </c>
      <c r="C109" s="12">
        <f t="shared" si="2"/>
        <v>20221.34</v>
      </c>
    </row>
    <row r="110" spans="1:3" x14ac:dyDescent="0.55000000000000004">
      <c r="A110" s="7">
        <v>34474</v>
      </c>
      <c r="B110" s="9">
        <v>20342.169999999998</v>
      </c>
      <c r="C110" s="12">
        <f t="shared" si="2"/>
        <v>20342.169999999998</v>
      </c>
    </row>
    <row r="111" spans="1:3" x14ac:dyDescent="0.55000000000000004">
      <c r="A111" s="7">
        <v>34477</v>
      </c>
      <c r="B111" s="9">
        <v>20568.71</v>
      </c>
      <c r="C111" s="12">
        <f t="shared" si="2"/>
        <v>20568.71</v>
      </c>
    </row>
    <row r="112" spans="1:3" x14ac:dyDescent="0.55000000000000004">
      <c r="A112" s="7">
        <v>34478</v>
      </c>
      <c r="B112" s="9">
        <v>20622.12</v>
      </c>
      <c r="C112" s="12">
        <f t="shared" si="2"/>
        <v>20622.12</v>
      </c>
    </row>
    <row r="113" spans="1:3" x14ac:dyDescent="0.55000000000000004">
      <c r="A113" s="7">
        <v>34479</v>
      </c>
      <c r="B113" s="9">
        <v>20663.63</v>
      </c>
      <c r="C113" s="12">
        <f t="shared" si="2"/>
        <v>20663.63</v>
      </c>
    </row>
    <row r="114" spans="1:3" x14ac:dyDescent="0.55000000000000004">
      <c r="A114" s="7">
        <v>34480</v>
      </c>
      <c r="B114" s="9">
        <v>20495.8</v>
      </c>
      <c r="C114" s="12">
        <f t="shared" si="2"/>
        <v>20495.8</v>
      </c>
    </row>
    <row r="115" spans="1:3" x14ac:dyDescent="0.55000000000000004">
      <c r="A115" s="7">
        <v>34481</v>
      </c>
      <c r="B115" s="9">
        <v>20777.150000000001</v>
      </c>
      <c r="C115" s="12">
        <f t="shared" si="2"/>
        <v>20777.150000000001</v>
      </c>
    </row>
    <row r="116" spans="1:3" x14ac:dyDescent="0.55000000000000004">
      <c r="A116" s="7">
        <v>34484</v>
      </c>
      <c r="B116" s="9">
        <v>20838.97</v>
      </c>
      <c r="C116" s="12">
        <f t="shared" si="2"/>
        <v>20838.97</v>
      </c>
    </row>
    <row r="117" spans="1:3" x14ac:dyDescent="0.55000000000000004">
      <c r="A117" s="7">
        <v>34485</v>
      </c>
      <c r="B117" s="9">
        <v>20973.59</v>
      </c>
      <c r="C117" s="12">
        <f t="shared" si="2"/>
        <v>20973.59</v>
      </c>
    </row>
    <row r="118" spans="1:3" x14ac:dyDescent="0.55000000000000004">
      <c r="A118" s="7">
        <v>34486</v>
      </c>
      <c r="B118" s="9">
        <v>21053.11</v>
      </c>
      <c r="C118" s="12">
        <f t="shared" si="2"/>
        <v>21053.11</v>
      </c>
    </row>
    <row r="119" spans="1:3" x14ac:dyDescent="0.55000000000000004">
      <c r="A119" s="7">
        <v>34487</v>
      </c>
      <c r="B119" s="9">
        <v>21009</v>
      </c>
      <c r="C119" s="12">
        <f t="shared" si="2"/>
        <v>21009</v>
      </c>
    </row>
    <row r="120" spans="1:3" x14ac:dyDescent="0.55000000000000004">
      <c r="A120" s="7">
        <v>34488</v>
      </c>
      <c r="B120" s="9">
        <v>20954.189999999999</v>
      </c>
      <c r="C120" s="12">
        <f t="shared" si="2"/>
        <v>20954.189999999999</v>
      </c>
    </row>
    <row r="121" spans="1:3" x14ac:dyDescent="0.55000000000000004">
      <c r="A121" s="7">
        <v>34491</v>
      </c>
      <c r="B121" s="9">
        <v>20726.650000000001</v>
      </c>
      <c r="C121" s="12">
        <f t="shared" si="2"/>
        <v>20726.650000000001</v>
      </c>
    </row>
    <row r="122" spans="1:3" x14ac:dyDescent="0.55000000000000004">
      <c r="A122" s="7">
        <v>34492</v>
      </c>
      <c r="B122" s="9">
        <v>21042.71</v>
      </c>
      <c r="C122" s="12">
        <f t="shared" si="2"/>
        <v>21042.71</v>
      </c>
    </row>
    <row r="123" spans="1:3" x14ac:dyDescent="0.55000000000000004">
      <c r="A123" s="7">
        <v>34493</v>
      </c>
      <c r="B123" s="9">
        <v>21261.95</v>
      </c>
      <c r="C123" s="12">
        <f t="shared" si="2"/>
        <v>21261.95</v>
      </c>
    </row>
    <row r="124" spans="1:3" x14ac:dyDescent="0.55000000000000004">
      <c r="A124" s="7">
        <v>34494</v>
      </c>
      <c r="B124" s="9">
        <v>21402.78</v>
      </c>
      <c r="C124" s="12">
        <f t="shared" si="2"/>
        <v>21402.78</v>
      </c>
    </row>
    <row r="125" spans="1:3" x14ac:dyDescent="0.55000000000000004">
      <c r="A125" s="7">
        <v>34495</v>
      </c>
      <c r="B125" s="9">
        <v>21395.18</v>
      </c>
      <c r="C125" s="12">
        <f t="shared" si="2"/>
        <v>21395.18</v>
      </c>
    </row>
    <row r="126" spans="1:3" x14ac:dyDescent="0.55000000000000004">
      <c r="A126" s="7">
        <v>34498</v>
      </c>
      <c r="B126" s="9">
        <v>21552.81</v>
      </c>
      <c r="C126" s="12">
        <f t="shared" si="2"/>
        <v>21552.81</v>
      </c>
    </row>
    <row r="127" spans="1:3" x14ac:dyDescent="0.55000000000000004">
      <c r="A127" s="7">
        <v>34499</v>
      </c>
      <c r="B127" s="9">
        <v>21353.97</v>
      </c>
      <c r="C127" s="12">
        <f t="shared" si="2"/>
        <v>21353.97</v>
      </c>
    </row>
    <row r="128" spans="1:3" x14ac:dyDescent="0.55000000000000004">
      <c r="A128" s="7">
        <v>34500</v>
      </c>
      <c r="B128" s="9">
        <v>21282.959999999999</v>
      </c>
      <c r="C128" s="12">
        <f t="shared" si="2"/>
        <v>21282.959999999999</v>
      </c>
    </row>
    <row r="129" spans="1:3" x14ac:dyDescent="0.55000000000000004">
      <c r="A129" s="7">
        <v>34501</v>
      </c>
      <c r="B129" s="9">
        <v>21367.47</v>
      </c>
      <c r="C129" s="12">
        <f t="shared" si="2"/>
        <v>21367.47</v>
      </c>
    </row>
    <row r="130" spans="1:3" x14ac:dyDescent="0.55000000000000004">
      <c r="A130" s="7">
        <v>34502</v>
      </c>
      <c r="B130" s="9">
        <v>21503.3</v>
      </c>
      <c r="C130" s="12">
        <f t="shared" si="2"/>
        <v>21503.3</v>
      </c>
    </row>
    <row r="131" spans="1:3" x14ac:dyDescent="0.55000000000000004">
      <c r="A131" s="7">
        <v>34505</v>
      </c>
      <c r="B131" s="9">
        <v>21152.03</v>
      </c>
      <c r="C131" s="12">
        <f t="shared" si="2"/>
        <v>21152.03</v>
      </c>
    </row>
    <row r="132" spans="1:3" x14ac:dyDescent="0.55000000000000004">
      <c r="A132" s="7">
        <v>34506</v>
      </c>
      <c r="B132" s="9">
        <v>20813.16</v>
      </c>
      <c r="C132" s="12">
        <f t="shared" si="2"/>
        <v>20813.16</v>
      </c>
    </row>
    <row r="133" spans="1:3" x14ac:dyDescent="0.55000000000000004">
      <c r="A133" s="7">
        <v>34507</v>
      </c>
      <c r="B133" s="9">
        <v>20581.32</v>
      </c>
      <c r="C133" s="12">
        <f t="shared" si="2"/>
        <v>20581.32</v>
      </c>
    </row>
    <row r="134" spans="1:3" x14ac:dyDescent="0.55000000000000004">
      <c r="A134" s="7">
        <v>34508</v>
      </c>
      <c r="B134" s="9">
        <v>21040.21</v>
      </c>
      <c r="C134" s="12">
        <f t="shared" si="2"/>
        <v>21040.21</v>
      </c>
    </row>
    <row r="135" spans="1:3" x14ac:dyDescent="0.55000000000000004">
      <c r="A135" s="7">
        <v>34509</v>
      </c>
      <c r="B135" s="9">
        <v>20766.75</v>
      </c>
      <c r="C135" s="12">
        <f t="shared" si="2"/>
        <v>20766.75</v>
      </c>
    </row>
    <row r="136" spans="1:3" x14ac:dyDescent="0.55000000000000004">
      <c r="A136" s="7">
        <v>34512</v>
      </c>
      <c r="B136" s="9">
        <v>20300.96</v>
      </c>
      <c r="C136" s="12">
        <f t="shared" si="2"/>
        <v>20300.96</v>
      </c>
    </row>
    <row r="137" spans="1:3" x14ac:dyDescent="0.55000000000000004">
      <c r="A137" s="7">
        <v>34513</v>
      </c>
      <c r="B137" s="9">
        <v>20639.23</v>
      </c>
      <c r="C137" s="12">
        <f t="shared" si="2"/>
        <v>20639.23</v>
      </c>
    </row>
    <row r="138" spans="1:3" x14ac:dyDescent="0.55000000000000004">
      <c r="A138" s="7">
        <v>34514</v>
      </c>
      <c r="B138" s="9">
        <v>20481</v>
      </c>
      <c r="C138" s="12">
        <f t="shared" si="2"/>
        <v>20481</v>
      </c>
    </row>
    <row r="139" spans="1:3" x14ac:dyDescent="0.55000000000000004">
      <c r="A139" s="7">
        <v>34515</v>
      </c>
      <c r="B139" s="9">
        <v>20643.93</v>
      </c>
      <c r="C139" s="12">
        <f t="shared" si="2"/>
        <v>20643.93</v>
      </c>
    </row>
    <row r="140" spans="1:3" x14ac:dyDescent="0.55000000000000004">
      <c r="A140" s="7">
        <v>34516</v>
      </c>
      <c r="B140" s="9">
        <v>20543.41</v>
      </c>
      <c r="C140" s="12">
        <f t="shared" si="2"/>
        <v>20543.41</v>
      </c>
    </row>
    <row r="141" spans="1:3" x14ac:dyDescent="0.55000000000000004">
      <c r="A141" s="7">
        <v>34519</v>
      </c>
      <c r="B141" s="9">
        <v>20631.93</v>
      </c>
      <c r="C141" s="12">
        <f t="shared" ref="C141:C204" si="3">IF(ISNA(B141),"",B141)</f>
        <v>20631.93</v>
      </c>
    </row>
    <row r="142" spans="1:3" x14ac:dyDescent="0.55000000000000004">
      <c r="A142" s="7">
        <v>34520</v>
      </c>
      <c r="B142" s="9">
        <v>20834.37</v>
      </c>
      <c r="C142" s="12">
        <f t="shared" si="3"/>
        <v>20834.37</v>
      </c>
    </row>
    <row r="143" spans="1:3" x14ac:dyDescent="0.55000000000000004">
      <c r="A143" s="7">
        <v>34521</v>
      </c>
      <c r="B143" s="9">
        <v>20629.03</v>
      </c>
      <c r="C143" s="12">
        <f t="shared" si="3"/>
        <v>20629.03</v>
      </c>
    </row>
    <row r="144" spans="1:3" x14ac:dyDescent="0.55000000000000004">
      <c r="A144" s="7">
        <v>34522</v>
      </c>
      <c r="B144" s="9">
        <v>20620.02</v>
      </c>
      <c r="C144" s="12">
        <f t="shared" si="3"/>
        <v>20620.02</v>
      </c>
    </row>
    <row r="145" spans="1:3" x14ac:dyDescent="0.55000000000000004">
      <c r="A145" s="7">
        <v>34523</v>
      </c>
      <c r="B145" s="9">
        <v>20526.509999999998</v>
      </c>
      <c r="C145" s="12">
        <f t="shared" si="3"/>
        <v>20526.509999999998</v>
      </c>
    </row>
    <row r="146" spans="1:3" x14ac:dyDescent="0.55000000000000004">
      <c r="A146" s="7">
        <v>34526</v>
      </c>
      <c r="B146" s="9">
        <v>20473.09</v>
      </c>
      <c r="C146" s="12">
        <f t="shared" si="3"/>
        <v>20473.09</v>
      </c>
    </row>
    <row r="147" spans="1:3" x14ac:dyDescent="0.55000000000000004">
      <c r="A147" s="7">
        <v>34527</v>
      </c>
      <c r="B147" s="9">
        <v>20400.48</v>
      </c>
      <c r="C147" s="12">
        <f t="shared" si="3"/>
        <v>20400.48</v>
      </c>
    </row>
    <row r="148" spans="1:3" x14ac:dyDescent="0.55000000000000004">
      <c r="A148" s="7">
        <v>34528</v>
      </c>
      <c r="B148" s="9">
        <v>20540.41</v>
      </c>
      <c r="C148" s="12">
        <f t="shared" si="3"/>
        <v>20540.41</v>
      </c>
    </row>
    <row r="149" spans="1:3" x14ac:dyDescent="0.55000000000000004">
      <c r="A149" s="7">
        <v>34529</v>
      </c>
      <c r="B149" s="9">
        <v>20718.04</v>
      </c>
      <c r="C149" s="12">
        <f t="shared" si="3"/>
        <v>20718.04</v>
      </c>
    </row>
    <row r="150" spans="1:3" x14ac:dyDescent="0.55000000000000004">
      <c r="A150" s="7">
        <v>34530</v>
      </c>
      <c r="B150" s="9">
        <v>20770.150000000001</v>
      </c>
      <c r="C150" s="12">
        <f t="shared" si="3"/>
        <v>20770.150000000001</v>
      </c>
    </row>
    <row r="151" spans="1:3" x14ac:dyDescent="0.55000000000000004">
      <c r="A151" s="7">
        <v>34533</v>
      </c>
      <c r="B151" s="9">
        <v>20717.64</v>
      </c>
      <c r="C151" s="12">
        <f t="shared" si="3"/>
        <v>20717.64</v>
      </c>
    </row>
    <row r="152" spans="1:3" x14ac:dyDescent="0.55000000000000004">
      <c r="A152" s="7">
        <v>34534</v>
      </c>
      <c r="B152" s="9">
        <v>20775.16</v>
      </c>
      <c r="C152" s="12">
        <f t="shared" si="3"/>
        <v>20775.16</v>
      </c>
    </row>
    <row r="153" spans="1:3" x14ac:dyDescent="0.55000000000000004">
      <c r="A153" s="7">
        <v>34535</v>
      </c>
      <c r="B153" s="9">
        <v>20780.759999999998</v>
      </c>
      <c r="C153" s="12">
        <f t="shared" si="3"/>
        <v>20780.759999999998</v>
      </c>
    </row>
    <row r="154" spans="1:3" x14ac:dyDescent="0.55000000000000004">
      <c r="A154" s="7">
        <v>34536</v>
      </c>
      <c r="B154" s="9">
        <v>20622.919999999998</v>
      </c>
      <c r="C154" s="12">
        <f t="shared" si="3"/>
        <v>20622.919999999998</v>
      </c>
    </row>
    <row r="155" spans="1:3" x14ac:dyDescent="0.55000000000000004">
      <c r="A155" s="7">
        <v>34537</v>
      </c>
      <c r="B155" s="9">
        <v>20462.89</v>
      </c>
      <c r="C155" s="12">
        <f t="shared" si="3"/>
        <v>20462.89</v>
      </c>
    </row>
    <row r="156" spans="1:3" x14ac:dyDescent="0.55000000000000004">
      <c r="A156" s="7">
        <v>34540</v>
      </c>
      <c r="B156" s="9">
        <v>20297.66</v>
      </c>
      <c r="C156" s="12">
        <f t="shared" si="3"/>
        <v>20297.66</v>
      </c>
    </row>
    <row r="157" spans="1:3" x14ac:dyDescent="0.55000000000000004">
      <c r="A157" s="7">
        <v>34541</v>
      </c>
      <c r="B157" s="9">
        <v>20345.37</v>
      </c>
      <c r="C157" s="12">
        <f t="shared" si="3"/>
        <v>20345.37</v>
      </c>
    </row>
    <row r="158" spans="1:3" x14ac:dyDescent="0.55000000000000004">
      <c r="A158" s="7">
        <v>34542</v>
      </c>
      <c r="B158" s="9">
        <v>20137.23</v>
      </c>
      <c r="C158" s="12">
        <f t="shared" si="3"/>
        <v>20137.23</v>
      </c>
    </row>
    <row r="159" spans="1:3" x14ac:dyDescent="0.55000000000000004">
      <c r="A159" s="7">
        <v>34543</v>
      </c>
      <c r="B159" s="9">
        <v>20247.849999999999</v>
      </c>
      <c r="C159" s="12">
        <f t="shared" si="3"/>
        <v>20247.849999999999</v>
      </c>
    </row>
    <row r="160" spans="1:3" x14ac:dyDescent="0.55000000000000004">
      <c r="A160" s="7">
        <v>34544</v>
      </c>
      <c r="B160" s="9">
        <v>20449.39</v>
      </c>
      <c r="C160" s="12">
        <f t="shared" si="3"/>
        <v>20449.39</v>
      </c>
    </row>
    <row r="161" spans="1:3" x14ac:dyDescent="0.55000000000000004">
      <c r="A161" s="7">
        <v>34547</v>
      </c>
      <c r="B161" s="9">
        <v>20271.349999999999</v>
      </c>
      <c r="C161" s="12">
        <f t="shared" si="3"/>
        <v>20271.349999999999</v>
      </c>
    </row>
    <row r="162" spans="1:3" x14ac:dyDescent="0.55000000000000004">
      <c r="A162" s="7">
        <v>34548</v>
      </c>
      <c r="B162" s="9">
        <v>20660.13</v>
      </c>
      <c r="C162" s="12">
        <f t="shared" si="3"/>
        <v>20660.13</v>
      </c>
    </row>
    <row r="163" spans="1:3" x14ac:dyDescent="0.55000000000000004">
      <c r="A163" s="7">
        <v>34549</v>
      </c>
      <c r="B163" s="9">
        <v>20632.73</v>
      </c>
      <c r="C163" s="12">
        <f t="shared" si="3"/>
        <v>20632.73</v>
      </c>
    </row>
    <row r="164" spans="1:3" x14ac:dyDescent="0.55000000000000004">
      <c r="A164" s="7">
        <v>34550</v>
      </c>
      <c r="B164" s="9">
        <v>20676.84</v>
      </c>
      <c r="C164" s="12">
        <f t="shared" si="3"/>
        <v>20676.84</v>
      </c>
    </row>
    <row r="165" spans="1:3" x14ac:dyDescent="0.55000000000000004">
      <c r="A165" s="7">
        <v>34551</v>
      </c>
      <c r="B165" s="9">
        <v>20521.7</v>
      </c>
      <c r="C165" s="12">
        <f t="shared" si="3"/>
        <v>20521.7</v>
      </c>
    </row>
    <row r="166" spans="1:3" x14ac:dyDescent="0.55000000000000004">
      <c r="A166" s="7">
        <v>34554</v>
      </c>
      <c r="B166" s="9">
        <v>20635.830000000002</v>
      </c>
      <c r="C166" s="12">
        <f t="shared" si="3"/>
        <v>20635.830000000002</v>
      </c>
    </row>
    <row r="167" spans="1:3" x14ac:dyDescent="0.55000000000000004">
      <c r="A167" s="7">
        <v>34555</v>
      </c>
      <c r="B167" s="9">
        <v>20590.22</v>
      </c>
      <c r="C167" s="12">
        <f t="shared" si="3"/>
        <v>20590.22</v>
      </c>
    </row>
    <row r="168" spans="1:3" x14ac:dyDescent="0.55000000000000004">
      <c r="A168" s="7">
        <v>34556</v>
      </c>
      <c r="B168" s="9">
        <v>20770.25</v>
      </c>
      <c r="C168" s="12">
        <f t="shared" si="3"/>
        <v>20770.25</v>
      </c>
    </row>
    <row r="169" spans="1:3" x14ac:dyDescent="0.55000000000000004">
      <c r="A169" s="7">
        <v>34557</v>
      </c>
      <c r="B169" s="9">
        <v>20821.36</v>
      </c>
      <c r="C169" s="12">
        <f t="shared" si="3"/>
        <v>20821.36</v>
      </c>
    </row>
    <row r="170" spans="1:3" x14ac:dyDescent="0.55000000000000004">
      <c r="A170" s="7">
        <v>34558</v>
      </c>
      <c r="B170" s="9">
        <v>20663.830000000002</v>
      </c>
      <c r="C170" s="12">
        <f t="shared" si="3"/>
        <v>20663.830000000002</v>
      </c>
    </row>
    <row r="171" spans="1:3" x14ac:dyDescent="0.55000000000000004">
      <c r="A171" s="7">
        <v>34561</v>
      </c>
      <c r="B171" s="9">
        <v>20626.330000000002</v>
      </c>
      <c r="C171" s="12">
        <f t="shared" si="3"/>
        <v>20626.330000000002</v>
      </c>
    </row>
    <row r="172" spans="1:3" x14ac:dyDescent="0.55000000000000004">
      <c r="A172" s="7">
        <v>34562</v>
      </c>
      <c r="B172" s="9">
        <v>20786.36</v>
      </c>
      <c r="C172" s="12">
        <f t="shared" si="3"/>
        <v>20786.36</v>
      </c>
    </row>
    <row r="173" spans="1:3" x14ac:dyDescent="0.55000000000000004">
      <c r="A173" s="7">
        <v>34563</v>
      </c>
      <c r="B173" s="9">
        <v>20824.560000000001</v>
      </c>
      <c r="C173" s="12">
        <f t="shared" si="3"/>
        <v>20824.560000000001</v>
      </c>
    </row>
    <row r="174" spans="1:3" x14ac:dyDescent="0.55000000000000004">
      <c r="A174" s="7">
        <v>34564</v>
      </c>
      <c r="B174" s="9">
        <v>20862.77</v>
      </c>
      <c r="C174" s="12">
        <f t="shared" si="3"/>
        <v>20862.77</v>
      </c>
    </row>
    <row r="175" spans="1:3" x14ac:dyDescent="0.55000000000000004">
      <c r="A175" s="7">
        <v>34565</v>
      </c>
      <c r="B175" s="9">
        <v>20512.7</v>
      </c>
      <c r="C175" s="12">
        <f t="shared" si="3"/>
        <v>20512.7</v>
      </c>
    </row>
    <row r="176" spans="1:3" x14ac:dyDescent="0.55000000000000004">
      <c r="A176" s="7">
        <v>34568</v>
      </c>
      <c r="B176" s="9">
        <v>20394.580000000002</v>
      </c>
      <c r="C176" s="12">
        <f t="shared" si="3"/>
        <v>20394.580000000002</v>
      </c>
    </row>
    <row r="177" spans="1:3" x14ac:dyDescent="0.55000000000000004">
      <c r="A177" s="7">
        <v>34569</v>
      </c>
      <c r="B177" s="9">
        <v>20380.78</v>
      </c>
      <c r="C177" s="12">
        <f t="shared" si="3"/>
        <v>20380.78</v>
      </c>
    </row>
    <row r="178" spans="1:3" x14ac:dyDescent="0.55000000000000004">
      <c r="A178" s="7">
        <v>34570</v>
      </c>
      <c r="B178" s="9">
        <v>20511.599999999999</v>
      </c>
      <c r="C178" s="12">
        <f t="shared" si="3"/>
        <v>20511.599999999999</v>
      </c>
    </row>
    <row r="179" spans="1:3" x14ac:dyDescent="0.55000000000000004">
      <c r="A179" s="7">
        <v>34571</v>
      </c>
      <c r="B179" s="9">
        <v>20443.29</v>
      </c>
      <c r="C179" s="12">
        <f t="shared" si="3"/>
        <v>20443.29</v>
      </c>
    </row>
    <row r="180" spans="1:3" x14ac:dyDescent="0.55000000000000004">
      <c r="A180" s="7">
        <v>34572</v>
      </c>
      <c r="B180" s="9">
        <v>20471.490000000002</v>
      </c>
      <c r="C180" s="12">
        <f t="shared" si="3"/>
        <v>20471.490000000002</v>
      </c>
    </row>
    <row r="181" spans="1:3" x14ac:dyDescent="0.55000000000000004">
      <c r="A181" s="7">
        <v>34575</v>
      </c>
      <c r="B181" s="9">
        <v>20600.419999999998</v>
      </c>
      <c r="C181" s="12">
        <f t="shared" si="3"/>
        <v>20600.419999999998</v>
      </c>
    </row>
    <row r="182" spans="1:3" x14ac:dyDescent="0.55000000000000004">
      <c r="A182" s="7">
        <v>34576</v>
      </c>
      <c r="B182" s="9">
        <v>20592.12</v>
      </c>
      <c r="C182" s="12">
        <f t="shared" si="3"/>
        <v>20592.12</v>
      </c>
    </row>
    <row r="183" spans="1:3" x14ac:dyDescent="0.55000000000000004">
      <c r="A183" s="7">
        <v>34577</v>
      </c>
      <c r="B183" s="9">
        <v>20628.53</v>
      </c>
      <c r="C183" s="12">
        <f t="shared" si="3"/>
        <v>20628.53</v>
      </c>
    </row>
    <row r="184" spans="1:3" x14ac:dyDescent="0.55000000000000004">
      <c r="A184" s="7">
        <v>34578</v>
      </c>
      <c r="B184" s="9">
        <v>20642.93</v>
      </c>
      <c r="C184" s="12">
        <f t="shared" si="3"/>
        <v>20642.93</v>
      </c>
    </row>
    <row r="185" spans="1:3" x14ac:dyDescent="0.55000000000000004">
      <c r="A185" s="7">
        <v>34579</v>
      </c>
      <c r="B185" s="9">
        <v>20653.830000000002</v>
      </c>
      <c r="C185" s="12">
        <f t="shared" si="3"/>
        <v>20653.830000000002</v>
      </c>
    </row>
    <row r="186" spans="1:3" x14ac:dyDescent="0.55000000000000004">
      <c r="A186" s="7">
        <v>34582</v>
      </c>
      <c r="B186" s="9">
        <v>20409.18</v>
      </c>
      <c r="C186" s="12">
        <f t="shared" si="3"/>
        <v>20409.18</v>
      </c>
    </row>
    <row r="187" spans="1:3" x14ac:dyDescent="0.55000000000000004">
      <c r="A187" s="7">
        <v>34583</v>
      </c>
      <c r="B187" s="9">
        <v>20393.98</v>
      </c>
      <c r="C187" s="12">
        <f t="shared" si="3"/>
        <v>20393.98</v>
      </c>
    </row>
    <row r="188" spans="1:3" x14ac:dyDescent="0.55000000000000004">
      <c r="A188" s="7">
        <v>34584</v>
      </c>
      <c r="B188" s="9">
        <v>20023.8</v>
      </c>
      <c r="C188" s="12">
        <f t="shared" si="3"/>
        <v>20023.8</v>
      </c>
    </row>
    <row r="189" spans="1:3" x14ac:dyDescent="0.55000000000000004">
      <c r="A189" s="7">
        <v>34585</v>
      </c>
      <c r="B189" s="9">
        <v>19917.78</v>
      </c>
      <c r="C189" s="12">
        <f t="shared" si="3"/>
        <v>19917.78</v>
      </c>
    </row>
    <row r="190" spans="1:3" x14ac:dyDescent="0.55000000000000004">
      <c r="A190" s="7">
        <v>34586</v>
      </c>
      <c r="B190" s="9">
        <v>19897.88</v>
      </c>
      <c r="C190" s="12">
        <f t="shared" si="3"/>
        <v>19897.88</v>
      </c>
    </row>
    <row r="191" spans="1:3" x14ac:dyDescent="0.55000000000000004">
      <c r="A191" s="7">
        <v>34589</v>
      </c>
      <c r="B191" s="9">
        <v>19917.28</v>
      </c>
      <c r="C191" s="12">
        <f t="shared" si="3"/>
        <v>19917.28</v>
      </c>
    </row>
    <row r="192" spans="1:3" x14ac:dyDescent="0.55000000000000004">
      <c r="A192" s="7">
        <v>34590</v>
      </c>
      <c r="B192" s="9">
        <v>20046.11</v>
      </c>
      <c r="C192" s="12">
        <f t="shared" si="3"/>
        <v>20046.11</v>
      </c>
    </row>
    <row r="193" spans="1:3" x14ac:dyDescent="0.55000000000000004">
      <c r="A193" s="7">
        <v>34591</v>
      </c>
      <c r="B193" s="9">
        <v>19919.38</v>
      </c>
      <c r="C193" s="12">
        <f t="shared" si="3"/>
        <v>19919.38</v>
      </c>
    </row>
    <row r="194" spans="1:3" x14ac:dyDescent="0.55000000000000004">
      <c r="A194" s="7">
        <v>34592</v>
      </c>
      <c r="B194" s="9">
        <v>19919.38</v>
      </c>
      <c r="C194" s="12">
        <f t="shared" si="3"/>
        <v>19919.38</v>
      </c>
    </row>
    <row r="195" spans="1:3" x14ac:dyDescent="0.55000000000000004">
      <c r="A195" s="7">
        <v>34593</v>
      </c>
      <c r="B195" s="9">
        <v>19796.259999999998</v>
      </c>
      <c r="C195" s="12">
        <f t="shared" si="3"/>
        <v>19796.259999999998</v>
      </c>
    </row>
    <row r="196" spans="1:3" x14ac:dyDescent="0.55000000000000004">
      <c r="A196" s="7">
        <v>34596</v>
      </c>
      <c r="B196" s="9">
        <v>19554.11</v>
      </c>
      <c r="C196" s="12">
        <f t="shared" si="3"/>
        <v>19554.11</v>
      </c>
    </row>
    <row r="197" spans="1:3" x14ac:dyDescent="0.55000000000000004">
      <c r="A197" s="7">
        <v>34597</v>
      </c>
      <c r="B197" s="9">
        <v>19837.27</v>
      </c>
      <c r="C197" s="12">
        <f t="shared" si="3"/>
        <v>19837.27</v>
      </c>
    </row>
    <row r="198" spans="1:3" x14ac:dyDescent="0.55000000000000004">
      <c r="A198" s="7">
        <v>34598</v>
      </c>
      <c r="B198" s="9">
        <v>19885.38</v>
      </c>
      <c r="C198" s="12">
        <f t="shared" si="3"/>
        <v>19885.38</v>
      </c>
    </row>
    <row r="199" spans="1:3" x14ac:dyDescent="0.55000000000000004">
      <c r="A199" s="7">
        <v>34599</v>
      </c>
      <c r="B199" s="9">
        <v>19833.669999999998</v>
      </c>
      <c r="C199" s="12">
        <f t="shared" si="3"/>
        <v>19833.669999999998</v>
      </c>
    </row>
    <row r="200" spans="1:3" x14ac:dyDescent="0.55000000000000004">
      <c r="A200" s="7">
        <v>34600</v>
      </c>
      <c r="B200" s="10" t="e">
        <f>NA()</f>
        <v>#N/A</v>
      </c>
      <c r="C200" s="12" t="str">
        <f t="shared" si="3"/>
        <v/>
      </c>
    </row>
    <row r="201" spans="1:3" x14ac:dyDescent="0.55000000000000004">
      <c r="A201" s="7">
        <v>34603</v>
      </c>
      <c r="B201" s="9">
        <v>19814.36</v>
      </c>
      <c r="C201" s="12">
        <f t="shared" si="3"/>
        <v>19814.36</v>
      </c>
    </row>
    <row r="202" spans="1:3" x14ac:dyDescent="0.55000000000000004">
      <c r="A202" s="7">
        <v>34604</v>
      </c>
      <c r="B202" s="9">
        <v>19468.89</v>
      </c>
      <c r="C202" s="12">
        <f t="shared" si="3"/>
        <v>19468.89</v>
      </c>
    </row>
    <row r="203" spans="1:3" x14ac:dyDescent="0.55000000000000004">
      <c r="A203" s="7">
        <v>34605</v>
      </c>
      <c r="B203" s="9">
        <v>19507.599999999999</v>
      </c>
      <c r="C203" s="12">
        <f t="shared" si="3"/>
        <v>19507.599999999999</v>
      </c>
    </row>
    <row r="204" spans="1:3" x14ac:dyDescent="0.55000000000000004">
      <c r="A204" s="7">
        <v>34606</v>
      </c>
      <c r="B204" s="9">
        <v>19615.12</v>
      </c>
      <c r="C204" s="12">
        <f t="shared" si="3"/>
        <v>19615.12</v>
      </c>
    </row>
    <row r="205" spans="1:3" x14ac:dyDescent="0.55000000000000004">
      <c r="A205" s="7">
        <v>34607</v>
      </c>
      <c r="B205" s="9">
        <v>19563.810000000001</v>
      </c>
      <c r="C205" s="12">
        <f t="shared" ref="C205:C268" si="4">IF(ISNA(B205),"",B205)</f>
        <v>19563.810000000001</v>
      </c>
    </row>
    <row r="206" spans="1:3" x14ac:dyDescent="0.55000000000000004">
      <c r="A206" s="7">
        <v>34610</v>
      </c>
      <c r="B206" s="9">
        <v>19650.03</v>
      </c>
      <c r="C206" s="12">
        <f t="shared" si="4"/>
        <v>19650.03</v>
      </c>
    </row>
    <row r="207" spans="1:3" x14ac:dyDescent="0.55000000000000004">
      <c r="A207" s="7">
        <v>34611</v>
      </c>
      <c r="B207" s="9">
        <v>19568.61</v>
      </c>
      <c r="C207" s="12">
        <f t="shared" si="4"/>
        <v>19568.61</v>
      </c>
    </row>
    <row r="208" spans="1:3" x14ac:dyDescent="0.55000000000000004">
      <c r="A208" s="7">
        <v>34612</v>
      </c>
      <c r="B208" s="9">
        <v>19751.55</v>
      </c>
      <c r="C208" s="12">
        <f t="shared" si="4"/>
        <v>19751.55</v>
      </c>
    </row>
    <row r="209" spans="1:3" x14ac:dyDescent="0.55000000000000004">
      <c r="A209" s="7">
        <v>34613</v>
      </c>
      <c r="B209" s="9">
        <v>19655.23</v>
      </c>
      <c r="C209" s="12">
        <f t="shared" si="4"/>
        <v>19655.23</v>
      </c>
    </row>
    <row r="210" spans="1:3" x14ac:dyDescent="0.55000000000000004">
      <c r="A210" s="7">
        <v>34614</v>
      </c>
      <c r="B210" s="9">
        <v>19744.75</v>
      </c>
      <c r="C210" s="12">
        <f t="shared" si="4"/>
        <v>19744.75</v>
      </c>
    </row>
    <row r="211" spans="1:3" x14ac:dyDescent="0.55000000000000004">
      <c r="A211" s="7">
        <v>34617</v>
      </c>
      <c r="B211" s="10" t="e">
        <f>NA()</f>
        <v>#N/A</v>
      </c>
      <c r="C211" s="12" t="str">
        <f t="shared" si="4"/>
        <v/>
      </c>
    </row>
    <row r="212" spans="1:3" x14ac:dyDescent="0.55000000000000004">
      <c r="A212" s="7">
        <v>34618</v>
      </c>
      <c r="B212" s="9">
        <v>19821.46</v>
      </c>
      <c r="C212" s="12">
        <f t="shared" si="4"/>
        <v>19821.46</v>
      </c>
    </row>
    <row r="213" spans="1:3" x14ac:dyDescent="0.55000000000000004">
      <c r="A213" s="7">
        <v>34619</v>
      </c>
      <c r="B213" s="9">
        <v>20089.72</v>
      </c>
      <c r="C213" s="12">
        <f t="shared" si="4"/>
        <v>20089.72</v>
      </c>
    </row>
    <row r="214" spans="1:3" x14ac:dyDescent="0.55000000000000004">
      <c r="A214" s="7">
        <v>34620</v>
      </c>
      <c r="B214" s="9">
        <v>20148.830000000002</v>
      </c>
      <c r="C214" s="12">
        <f t="shared" si="4"/>
        <v>20148.830000000002</v>
      </c>
    </row>
    <row r="215" spans="1:3" x14ac:dyDescent="0.55000000000000004">
      <c r="A215" s="7">
        <v>34621</v>
      </c>
      <c r="B215" s="9">
        <v>19969.29</v>
      </c>
      <c r="C215" s="12">
        <f t="shared" si="4"/>
        <v>19969.29</v>
      </c>
    </row>
    <row r="216" spans="1:3" x14ac:dyDescent="0.55000000000000004">
      <c r="A216" s="7">
        <v>34624</v>
      </c>
      <c r="B216" s="9">
        <v>19958.29</v>
      </c>
      <c r="C216" s="12">
        <f t="shared" si="4"/>
        <v>19958.29</v>
      </c>
    </row>
    <row r="217" spans="1:3" x14ac:dyDescent="0.55000000000000004">
      <c r="A217" s="7">
        <v>34625</v>
      </c>
      <c r="B217" s="9">
        <v>19992.400000000001</v>
      </c>
      <c r="C217" s="12">
        <f t="shared" si="4"/>
        <v>19992.400000000001</v>
      </c>
    </row>
    <row r="218" spans="1:3" x14ac:dyDescent="0.55000000000000004">
      <c r="A218" s="7">
        <v>34626</v>
      </c>
      <c r="B218" s="9">
        <v>19868.87</v>
      </c>
      <c r="C218" s="12">
        <f t="shared" si="4"/>
        <v>19868.87</v>
      </c>
    </row>
    <row r="219" spans="1:3" x14ac:dyDescent="0.55000000000000004">
      <c r="A219" s="7">
        <v>34627</v>
      </c>
      <c r="B219" s="9">
        <v>19991.900000000001</v>
      </c>
      <c r="C219" s="12">
        <f t="shared" si="4"/>
        <v>19991.900000000001</v>
      </c>
    </row>
    <row r="220" spans="1:3" x14ac:dyDescent="0.55000000000000004">
      <c r="A220" s="7">
        <v>34628</v>
      </c>
      <c r="B220" s="9">
        <v>19899.080000000002</v>
      </c>
      <c r="C220" s="12">
        <f t="shared" si="4"/>
        <v>19899.080000000002</v>
      </c>
    </row>
    <row r="221" spans="1:3" x14ac:dyDescent="0.55000000000000004">
      <c r="A221" s="7">
        <v>34631</v>
      </c>
      <c r="B221" s="9">
        <v>19852.37</v>
      </c>
      <c r="C221" s="12">
        <f t="shared" si="4"/>
        <v>19852.37</v>
      </c>
    </row>
    <row r="222" spans="1:3" x14ac:dyDescent="0.55000000000000004">
      <c r="A222" s="7">
        <v>34632</v>
      </c>
      <c r="B222" s="9">
        <v>19732.150000000001</v>
      </c>
      <c r="C222" s="12">
        <f t="shared" si="4"/>
        <v>19732.150000000001</v>
      </c>
    </row>
    <row r="223" spans="1:3" x14ac:dyDescent="0.55000000000000004">
      <c r="A223" s="7">
        <v>34633</v>
      </c>
      <c r="B223" s="9">
        <v>19746.349999999999</v>
      </c>
      <c r="C223" s="12">
        <f t="shared" si="4"/>
        <v>19746.349999999999</v>
      </c>
    </row>
    <row r="224" spans="1:3" x14ac:dyDescent="0.55000000000000004">
      <c r="A224" s="7">
        <v>34634</v>
      </c>
      <c r="B224" s="9">
        <v>19796.36</v>
      </c>
      <c r="C224" s="12">
        <f t="shared" si="4"/>
        <v>19796.36</v>
      </c>
    </row>
    <row r="225" spans="1:3" x14ac:dyDescent="0.55000000000000004">
      <c r="A225" s="7">
        <v>34635</v>
      </c>
      <c r="B225" s="9">
        <v>19805.16</v>
      </c>
      <c r="C225" s="12">
        <f t="shared" si="4"/>
        <v>19805.16</v>
      </c>
    </row>
    <row r="226" spans="1:3" x14ac:dyDescent="0.55000000000000004">
      <c r="A226" s="7">
        <v>34638</v>
      </c>
      <c r="B226" s="9">
        <v>19989.599999999999</v>
      </c>
      <c r="C226" s="12">
        <f t="shared" si="4"/>
        <v>19989.599999999999</v>
      </c>
    </row>
    <row r="227" spans="1:3" x14ac:dyDescent="0.55000000000000004">
      <c r="A227" s="7">
        <v>34639</v>
      </c>
      <c r="B227" s="9">
        <v>19916.48</v>
      </c>
      <c r="C227" s="12">
        <f t="shared" si="4"/>
        <v>19916.48</v>
      </c>
    </row>
    <row r="228" spans="1:3" x14ac:dyDescent="0.55000000000000004">
      <c r="A228" s="7">
        <v>34640</v>
      </c>
      <c r="B228" s="9">
        <v>19750.650000000001</v>
      </c>
      <c r="C228" s="12">
        <f t="shared" si="4"/>
        <v>19750.650000000001</v>
      </c>
    </row>
    <row r="229" spans="1:3" x14ac:dyDescent="0.55000000000000004">
      <c r="A229" s="7">
        <v>34641</v>
      </c>
      <c r="B229" s="10" t="e">
        <f>NA()</f>
        <v>#N/A</v>
      </c>
      <c r="C229" s="12" t="str">
        <f t="shared" si="4"/>
        <v/>
      </c>
    </row>
    <row r="230" spans="1:3" x14ac:dyDescent="0.55000000000000004">
      <c r="A230" s="7">
        <v>34642</v>
      </c>
      <c r="B230" s="9">
        <v>19811.560000000001</v>
      </c>
      <c r="C230" s="12">
        <f t="shared" si="4"/>
        <v>19811.560000000001</v>
      </c>
    </row>
    <row r="231" spans="1:3" x14ac:dyDescent="0.55000000000000004">
      <c r="A231" s="7">
        <v>34645</v>
      </c>
      <c r="B231" s="9">
        <v>19619.22</v>
      </c>
      <c r="C231" s="12">
        <f t="shared" si="4"/>
        <v>19619.22</v>
      </c>
    </row>
    <row r="232" spans="1:3" x14ac:dyDescent="0.55000000000000004">
      <c r="A232" s="7">
        <v>34646</v>
      </c>
      <c r="B232" s="9">
        <v>19609.02</v>
      </c>
      <c r="C232" s="12">
        <f t="shared" si="4"/>
        <v>19609.02</v>
      </c>
    </row>
    <row r="233" spans="1:3" x14ac:dyDescent="0.55000000000000004">
      <c r="A233" s="7">
        <v>34647</v>
      </c>
      <c r="B233" s="9">
        <v>19423.88</v>
      </c>
      <c r="C233" s="12">
        <f t="shared" si="4"/>
        <v>19423.88</v>
      </c>
    </row>
    <row r="234" spans="1:3" x14ac:dyDescent="0.55000000000000004">
      <c r="A234" s="7">
        <v>34648</v>
      </c>
      <c r="B234" s="9">
        <v>19264.849999999999</v>
      </c>
      <c r="C234" s="12">
        <f t="shared" si="4"/>
        <v>19264.849999999999</v>
      </c>
    </row>
    <row r="235" spans="1:3" x14ac:dyDescent="0.55000000000000004">
      <c r="A235" s="7">
        <v>34649</v>
      </c>
      <c r="B235" s="9">
        <v>19284.36</v>
      </c>
      <c r="C235" s="12">
        <f t="shared" si="4"/>
        <v>19284.36</v>
      </c>
    </row>
    <row r="236" spans="1:3" x14ac:dyDescent="0.55000000000000004">
      <c r="A236" s="7">
        <v>34652</v>
      </c>
      <c r="B236" s="9">
        <v>19261.45</v>
      </c>
      <c r="C236" s="12">
        <f t="shared" si="4"/>
        <v>19261.45</v>
      </c>
    </row>
    <row r="237" spans="1:3" x14ac:dyDescent="0.55000000000000004">
      <c r="A237" s="7">
        <v>34653</v>
      </c>
      <c r="B237" s="9">
        <v>19391.68</v>
      </c>
      <c r="C237" s="12">
        <f t="shared" si="4"/>
        <v>19391.68</v>
      </c>
    </row>
    <row r="238" spans="1:3" x14ac:dyDescent="0.55000000000000004">
      <c r="A238" s="7">
        <v>34654</v>
      </c>
      <c r="B238" s="9">
        <v>19306.66</v>
      </c>
      <c r="C238" s="12">
        <f t="shared" si="4"/>
        <v>19306.66</v>
      </c>
    </row>
    <row r="239" spans="1:3" x14ac:dyDescent="0.55000000000000004">
      <c r="A239" s="7">
        <v>34655</v>
      </c>
      <c r="B239" s="9">
        <v>19336.57</v>
      </c>
      <c r="C239" s="12">
        <f t="shared" si="4"/>
        <v>19336.57</v>
      </c>
    </row>
    <row r="240" spans="1:3" x14ac:dyDescent="0.55000000000000004">
      <c r="A240" s="7">
        <v>34656</v>
      </c>
      <c r="B240" s="9">
        <v>19302.560000000001</v>
      </c>
      <c r="C240" s="12">
        <f t="shared" si="4"/>
        <v>19302.560000000001</v>
      </c>
    </row>
    <row r="241" spans="1:3" x14ac:dyDescent="0.55000000000000004">
      <c r="A241" s="7">
        <v>34659</v>
      </c>
      <c r="B241" s="9">
        <v>19121.72</v>
      </c>
      <c r="C241" s="12">
        <f t="shared" si="4"/>
        <v>19121.72</v>
      </c>
    </row>
    <row r="242" spans="1:3" x14ac:dyDescent="0.55000000000000004">
      <c r="A242" s="7">
        <v>34660</v>
      </c>
      <c r="B242" s="9">
        <v>18962.990000000002</v>
      </c>
      <c r="C242" s="12">
        <f t="shared" si="4"/>
        <v>18962.990000000002</v>
      </c>
    </row>
    <row r="243" spans="1:3" x14ac:dyDescent="0.55000000000000004">
      <c r="A243" s="7">
        <v>34661</v>
      </c>
      <c r="B243" s="10" t="e">
        <f>NA()</f>
        <v>#N/A</v>
      </c>
      <c r="C243" s="12" t="str">
        <f t="shared" si="4"/>
        <v/>
      </c>
    </row>
    <row r="244" spans="1:3" x14ac:dyDescent="0.55000000000000004">
      <c r="A244" s="7">
        <v>34662</v>
      </c>
      <c r="B244" s="9">
        <v>18701.240000000002</v>
      </c>
      <c r="C244" s="12">
        <f t="shared" si="4"/>
        <v>18701.240000000002</v>
      </c>
    </row>
    <row r="245" spans="1:3" x14ac:dyDescent="0.55000000000000004">
      <c r="A245" s="7">
        <v>34663</v>
      </c>
      <c r="B245" s="9">
        <v>18666.93</v>
      </c>
      <c r="C245" s="12">
        <f t="shared" si="4"/>
        <v>18666.93</v>
      </c>
    </row>
    <row r="246" spans="1:3" x14ac:dyDescent="0.55000000000000004">
      <c r="A246" s="7">
        <v>34666</v>
      </c>
      <c r="B246" s="9">
        <v>18811.36</v>
      </c>
      <c r="C246" s="12">
        <f t="shared" si="4"/>
        <v>18811.36</v>
      </c>
    </row>
    <row r="247" spans="1:3" x14ac:dyDescent="0.55000000000000004">
      <c r="A247" s="7">
        <v>34667</v>
      </c>
      <c r="B247" s="9">
        <v>18926.490000000002</v>
      </c>
      <c r="C247" s="12">
        <f t="shared" si="4"/>
        <v>18926.490000000002</v>
      </c>
    </row>
    <row r="248" spans="1:3" x14ac:dyDescent="0.55000000000000004">
      <c r="A248" s="7">
        <v>34668</v>
      </c>
      <c r="B248" s="9">
        <v>19075.62</v>
      </c>
      <c r="C248" s="12">
        <f t="shared" si="4"/>
        <v>19075.62</v>
      </c>
    </row>
    <row r="249" spans="1:3" x14ac:dyDescent="0.55000000000000004">
      <c r="A249" s="7">
        <v>34669</v>
      </c>
      <c r="B249" s="9">
        <v>19013.599999999999</v>
      </c>
      <c r="C249" s="12">
        <f t="shared" si="4"/>
        <v>19013.599999999999</v>
      </c>
    </row>
    <row r="250" spans="1:3" x14ac:dyDescent="0.55000000000000004">
      <c r="A250" s="7">
        <v>34670</v>
      </c>
      <c r="B250" s="9">
        <v>18998.3</v>
      </c>
      <c r="C250" s="12">
        <f t="shared" si="4"/>
        <v>18998.3</v>
      </c>
    </row>
    <row r="251" spans="1:3" x14ac:dyDescent="0.55000000000000004">
      <c r="A251" s="7">
        <v>34673</v>
      </c>
      <c r="B251" s="9">
        <v>19305.66</v>
      </c>
      <c r="C251" s="12">
        <f t="shared" si="4"/>
        <v>19305.66</v>
      </c>
    </row>
    <row r="252" spans="1:3" x14ac:dyDescent="0.55000000000000004">
      <c r="A252" s="7">
        <v>34674</v>
      </c>
      <c r="B252" s="9">
        <v>19340.47</v>
      </c>
      <c r="C252" s="12">
        <f t="shared" si="4"/>
        <v>19340.47</v>
      </c>
    </row>
    <row r="253" spans="1:3" x14ac:dyDescent="0.55000000000000004">
      <c r="A253" s="7">
        <v>34675</v>
      </c>
      <c r="B253" s="9">
        <v>19174.23</v>
      </c>
      <c r="C253" s="12">
        <f t="shared" si="4"/>
        <v>19174.23</v>
      </c>
    </row>
    <row r="254" spans="1:3" x14ac:dyDescent="0.55000000000000004">
      <c r="A254" s="7">
        <v>34676</v>
      </c>
      <c r="B254" s="9">
        <v>19180.04</v>
      </c>
      <c r="C254" s="12">
        <f t="shared" si="4"/>
        <v>19180.04</v>
      </c>
    </row>
    <row r="255" spans="1:3" x14ac:dyDescent="0.55000000000000004">
      <c r="A255" s="7">
        <v>34677</v>
      </c>
      <c r="B255" s="9">
        <v>18978.3</v>
      </c>
      <c r="C255" s="12">
        <f t="shared" si="4"/>
        <v>18978.3</v>
      </c>
    </row>
    <row r="256" spans="1:3" x14ac:dyDescent="0.55000000000000004">
      <c r="A256" s="7">
        <v>34680</v>
      </c>
      <c r="B256" s="9">
        <v>18975.099999999999</v>
      </c>
      <c r="C256" s="12">
        <f t="shared" si="4"/>
        <v>18975.099999999999</v>
      </c>
    </row>
    <row r="257" spans="1:3" x14ac:dyDescent="0.55000000000000004">
      <c r="A257" s="7">
        <v>34681</v>
      </c>
      <c r="B257" s="9">
        <v>18875.48</v>
      </c>
      <c r="C257" s="12">
        <f t="shared" si="4"/>
        <v>18875.48</v>
      </c>
    </row>
    <row r="258" spans="1:3" x14ac:dyDescent="0.55000000000000004">
      <c r="A258" s="7">
        <v>34682</v>
      </c>
      <c r="B258" s="9">
        <v>18931.490000000002</v>
      </c>
      <c r="C258" s="12">
        <f t="shared" si="4"/>
        <v>18931.490000000002</v>
      </c>
    </row>
    <row r="259" spans="1:3" x14ac:dyDescent="0.55000000000000004">
      <c r="A259" s="7">
        <v>34683</v>
      </c>
      <c r="B259" s="9">
        <v>19121.12</v>
      </c>
      <c r="C259" s="12">
        <f t="shared" si="4"/>
        <v>19121.12</v>
      </c>
    </row>
    <row r="260" spans="1:3" x14ac:dyDescent="0.55000000000000004">
      <c r="A260" s="7">
        <v>34684</v>
      </c>
      <c r="B260" s="9">
        <v>19163.43</v>
      </c>
      <c r="C260" s="12">
        <f t="shared" si="4"/>
        <v>19163.43</v>
      </c>
    </row>
    <row r="261" spans="1:3" x14ac:dyDescent="0.55000000000000004">
      <c r="A261" s="7">
        <v>34687</v>
      </c>
      <c r="B261" s="9">
        <v>19270.849999999999</v>
      </c>
      <c r="C261" s="12">
        <f t="shared" si="4"/>
        <v>19270.849999999999</v>
      </c>
    </row>
    <row r="262" spans="1:3" x14ac:dyDescent="0.55000000000000004">
      <c r="A262" s="7">
        <v>34688</v>
      </c>
      <c r="B262" s="9">
        <v>19406.98</v>
      </c>
      <c r="C262" s="12">
        <f t="shared" si="4"/>
        <v>19406.98</v>
      </c>
    </row>
    <row r="263" spans="1:3" x14ac:dyDescent="0.55000000000000004">
      <c r="A263" s="7">
        <v>34689</v>
      </c>
      <c r="B263" s="9">
        <v>19340.669999999998</v>
      </c>
      <c r="C263" s="12">
        <f t="shared" si="4"/>
        <v>19340.669999999998</v>
      </c>
    </row>
    <row r="264" spans="1:3" x14ac:dyDescent="0.55000000000000004">
      <c r="A264" s="7">
        <v>34690</v>
      </c>
      <c r="B264" s="9">
        <v>19633.53</v>
      </c>
      <c r="C264" s="12">
        <f t="shared" si="4"/>
        <v>19633.53</v>
      </c>
    </row>
    <row r="265" spans="1:3" x14ac:dyDescent="0.55000000000000004">
      <c r="A265" s="7">
        <v>34691</v>
      </c>
      <c r="B265" s="10" t="e">
        <f>NA()</f>
        <v>#N/A</v>
      </c>
      <c r="C265" s="12" t="str">
        <f t="shared" si="4"/>
        <v/>
      </c>
    </row>
    <row r="266" spans="1:3" x14ac:dyDescent="0.55000000000000004">
      <c r="A266" s="7">
        <v>34694</v>
      </c>
      <c r="B266" s="9">
        <v>19726.75</v>
      </c>
      <c r="C266" s="12">
        <f t="shared" si="4"/>
        <v>19726.75</v>
      </c>
    </row>
    <row r="267" spans="1:3" x14ac:dyDescent="0.55000000000000004">
      <c r="A267" s="7">
        <v>34695</v>
      </c>
      <c r="B267" s="9">
        <v>19711.36</v>
      </c>
      <c r="C267" s="12">
        <f t="shared" si="4"/>
        <v>19711.36</v>
      </c>
    </row>
    <row r="268" spans="1:3" x14ac:dyDescent="0.55000000000000004">
      <c r="A268" s="7">
        <v>34696</v>
      </c>
      <c r="B268" s="9">
        <v>19665.53</v>
      </c>
      <c r="C268" s="12">
        <f t="shared" si="4"/>
        <v>19665.53</v>
      </c>
    </row>
    <row r="269" spans="1:3" x14ac:dyDescent="0.55000000000000004">
      <c r="A269" s="7">
        <v>34697</v>
      </c>
      <c r="B269" s="9">
        <v>19752.98</v>
      </c>
      <c r="C269" s="12">
        <f t="shared" ref="C269:C332" si="5">IF(ISNA(B269),"",B269)</f>
        <v>19752.98</v>
      </c>
    </row>
    <row r="270" spans="1:3" x14ac:dyDescent="0.55000000000000004">
      <c r="A270" s="7">
        <v>34698</v>
      </c>
      <c r="B270" s="9">
        <v>19723.060000000001</v>
      </c>
      <c r="C270" s="12">
        <f t="shared" si="5"/>
        <v>19723.060000000001</v>
      </c>
    </row>
    <row r="271" spans="1:3" x14ac:dyDescent="0.55000000000000004">
      <c r="A271" s="7">
        <v>34701</v>
      </c>
      <c r="B271" s="10" t="e">
        <f>NA()</f>
        <v>#N/A</v>
      </c>
      <c r="C271" s="12" t="str">
        <f t="shared" si="5"/>
        <v/>
      </c>
    </row>
    <row r="272" spans="1:3" x14ac:dyDescent="0.55000000000000004">
      <c r="A272" s="7">
        <v>34702</v>
      </c>
      <c r="B272" s="10" t="e">
        <f>NA()</f>
        <v>#N/A</v>
      </c>
      <c r="C272" s="12" t="str">
        <f t="shared" si="5"/>
        <v/>
      </c>
    </row>
    <row r="273" spans="1:3" x14ac:dyDescent="0.55000000000000004">
      <c r="A273" s="7">
        <v>34703</v>
      </c>
      <c r="B273" s="9">
        <v>19684.04</v>
      </c>
      <c r="C273" s="12">
        <f t="shared" si="5"/>
        <v>19684.04</v>
      </c>
    </row>
    <row r="274" spans="1:3" x14ac:dyDescent="0.55000000000000004">
      <c r="A274" s="7">
        <v>34704</v>
      </c>
      <c r="B274" s="9">
        <v>19616.11</v>
      </c>
      <c r="C274" s="12">
        <f t="shared" si="5"/>
        <v>19616.11</v>
      </c>
    </row>
    <row r="275" spans="1:3" x14ac:dyDescent="0.55000000000000004">
      <c r="A275" s="7">
        <v>34705</v>
      </c>
      <c r="B275" s="9">
        <v>19519.46</v>
      </c>
      <c r="C275" s="12">
        <f t="shared" si="5"/>
        <v>19519.46</v>
      </c>
    </row>
    <row r="276" spans="1:3" x14ac:dyDescent="0.55000000000000004">
      <c r="A276" s="7">
        <v>34708</v>
      </c>
      <c r="B276" s="9">
        <v>19444.919999999998</v>
      </c>
      <c r="C276" s="12">
        <f t="shared" si="5"/>
        <v>19444.919999999998</v>
      </c>
    </row>
    <row r="277" spans="1:3" x14ac:dyDescent="0.55000000000000004">
      <c r="A277" s="7">
        <v>34709</v>
      </c>
      <c r="B277" s="9">
        <v>19501.45</v>
      </c>
      <c r="C277" s="12">
        <f t="shared" si="5"/>
        <v>19501.45</v>
      </c>
    </row>
    <row r="278" spans="1:3" x14ac:dyDescent="0.55000000000000004">
      <c r="A278" s="7">
        <v>34710</v>
      </c>
      <c r="B278" s="9">
        <v>19548.47</v>
      </c>
      <c r="C278" s="12">
        <f t="shared" si="5"/>
        <v>19548.47</v>
      </c>
    </row>
    <row r="279" spans="1:3" x14ac:dyDescent="0.55000000000000004">
      <c r="A279" s="7">
        <v>34711</v>
      </c>
      <c r="B279" s="9">
        <v>19410.009999999998</v>
      </c>
      <c r="C279" s="12">
        <f t="shared" si="5"/>
        <v>19410.009999999998</v>
      </c>
    </row>
    <row r="280" spans="1:3" x14ac:dyDescent="0.55000000000000004">
      <c r="A280" s="7">
        <v>34712</v>
      </c>
      <c r="B280" s="9">
        <v>19331.169999999998</v>
      </c>
      <c r="C280" s="12">
        <f t="shared" si="5"/>
        <v>19331.169999999998</v>
      </c>
    </row>
    <row r="281" spans="1:3" x14ac:dyDescent="0.55000000000000004">
      <c r="A281" s="7">
        <v>34715</v>
      </c>
      <c r="B281" s="10" t="e">
        <f>NA()</f>
        <v>#N/A</v>
      </c>
      <c r="C281" s="12" t="str">
        <f t="shared" si="5"/>
        <v/>
      </c>
    </row>
    <row r="282" spans="1:3" x14ac:dyDescent="0.55000000000000004">
      <c r="A282" s="7">
        <v>34716</v>
      </c>
      <c r="B282" s="9">
        <v>19241.32</v>
      </c>
      <c r="C282" s="12">
        <f t="shared" si="5"/>
        <v>19241.32</v>
      </c>
    </row>
    <row r="283" spans="1:3" x14ac:dyDescent="0.55000000000000004">
      <c r="A283" s="7">
        <v>34717</v>
      </c>
      <c r="B283" s="9">
        <v>19223.310000000001</v>
      </c>
      <c r="C283" s="12">
        <f t="shared" si="5"/>
        <v>19223.310000000001</v>
      </c>
    </row>
    <row r="284" spans="1:3" x14ac:dyDescent="0.55000000000000004">
      <c r="A284" s="7">
        <v>34718</v>
      </c>
      <c r="B284" s="9">
        <v>19075.740000000002</v>
      </c>
      <c r="C284" s="12">
        <f t="shared" si="5"/>
        <v>19075.740000000002</v>
      </c>
    </row>
    <row r="285" spans="1:3" x14ac:dyDescent="0.55000000000000004">
      <c r="A285" s="7">
        <v>34719</v>
      </c>
      <c r="B285" s="9">
        <v>18840.22</v>
      </c>
      <c r="C285" s="12">
        <f t="shared" si="5"/>
        <v>18840.22</v>
      </c>
    </row>
    <row r="286" spans="1:3" x14ac:dyDescent="0.55000000000000004">
      <c r="A286" s="7">
        <v>34722</v>
      </c>
      <c r="B286" s="9">
        <v>17785.490000000002</v>
      </c>
      <c r="C286" s="12">
        <f t="shared" si="5"/>
        <v>17785.490000000002</v>
      </c>
    </row>
    <row r="287" spans="1:3" x14ac:dyDescent="0.55000000000000004">
      <c r="A287" s="7">
        <v>34723</v>
      </c>
      <c r="B287" s="9">
        <v>18060.73</v>
      </c>
      <c r="C287" s="12">
        <f t="shared" si="5"/>
        <v>18060.73</v>
      </c>
    </row>
    <row r="288" spans="1:3" x14ac:dyDescent="0.55000000000000004">
      <c r="A288" s="7">
        <v>34724</v>
      </c>
      <c r="B288" s="9">
        <v>18159.48</v>
      </c>
      <c r="C288" s="12">
        <f t="shared" si="5"/>
        <v>18159.48</v>
      </c>
    </row>
    <row r="289" spans="1:3" x14ac:dyDescent="0.55000000000000004">
      <c r="A289" s="7">
        <v>34725</v>
      </c>
      <c r="B289" s="9">
        <v>18070.84</v>
      </c>
      <c r="C289" s="12">
        <f t="shared" si="5"/>
        <v>18070.84</v>
      </c>
    </row>
    <row r="290" spans="1:3" x14ac:dyDescent="0.55000000000000004">
      <c r="A290" s="7">
        <v>34726</v>
      </c>
      <c r="B290" s="9">
        <v>18104.349999999999</v>
      </c>
      <c r="C290" s="12">
        <f t="shared" si="5"/>
        <v>18104.349999999999</v>
      </c>
    </row>
    <row r="291" spans="1:3" x14ac:dyDescent="0.55000000000000004">
      <c r="A291" s="7">
        <v>34729</v>
      </c>
      <c r="B291" s="9">
        <v>18752.88</v>
      </c>
      <c r="C291" s="12">
        <f t="shared" si="5"/>
        <v>18752.88</v>
      </c>
    </row>
    <row r="292" spans="1:3" x14ac:dyDescent="0.55000000000000004">
      <c r="A292" s="7">
        <v>34730</v>
      </c>
      <c r="B292" s="9">
        <v>18649.82</v>
      </c>
      <c r="C292" s="12">
        <f t="shared" si="5"/>
        <v>18649.82</v>
      </c>
    </row>
    <row r="293" spans="1:3" x14ac:dyDescent="0.55000000000000004">
      <c r="A293" s="7">
        <v>34731</v>
      </c>
      <c r="B293" s="9">
        <v>18739.47</v>
      </c>
      <c r="C293" s="12">
        <f t="shared" si="5"/>
        <v>18739.47</v>
      </c>
    </row>
    <row r="294" spans="1:3" x14ac:dyDescent="0.55000000000000004">
      <c r="A294" s="7">
        <v>34732</v>
      </c>
      <c r="B294" s="9">
        <v>18604.3</v>
      </c>
      <c r="C294" s="12">
        <f t="shared" si="5"/>
        <v>18604.3</v>
      </c>
    </row>
    <row r="295" spans="1:3" x14ac:dyDescent="0.55000000000000004">
      <c r="A295" s="7">
        <v>34733</v>
      </c>
      <c r="B295" s="9">
        <v>18538.97</v>
      </c>
      <c r="C295" s="12">
        <f t="shared" si="5"/>
        <v>18538.97</v>
      </c>
    </row>
    <row r="296" spans="1:3" x14ac:dyDescent="0.55000000000000004">
      <c r="A296" s="7">
        <v>34736</v>
      </c>
      <c r="B296" s="9">
        <v>18667.23</v>
      </c>
      <c r="C296" s="12">
        <f t="shared" si="5"/>
        <v>18667.23</v>
      </c>
    </row>
    <row r="297" spans="1:3" x14ac:dyDescent="0.55000000000000004">
      <c r="A297" s="7">
        <v>34737</v>
      </c>
      <c r="B297" s="9">
        <v>18500.55</v>
      </c>
      <c r="C297" s="12">
        <f t="shared" si="5"/>
        <v>18500.55</v>
      </c>
    </row>
    <row r="298" spans="1:3" x14ac:dyDescent="0.55000000000000004">
      <c r="A298" s="7">
        <v>34738</v>
      </c>
      <c r="B298" s="9">
        <v>18290.25</v>
      </c>
      <c r="C298" s="12">
        <f t="shared" si="5"/>
        <v>18290.25</v>
      </c>
    </row>
    <row r="299" spans="1:3" x14ac:dyDescent="0.55000000000000004">
      <c r="A299" s="7">
        <v>34739</v>
      </c>
      <c r="B299" s="9">
        <v>18099.55</v>
      </c>
      <c r="C299" s="12">
        <f t="shared" si="5"/>
        <v>18099.55</v>
      </c>
    </row>
    <row r="300" spans="1:3" x14ac:dyDescent="0.55000000000000004">
      <c r="A300" s="7">
        <v>34740</v>
      </c>
      <c r="B300" s="9">
        <v>18291.349999999999</v>
      </c>
      <c r="C300" s="12">
        <f t="shared" si="5"/>
        <v>18291.349999999999</v>
      </c>
    </row>
    <row r="301" spans="1:3" x14ac:dyDescent="0.55000000000000004">
      <c r="A301" s="7">
        <v>34743</v>
      </c>
      <c r="B301" s="9">
        <v>18313.86</v>
      </c>
      <c r="C301" s="12">
        <f t="shared" si="5"/>
        <v>18313.86</v>
      </c>
    </row>
    <row r="302" spans="1:3" x14ac:dyDescent="0.55000000000000004">
      <c r="A302" s="7">
        <v>34744</v>
      </c>
      <c r="B302" s="9">
        <v>18138.47</v>
      </c>
      <c r="C302" s="12">
        <f t="shared" si="5"/>
        <v>18138.47</v>
      </c>
    </row>
    <row r="303" spans="1:3" x14ac:dyDescent="0.55000000000000004">
      <c r="A303" s="7">
        <v>34745</v>
      </c>
      <c r="B303" s="9">
        <v>17991</v>
      </c>
      <c r="C303" s="12">
        <f t="shared" si="5"/>
        <v>17991</v>
      </c>
    </row>
    <row r="304" spans="1:3" x14ac:dyDescent="0.55000000000000004">
      <c r="A304" s="7">
        <v>34746</v>
      </c>
      <c r="B304" s="9">
        <v>17780.59</v>
      </c>
      <c r="C304" s="12">
        <f t="shared" si="5"/>
        <v>17780.59</v>
      </c>
    </row>
    <row r="305" spans="1:3" x14ac:dyDescent="0.55000000000000004">
      <c r="A305" s="7">
        <v>34747</v>
      </c>
      <c r="B305" s="9">
        <v>18020.509999999998</v>
      </c>
      <c r="C305" s="12">
        <f t="shared" si="5"/>
        <v>18020.509999999998</v>
      </c>
    </row>
    <row r="306" spans="1:3" x14ac:dyDescent="0.55000000000000004">
      <c r="A306" s="7">
        <v>34750</v>
      </c>
      <c r="B306" s="9">
        <v>17956.48</v>
      </c>
      <c r="C306" s="12">
        <f t="shared" si="5"/>
        <v>17956.48</v>
      </c>
    </row>
    <row r="307" spans="1:3" x14ac:dyDescent="0.55000000000000004">
      <c r="A307" s="7">
        <v>34751</v>
      </c>
      <c r="B307" s="9">
        <v>18096.25</v>
      </c>
      <c r="C307" s="12">
        <f t="shared" si="5"/>
        <v>18096.25</v>
      </c>
    </row>
    <row r="308" spans="1:3" x14ac:dyDescent="0.55000000000000004">
      <c r="A308" s="7">
        <v>34752</v>
      </c>
      <c r="B308" s="9">
        <v>18106.650000000001</v>
      </c>
      <c r="C308" s="12">
        <f t="shared" si="5"/>
        <v>18106.650000000001</v>
      </c>
    </row>
    <row r="309" spans="1:3" x14ac:dyDescent="0.55000000000000004">
      <c r="A309" s="7">
        <v>34753</v>
      </c>
      <c r="B309" s="9">
        <v>17830.02</v>
      </c>
      <c r="C309" s="12">
        <f t="shared" si="5"/>
        <v>17830.02</v>
      </c>
    </row>
    <row r="310" spans="1:3" x14ac:dyDescent="0.55000000000000004">
      <c r="A310" s="7">
        <v>34754</v>
      </c>
      <c r="B310" s="9">
        <v>17472.939999999999</v>
      </c>
      <c r="C310" s="12">
        <f t="shared" si="5"/>
        <v>17472.939999999999</v>
      </c>
    </row>
    <row r="311" spans="1:3" x14ac:dyDescent="0.55000000000000004">
      <c r="A311" s="7">
        <v>34757</v>
      </c>
      <c r="B311" s="9">
        <v>16808.7</v>
      </c>
      <c r="C311" s="12">
        <f t="shared" si="5"/>
        <v>16808.7</v>
      </c>
    </row>
    <row r="312" spans="1:3" x14ac:dyDescent="0.55000000000000004">
      <c r="A312" s="7">
        <v>34758</v>
      </c>
      <c r="B312" s="9">
        <v>17053.43</v>
      </c>
      <c r="C312" s="12">
        <f t="shared" si="5"/>
        <v>17053.43</v>
      </c>
    </row>
    <row r="313" spans="1:3" x14ac:dyDescent="0.55000000000000004">
      <c r="A313" s="7">
        <v>34759</v>
      </c>
      <c r="B313" s="9">
        <v>16618.71</v>
      </c>
      <c r="C313" s="12">
        <f t="shared" si="5"/>
        <v>16618.71</v>
      </c>
    </row>
    <row r="314" spans="1:3" x14ac:dyDescent="0.55000000000000004">
      <c r="A314" s="7">
        <v>34760</v>
      </c>
      <c r="B314" s="9">
        <v>16963.18</v>
      </c>
      <c r="C314" s="12">
        <f t="shared" si="5"/>
        <v>16963.18</v>
      </c>
    </row>
    <row r="315" spans="1:3" x14ac:dyDescent="0.55000000000000004">
      <c r="A315" s="7">
        <v>34761</v>
      </c>
      <c r="B315" s="9">
        <v>17039.62</v>
      </c>
      <c r="C315" s="12">
        <f t="shared" si="5"/>
        <v>17039.62</v>
      </c>
    </row>
    <row r="316" spans="1:3" x14ac:dyDescent="0.55000000000000004">
      <c r="A316" s="7">
        <v>34764</v>
      </c>
      <c r="B316" s="9">
        <v>17040.72</v>
      </c>
      <c r="C316" s="12">
        <f t="shared" si="5"/>
        <v>17040.72</v>
      </c>
    </row>
    <row r="317" spans="1:3" x14ac:dyDescent="0.55000000000000004">
      <c r="A317" s="7">
        <v>34765</v>
      </c>
      <c r="B317" s="9">
        <v>16955.28</v>
      </c>
      <c r="C317" s="12">
        <f t="shared" si="5"/>
        <v>16955.28</v>
      </c>
    </row>
    <row r="318" spans="1:3" x14ac:dyDescent="0.55000000000000004">
      <c r="A318" s="7">
        <v>34766</v>
      </c>
      <c r="B318" s="9">
        <v>16621.310000000001</v>
      </c>
      <c r="C318" s="12">
        <f t="shared" si="5"/>
        <v>16621.310000000001</v>
      </c>
    </row>
    <row r="319" spans="1:3" x14ac:dyDescent="0.55000000000000004">
      <c r="A319" s="7">
        <v>34767</v>
      </c>
      <c r="B319" s="9">
        <v>16763.080000000002</v>
      </c>
      <c r="C319" s="12">
        <f t="shared" si="5"/>
        <v>16763.080000000002</v>
      </c>
    </row>
    <row r="320" spans="1:3" x14ac:dyDescent="0.55000000000000004">
      <c r="A320" s="7">
        <v>34768</v>
      </c>
      <c r="B320" s="9">
        <v>16358.38</v>
      </c>
      <c r="C320" s="12">
        <f t="shared" si="5"/>
        <v>16358.38</v>
      </c>
    </row>
    <row r="321" spans="1:3" x14ac:dyDescent="0.55000000000000004">
      <c r="A321" s="7">
        <v>34771</v>
      </c>
      <c r="B321" s="9">
        <v>16477.64</v>
      </c>
      <c r="C321" s="12">
        <f t="shared" si="5"/>
        <v>16477.64</v>
      </c>
    </row>
    <row r="322" spans="1:3" x14ac:dyDescent="0.55000000000000004">
      <c r="A322" s="7">
        <v>34772</v>
      </c>
      <c r="B322" s="9">
        <v>16245.82</v>
      </c>
      <c r="C322" s="12">
        <f t="shared" si="5"/>
        <v>16245.82</v>
      </c>
    </row>
    <row r="323" spans="1:3" x14ac:dyDescent="0.55000000000000004">
      <c r="A323" s="7">
        <v>34773</v>
      </c>
      <c r="B323" s="9">
        <v>16666.830000000002</v>
      </c>
      <c r="C323" s="12">
        <f t="shared" si="5"/>
        <v>16666.830000000002</v>
      </c>
    </row>
    <row r="324" spans="1:3" x14ac:dyDescent="0.55000000000000004">
      <c r="A324" s="7">
        <v>34774</v>
      </c>
      <c r="B324" s="9">
        <v>16355.68</v>
      </c>
      <c r="C324" s="12">
        <f t="shared" si="5"/>
        <v>16355.68</v>
      </c>
    </row>
    <row r="325" spans="1:3" x14ac:dyDescent="0.55000000000000004">
      <c r="A325" s="7">
        <v>34775</v>
      </c>
      <c r="B325" s="9">
        <v>16251.23</v>
      </c>
      <c r="C325" s="12">
        <f t="shared" si="5"/>
        <v>16251.23</v>
      </c>
    </row>
    <row r="326" spans="1:3" x14ac:dyDescent="0.55000000000000004">
      <c r="A326" s="7">
        <v>34778</v>
      </c>
      <c r="B326" s="9">
        <v>16129.96</v>
      </c>
      <c r="C326" s="12">
        <f t="shared" si="5"/>
        <v>16129.96</v>
      </c>
    </row>
    <row r="327" spans="1:3" x14ac:dyDescent="0.55000000000000004">
      <c r="A327" s="7">
        <v>34779</v>
      </c>
      <c r="B327" s="10" t="e">
        <f>NA()</f>
        <v>#N/A</v>
      </c>
      <c r="C327" s="12" t="str">
        <f t="shared" si="5"/>
        <v/>
      </c>
    </row>
    <row r="328" spans="1:3" x14ac:dyDescent="0.55000000000000004">
      <c r="A328" s="7">
        <v>34780</v>
      </c>
      <c r="B328" s="9">
        <v>15904.85</v>
      </c>
      <c r="C328" s="12">
        <f t="shared" si="5"/>
        <v>15904.85</v>
      </c>
    </row>
    <row r="329" spans="1:3" x14ac:dyDescent="0.55000000000000004">
      <c r="A329" s="7">
        <v>34781</v>
      </c>
      <c r="B329" s="9">
        <v>15813.41</v>
      </c>
      <c r="C329" s="12">
        <f t="shared" si="5"/>
        <v>15813.41</v>
      </c>
    </row>
    <row r="330" spans="1:3" x14ac:dyDescent="0.55000000000000004">
      <c r="A330" s="7">
        <v>34782</v>
      </c>
      <c r="B330" s="9">
        <v>15749.77</v>
      </c>
      <c r="C330" s="12">
        <f t="shared" si="5"/>
        <v>15749.77</v>
      </c>
    </row>
    <row r="331" spans="1:3" x14ac:dyDescent="0.55000000000000004">
      <c r="A331" s="7">
        <v>34785</v>
      </c>
      <c r="B331" s="9">
        <v>16096.25</v>
      </c>
      <c r="C331" s="12">
        <f t="shared" si="5"/>
        <v>16096.25</v>
      </c>
    </row>
    <row r="332" spans="1:3" x14ac:dyDescent="0.55000000000000004">
      <c r="A332" s="7">
        <v>34786</v>
      </c>
      <c r="B332" s="9">
        <v>16681.73</v>
      </c>
      <c r="C332" s="12">
        <f t="shared" si="5"/>
        <v>16681.73</v>
      </c>
    </row>
    <row r="333" spans="1:3" x14ac:dyDescent="0.55000000000000004">
      <c r="A333" s="7">
        <v>34787</v>
      </c>
      <c r="B333" s="9">
        <v>16460.73</v>
      </c>
      <c r="C333" s="12">
        <f t="shared" ref="C333:C396" si="6">IF(ISNA(B333),"",B333)</f>
        <v>16460.73</v>
      </c>
    </row>
    <row r="334" spans="1:3" x14ac:dyDescent="0.55000000000000004">
      <c r="A334" s="7">
        <v>34788</v>
      </c>
      <c r="B334" s="9">
        <v>16512.22</v>
      </c>
      <c r="C334" s="12">
        <f t="shared" si="6"/>
        <v>16512.22</v>
      </c>
    </row>
    <row r="335" spans="1:3" x14ac:dyDescent="0.55000000000000004">
      <c r="A335" s="7">
        <v>34789</v>
      </c>
      <c r="B335" s="9">
        <v>16139.95</v>
      </c>
      <c r="C335" s="12">
        <f t="shared" si="6"/>
        <v>16139.95</v>
      </c>
    </row>
    <row r="336" spans="1:3" x14ac:dyDescent="0.55000000000000004">
      <c r="A336" s="7">
        <v>34792</v>
      </c>
      <c r="B336" s="9">
        <v>15381.29</v>
      </c>
      <c r="C336" s="12">
        <f t="shared" si="6"/>
        <v>15381.29</v>
      </c>
    </row>
    <row r="337" spans="1:3" x14ac:dyDescent="0.55000000000000004">
      <c r="A337" s="7">
        <v>34793</v>
      </c>
      <c r="B337" s="9">
        <v>15630.53</v>
      </c>
      <c r="C337" s="12">
        <f t="shared" si="6"/>
        <v>15630.53</v>
      </c>
    </row>
    <row r="338" spans="1:3" x14ac:dyDescent="0.55000000000000004">
      <c r="A338" s="7">
        <v>34794</v>
      </c>
      <c r="B338" s="9">
        <v>15882.49</v>
      </c>
      <c r="C338" s="12">
        <f t="shared" si="6"/>
        <v>15882.49</v>
      </c>
    </row>
    <row r="339" spans="1:3" x14ac:dyDescent="0.55000000000000004">
      <c r="A339" s="7">
        <v>34795</v>
      </c>
      <c r="B339" s="9">
        <v>15815.87</v>
      </c>
      <c r="C339" s="12">
        <f t="shared" si="6"/>
        <v>15815.87</v>
      </c>
    </row>
    <row r="340" spans="1:3" x14ac:dyDescent="0.55000000000000004">
      <c r="A340" s="7">
        <v>34796</v>
      </c>
      <c r="B340" s="9">
        <v>15719.5</v>
      </c>
      <c r="C340" s="12">
        <f t="shared" si="6"/>
        <v>15719.5</v>
      </c>
    </row>
    <row r="341" spans="1:3" x14ac:dyDescent="0.55000000000000004">
      <c r="A341" s="7">
        <v>34799</v>
      </c>
      <c r="B341" s="9">
        <v>16163.09</v>
      </c>
      <c r="C341" s="12">
        <f t="shared" si="6"/>
        <v>16163.09</v>
      </c>
    </row>
    <row r="342" spans="1:3" x14ac:dyDescent="0.55000000000000004">
      <c r="A342" s="7">
        <v>34800</v>
      </c>
      <c r="B342" s="9">
        <v>16268.88</v>
      </c>
      <c r="C342" s="12">
        <f t="shared" si="6"/>
        <v>16268.88</v>
      </c>
    </row>
    <row r="343" spans="1:3" x14ac:dyDescent="0.55000000000000004">
      <c r="A343" s="7">
        <v>34801</v>
      </c>
      <c r="B343" s="9">
        <v>16344.92</v>
      </c>
      <c r="C343" s="12">
        <f t="shared" si="6"/>
        <v>16344.92</v>
      </c>
    </row>
    <row r="344" spans="1:3" x14ac:dyDescent="0.55000000000000004">
      <c r="A344" s="7">
        <v>34802</v>
      </c>
      <c r="B344" s="9">
        <v>16438.79</v>
      </c>
      <c r="C344" s="12">
        <f t="shared" si="6"/>
        <v>16438.79</v>
      </c>
    </row>
    <row r="345" spans="1:3" x14ac:dyDescent="0.55000000000000004">
      <c r="A345" s="7">
        <v>34803</v>
      </c>
      <c r="B345" s="9">
        <v>16047.89</v>
      </c>
      <c r="C345" s="12">
        <f t="shared" si="6"/>
        <v>16047.89</v>
      </c>
    </row>
    <row r="346" spans="1:3" x14ac:dyDescent="0.55000000000000004">
      <c r="A346" s="7">
        <v>34806</v>
      </c>
      <c r="B346" s="9">
        <v>16304.15</v>
      </c>
      <c r="C346" s="12">
        <f t="shared" si="6"/>
        <v>16304.15</v>
      </c>
    </row>
    <row r="347" spans="1:3" x14ac:dyDescent="0.55000000000000004">
      <c r="A347" s="7">
        <v>34807</v>
      </c>
      <c r="B347" s="9">
        <v>16225.11</v>
      </c>
      <c r="C347" s="12">
        <f t="shared" si="6"/>
        <v>16225.11</v>
      </c>
    </row>
    <row r="348" spans="1:3" x14ac:dyDescent="0.55000000000000004">
      <c r="A348" s="7">
        <v>34808</v>
      </c>
      <c r="B348" s="9">
        <v>16376.08</v>
      </c>
      <c r="C348" s="12">
        <f t="shared" si="6"/>
        <v>16376.08</v>
      </c>
    </row>
    <row r="349" spans="1:3" x14ac:dyDescent="0.55000000000000004">
      <c r="A349" s="7">
        <v>34809</v>
      </c>
      <c r="B349" s="9">
        <v>16643.060000000001</v>
      </c>
      <c r="C349" s="12">
        <f t="shared" si="6"/>
        <v>16643.060000000001</v>
      </c>
    </row>
    <row r="350" spans="1:3" x14ac:dyDescent="0.55000000000000004">
      <c r="A350" s="7">
        <v>34810</v>
      </c>
      <c r="B350" s="9">
        <v>16968.240000000002</v>
      </c>
      <c r="C350" s="12">
        <f t="shared" si="6"/>
        <v>16968.240000000002</v>
      </c>
    </row>
    <row r="351" spans="1:3" x14ac:dyDescent="0.55000000000000004">
      <c r="A351" s="7">
        <v>34813</v>
      </c>
      <c r="B351" s="9">
        <v>16804.05</v>
      </c>
      <c r="C351" s="12">
        <f t="shared" si="6"/>
        <v>16804.05</v>
      </c>
    </row>
    <row r="352" spans="1:3" x14ac:dyDescent="0.55000000000000004">
      <c r="A352" s="7">
        <v>34814</v>
      </c>
      <c r="B352" s="9">
        <v>16910.54</v>
      </c>
      <c r="C352" s="12">
        <f t="shared" si="6"/>
        <v>16910.54</v>
      </c>
    </row>
    <row r="353" spans="1:3" x14ac:dyDescent="0.55000000000000004">
      <c r="A353" s="7">
        <v>34815</v>
      </c>
      <c r="B353" s="9">
        <v>16826.490000000002</v>
      </c>
      <c r="C353" s="12">
        <f t="shared" si="6"/>
        <v>16826.490000000002</v>
      </c>
    </row>
    <row r="354" spans="1:3" x14ac:dyDescent="0.55000000000000004">
      <c r="A354" s="7">
        <v>34816</v>
      </c>
      <c r="B354" s="9">
        <v>16883.990000000002</v>
      </c>
      <c r="C354" s="12">
        <f t="shared" si="6"/>
        <v>16883.990000000002</v>
      </c>
    </row>
    <row r="355" spans="1:3" x14ac:dyDescent="0.55000000000000004">
      <c r="A355" s="7">
        <v>34817</v>
      </c>
      <c r="B355" s="9">
        <v>16806.75</v>
      </c>
      <c r="C355" s="12">
        <f t="shared" si="6"/>
        <v>16806.75</v>
      </c>
    </row>
    <row r="356" spans="1:3" x14ac:dyDescent="0.55000000000000004">
      <c r="A356" s="7">
        <v>34820</v>
      </c>
      <c r="B356" s="9">
        <v>16811.46</v>
      </c>
      <c r="C356" s="12">
        <f t="shared" si="6"/>
        <v>16811.46</v>
      </c>
    </row>
    <row r="357" spans="1:3" x14ac:dyDescent="0.55000000000000004">
      <c r="A357" s="7">
        <v>34821</v>
      </c>
      <c r="B357" s="9">
        <v>17088.66</v>
      </c>
      <c r="C357" s="12">
        <f t="shared" si="6"/>
        <v>17088.66</v>
      </c>
    </row>
    <row r="358" spans="1:3" x14ac:dyDescent="0.55000000000000004">
      <c r="A358" s="7">
        <v>34822</v>
      </c>
      <c r="B358" s="10" t="e">
        <f>NA()</f>
        <v>#N/A</v>
      </c>
      <c r="C358" s="12" t="str">
        <f t="shared" si="6"/>
        <v/>
      </c>
    </row>
    <row r="359" spans="1:3" x14ac:dyDescent="0.55000000000000004">
      <c r="A359" s="7">
        <v>34823</v>
      </c>
      <c r="B359" s="10" t="e">
        <f>NA()</f>
        <v>#N/A</v>
      </c>
      <c r="C359" s="12" t="str">
        <f t="shared" si="6"/>
        <v/>
      </c>
    </row>
    <row r="360" spans="1:3" x14ac:dyDescent="0.55000000000000004">
      <c r="A360" s="7">
        <v>34824</v>
      </c>
      <c r="B360" s="10" t="e">
        <f>NA()</f>
        <v>#N/A</v>
      </c>
      <c r="C360" s="12" t="str">
        <f t="shared" si="6"/>
        <v/>
      </c>
    </row>
    <row r="361" spans="1:3" x14ac:dyDescent="0.55000000000000004">
      <c r="A361" s="7">
        <v>34827</v>
      </c>
      <c r="B361" s="9">
        <v>17103.689999999999</v>
      </c>
      <c r="C361" s="12">
        <f t="shared" si="6"/>
        <v>17103.689999999999</v>
      </c>
    </row>
    <row r="362" spans="1:3" x14ac:dyDescent="0.55000000000000004">
      <c r="A362" s="7">
        <v>34828</v>
      </c>
      <c r="B362" s="9">
        <v>16958.22</v>
      </c>
      <c r="C362" s="12">
        <f t="shared" si="6"/>
        <v>16958.22</v>
      </c>
    </row>
    <row r="363" spans="1:3" x14ac:dyDescent="0.55000000000000004">
      <c r="A363" s="7">
        <v>34829</v>
      </c>
      <c r="B363" s="9">
        <v>16826.490000000002</v>
      </c>
      <c r="C363" s="12">
        <f t="shared" si="6"/>
        <v>16826.490000000002</v>
      </c>
    </row>
    <row r="364" spans="1:3" x14ac:dyDescent="0.55000000000000004">
      <c r="A364" s="7">
        <v>34830</v>
      </c>
      <c r="B364" s="9">
        <v>16461.73</v>
      </c>
      <c r="C364" s="12">
        <f t="shared" si="6"/>
        <v>16461.73</v>
      </c>
    </row>
    <row r="365" spans="1:3" x14ac:dyDescent="0.55000000000000004">
      <c r="A365" s="7">
        <v>34831</v>
      </c>
      <c r="B365" s="9">
        <v>16420.79</v>
      </c>
      <c r="C365" s="12">
        <f t="shared" si="6"/>
        <v>16420.79</v>
      </c>
    </row>
    <row r="366" spans="1:3" x14ac:dyDescent="0.55000000000000004">
      <c r="A366" s="7">
        <v>34834</v>
      </c>
      <c r="B366" s="9">
        <v>16609.7</v>
      </c>
      <c r="C366" s="12">
        <f t="shared" si="6"/>
        <v>16609.7</v>
      </c>
    </row>
    <row r="367" spans="1:3" x14ac:dyDescent="0.55000000000000004">
      <c r="A367" s="7">
        <v>34835</v>
      </c>
      <c r="B367" s="9">
        <v>16388.900000000001</v>
      </c>
      <c r="C367" s="12">
        <f t="shared" si="6"/>
        <v>16388.900000000001</v>
      </c>
    </row>
    <row r="368" spans="1:3" x14ac:dyDescent="0.55000000000000004">
      <c r="A368" s="7">
        <v>34836</v>
      </c>
      <c r="B368" s="9">
        <v>16471.349999999999</v>
      </c>
      <c r="C368" s="12">
        <f t="shared" si="6"/>
        <v>16471.349999999999</v>
      </c>
    </row>
    <row r="369" spans="1:3" x14ac:dyDescent="0.55000000000000004">
      <c r="A369" s="7">
        <v>34837</v>
      </c>
      <c r="B369" s="9">
        <v>16312.56</v>
      </c>
      <c r="C369" s="12">
        <f t="shared" si="6"/>
        <v>16312.56</v>
      </c>
    </row>
    <row r="370" spans="1:3" x14ac:dyDescent="0.55000000000000004">
      <c r="A370" s="7">
        <v>34838</v>
      </c>
      <c r="B370" s="9">
        <v>16140.85</v>
      </c>
      <c r="C370" s="12">
        <f t="shared" si="6"/>
        <v>16140.85</v>
      </c>
    </row>
    <row r="371" spans="1:3" x14ac:dyDescent="0.55000000000000004">
      <c r="A371" s="7">
        <v>34841</v>
      </c>
      <c r="B371" s="9">
        <v>15789.12</v>
      </c>
      <c r="C371" s="12">
        <f t="shared" si="6"/>
        <v>15789.12</v>
      </c>
    </row>
    <row r="372" spans="1:3" x14ac:dyDescent="0.55000000000000004">
      <c r="A372" s="7">
        <v>34842</v>
      </c>
      <c r="B372" s="9">
        <v>15916.15</v>
      </c>
      <c r="C372" s="12">
        <f t="shared" si="6"/>
        <v>15916.15</v>
      </c>
    </row>
    <row r="373" spans="1:3" x14ac:dyDescent="0.55000000000000004">
      <c r="A373" s="7">
        <v>34843</v>
      </c>
      <c r="B373" s="9">
        <v>15970.75</v>
      </c>
      <c r="C373" s="12">
        <f t="shared" si="6"/>
        <v>15970.75</v>
      </c>
    </row>
    <row r="374" spans="1:3" x14ac:dyDescent="0.55000000000000004">
      <c r="A374" s="7">
        <v>34844</v>
      </c>
      <c r="B374" s="9">
        <v>15579.44</v>
      </c>
      <c r="C374" s="12">
        <f t="shared" si="6"/>
        <v>15579.44</v>
      </c>
    </row>
    <row r="375" spans="1:3" x14ac:dyDescent="0.55000000000000004">
      <c r="A375" s="7">
        <v>34845</v>
      </c>
      <c r="B375" s="9">
        <v>15694.25</v>
      </c>
      <c r="C375" s="12">
        <f t="shared" si="6"/>
        <v>15694.25</v>
      </c>
    </row>
    <row r="376" spans="1:3" x14ac:dyDescent="0.55000000000000004">
      <c r="A376" s="7">
        <v>34848</v>
      </c>
      <c r="B376" s="9">
        <v>15574.03</v>
      </c>
      <c r="C376" s="12">
        <f t="shared" si="6"/>
        <v>15574.03</v>
      </c>
    </row>
    <row r="377" spans="1:3" x14ac:dyDescent="0.55000000000000004">
      <c r="A377" s="7">
        <v>34849</v>
      </c>
      <c r="B377" s="9">
        <v>15762.97</v>
      </c>
      <c r="C377" s="12">
        <f t="shared" si="6"/>
        <v>15762.97</v>
      </c>
    </row>
    <row r="378" spans="1:3" x14ac:dyDescent="0.55000000000000004">
      <c r="A378" s="7">
        <v>34850</v>
      </c>
      <c r="B378" s="9">
        <v>15436.79</v>
      </c>
      <c r="C378" s="12">
        <f t="shared" si="6"/>
        <v>15436.79</v>
      </c>
    </row>
    <row r="379" spans="1:3" x14ac:dyDescent="0.55000000000000004">
      <c r="A379" s="7">
        <v>34851</v>
      </c>
      <c r="B379" s="9">
        <v>15594.57</v>
      </c>
      <c r="C379" s="12">
        <f t="shared" si="6"/>
        <v>15594.57</v>
      </c>
    </row>
    <row r="380" spans="1:3" x14ac:dyDescent="0.55000000000000004">
      <c r="A380" s="7">
        <v>34852</v>
      </c>
      <c r="B380" s="9">
        <v>15849.13</v>
      </c>
      <c r="C380" s="12">
        <f t="shared" si="6"/>
        <v>15849.13</v>
      </c>
    </row>
    <row r="381" spans="1:3" x14ac:dyDescent="0.55000000000000004">
      <c r="A381" s="7">
        <v>34855</v>
      </c>
      <c r="B381" s="9">
        <v>15897.32</v>
      </c>
      <c r="C381" s="12">
        <f t="shared" si="6"/>
        <v>15897.32</v>
      </c>
    </row>
    <row r="382" spans="1:3" x14ac:dyDescent="0.55000000000000004">
      <c r="A382" s="7">
        <v>34856</v>
      </c>
      <c r="B382" s="9">
        <v>15660.99</v>
      </c>
      <c r="C382" s="12">
        <f t="shared" si="6"/>
        <v>15660.99</v>
      </c>
    </row>
    <row r="383" spans="1:3" x14ac:dyDescent="0.55000000000000004">
      <c r="A383" s="7">
        <v>34857</v>
      </c>
      <c r="B383" s="9">
        <v>15679.62</v>
      </c>
      <c r="C383" s="12">
        <f t="shared" si="6"/>
        <v>15679.62</v>
      </c>
    </row>
    <row r="384" spans="1:3" x14ac:dyDescent="0.55000000000000004">
      <c r="A384" s="7">
        <v>34858</v>
      </c>
      <c r="B384" s="9">
        <v>15442.3</v>
      </c>
      <c r="C384" s="12">
        <f t="shared" si="6"/>
        <v>15442.3</v>
      </c>
    </row>
    <row r="385" spans="1:3" x14ac:dyDescent="0.55000000000000004">
      <c r="A385" s="7">
        <v>34859</v>
      </c>
      <c r="B385" s="9">
        <v>15044.18</v>
      </c>
      <c r="C385" s="12">
        <f t="shared" si="6"/>
        <v>15044.18</v>
      </c>
    </row>
    <row r="386" spans="1:3" x14ac:dyDescent="0.55000000000000004">
      <c r="A386" s="7">
        <v>34862</v>
      </c>
      <c r="B386" s="9">
        <v>14813.46</v>
      </c>
      <c r="C386" s="12">
        <f t="shared" si="6"/>
        <v>14813.46</v>
      </c>
    </row>
    <row r="387" spans="1:3" x14ac:dyDescent="0.55000000000000004">
      <c r="A387" s="7">
        <v>34863</v>
      </c>
      <c r="B387" s="9">
        <v>14599.68</v>
      </c>
      <c r="C387" s="12">
        <f t="shared" si="6"/>
        <v>14599.68</v>
      </c>
    </row>
    <row r="388" spans="1:3" x14ac:dyDescent="0.55000000000000004">
      <c r="A388" s="7">
        <v>34864</v>
      </c>
      <c r="B388" s="9">
        <v>14660.49</v>
      </c>
      <c r="C388" s="12">
        <f t="shared" si="6"/>
        <v>14660.49</v>
      </c>
    </row>
    <row r="389" spans="1:3" x14ac:dyDescent="0.55000000000000004">
      <c r="A389" s="7">
        <v>34865</v>
      </c>
      <c r="B389" s="9">
        <v>14867.26</v>
      </c>
      <c r="C389" s="12">
        <f t="shared" si="6"/>
        <v>14867.26</v>
      </c>
    </row>
    <row r="390" spans="1:3" x14ac:dyDescent="0.55000000000000004">
      <c r="A390" s="7">
        <v>34866</v>
      </c>
      <c r="B390" s="9">
        <v>14703.17</v>
      </c>
      <c r="C390" s="12">
        <f t="shared" si="6"/>
        <v>14703.17</v>
      </c>
    </row>
    <row r="391" spans="1:3" x14ac:dyDescent="0.55000000000000004">
      <c r="A391" s="7">
        <v>34869</v>
      </c>
      <c r="B391" s="9">
        <v>14700.06</v>
      </c>
      <c r="C391" s="12">
        <f t="shared" si="6"/>
        <v>14700.06</v>
      </c>
    </row>
    <row r="392" spans="1:3" x14ac:dyDescent="0.55000000000000004">
      <c r="A392" s="7">
        <v>34870</v>
      </c>
      <c r="B392" s="9">
        <v>14665.7</v>
      </c>
      <c r="C392" s="12">
        <f t="shared" si="6"/>
        <v>14665.7</v>
      </c>
    </row>
    <row r="393" spans="1:3" x14ac:dyDescent="0.55000000000000004">
      <c r="A393" s="7">
        <v>34871</v>
      </c>
      <c r="B393" s="9">
        <v>14951.21</v>
      </c>
      <c r="C393" s="12">
        <f t="shared" si="6"/>
        <v>14951.21</v>
      </c>
    </row>
    <row r="394" spans="1:3" x14ac:dyDescent="0.55000000000000004">
      <c r="A394" s="7">
        <v>34872</v>
      </c>
      <c r="B394" s="9">
        <v>14926.37</v>
      </c>
      <c r="C394" s="12">
        <f t="shared" si="6"/>
        <v>14926.37</v>
      </c>
    </row>
    <row r="395" spans="1:3" x14ac:dyDescent="0.55000000000000004">
      <c r="A395" s="7">
        <v>34873</v>
      </c>
      <c r="B395" s="9">
        <v>15265.18</v>
      </c>
      <c r="C395" s="12">
        <f t="shared" si="6"/>
        <v>15265.18</v>
      </c>
    </row>
    <row r="396" spans="1:3" x14ac:dyDescent="0.55000000000000004">
      <c r="A396" s="7">
        <v>34876</v>
      </c>
      <c r="B396" s="9">
        <v>15145.36</v>
      </c>
      <c r="C396" s="12">
        <f t="shared" si="6"/>
        <v>15145.36</v>
      </c>
    </row>
    <row r="397" spans="1:3" x14ac:dyDescent="0.55000000000000004">
      <c r="A397" s="7">
        <v>34877</v>
      </c>
      <c r="B397" s="9">
        <v>14759.05</v>
      </c>
      <c r="C397" s="12">
        <f t="shared" ref="C397:C460" si="7">IF(ISNA(B397),"",B397)</f>
        <v>14759.05</v>
      </c>
    </row>
    <row r="398" spans="1:3" x14ac:dyDescent="0.55000000000000004">
      <c r="A398" s="7">
        <v>34878</v>
      </c>
      <c r="B398" s="9">
        <v>14618.07</v>
      </c>
      <c r="C398" s="12">
        <f t="shared" si="7"/>
        <v>14618.07</v>
      </c>
    </row>
    <row r="399" spans="1:3" x14ac:dyDescent="0.55000000000000004">
      <c r="A399" s="7">
        <v>34879</v>
      </c>
      <c r="B399" s="9">
        <v>14507.17</v>
      </c>
      <c r="C399" s="12">
        <f t="shared" si="7"/>
        <v>14507.17</v>
      </c>
    </row>
    <row r="400" spans="1:3" x14ac:dyDescent="0.55000000000000004">
      <c r="A400" s="7">
        <v>34880</v>
      </c>
      <c r="B400" s="9">
        <v>14517.4</v>
      </c>
      <c r="C400" s="12">
        <f t="shared" si="7"/>
        <v>14517.4</v>
      </c>
    </row>
    <row r="401" spans="1:3" x14ac:dyDescent="0.55000000000000004">
      <c r="A401" s="7">
        <v>34883</v>
      </c>
      <c r="B401" s="9">
        <v>14485.41</v>
      </c>
      <c r="C401" s="12">
        <f t="shared" si="7"/>
        <v>14485.41</v>
      </c>
    </row>
    <row r="402" spans="1:3" x14ac:dyDescent="0.55000000000000004">
      <c r="A402" s="7">
        <v>34884</v>
      </c>
      <c r="B402" s="9">
        <v>14755.74</v>
      </c>
      <c r="C402" s="12">
        <f t="shared" si="7"/>
        <v>14755.74</v>
      </c>
    </row>
    <row r="403" spans="1:3" x14ac:dyDescent="0.55000000000000004">
      <c r="A403" s="7">
        <v>34885</v>
      </c>
      <c r="B403" s="9">
        <v>14830.44</v>
      </c>
      <c r="C403" s="12">
        <f t="shared" si="7"/>
        <v>14830.44</v>
      </c>
    </row>
    <row r="404" spans="1:3" x14ac:dyDescent="0.55000000000000004">
      <c r="A404" s="7">
        <v>34886</v>
      </c>
      <c r="B404" s="9">
        <v>15256.89</v>
      </c>
      <c r="C404" s="12">
        <f t="shared" si="7"/>
        <v>15256.89</v>
      </c>
    </row>
    <row r="405" spans="1:3" x14ac:dyDescent="0.55000000000000004">
      <c r="A405" s="7">
        <v>34887</v>
      </c>
      <c r="B405" s="9">
        <v>16213.08</v>
      </c>
      <c r="C405" s="12">
        <f t="shared" si="7"/>
        <v>16213.08</v>
      </c>
    </row>
    <row r="406" spans="1:3" x14ac:dyDescent="0.55000000000000004">
      <c r="A406" s="7">
        <v>34890</v>
      </c>
      <c r="B406" s="9">
        <v>16242.66</v>
      </c>
      <c r="C406" s="12">
        <f t="shared" si="7"/>
        <v>16242.66</v>
      </c>
    </row>
    <row r="407" spans="1:3" x14ac:dyDescent="0.55000000000000004">
      <c r="A407" s="7">
        <v>34891</v>
      </c>
      <c r="B407" s="9">
        <v>16588.189999999999</v>
      </c>
      <c r="C407" s="12">
        <f t="shared" si="7"/>
        <v>16588.189999999999</v>
      </c>
    </row>
    <row r="408" spans="1:3" x14ac:dyDescent="0.55000000000000004">
      <c r="A408" s="7">
        <v>34892</v>
      </c>
      <c r="B408" s="9">
        <v>16605.740000000002</v>
      </c>
      <c r="C408" s="12">
        <f t="shared" si="7"/>
        <v>16605.740000000002</v>
      </c>
    </row>
    <row r="409" spans="1:3" x14ac:dyDescent="0.55000000000000004">
      <c r="A409" s="7">
        <v>34893</v>
      </c>
      <c r="B409" s="9">
        <v>16505.669999999998</v>
      </c>
      <c r="C409" s="12">
        <f t="shared" si="7"/>
        <v>16505.669999999998</v>
      </c>
    </row>
    <row r="410" spans="1:3" x14ac:dyDescent="0.55000000000000004">
      <c r="A410" s="7">
        <v>34894</v>
      </c>
      <c r="B410" s="9">
        <v>16517.7</v>
      </c>
      <c r="C410" s="12">
        <f t="shared" si="7"/>
        <v>16517.7</v>
      </c>
    </row>
    <row r="411" spans="1:3" x14ac:dyDescent="0.55000000000000004">
      <c r="A411" s="7">
        <v>34897</v>
      </c>
      <c r="B411" s="9">
        <v>16842.47</v>
      </c>
      <c r="C411" s="12">
        <f t="shared" si="7"/>
        <v>16842.47</v>
      </c>
    </row>
    <row r="412" spans="1:3" x14ac:dyDescent="0.55000000000000004">
      <c r="A412" s="7">
        <v>34898</v>
      </c>
      <c r="B412" s="9">
        <v>16574.349999999999</v>
      </c>
      <c r="C412" s="12">
        <f t="shared" si="7"/>
        <v>16574.349999999999</v>
      </c>
    </row>
    <row r="413" spans="1:3" x14ac:dyDescent="0.55000000000000004">
      <c r="A413" s="7">
        <v>34899</v>
      </c>
      <c r="B413" s="9">
        <v>16422.439999999999</v>
      </c>
      <c r="C413" s="12">
        <f t="shared" si="7"/>
        <v>16422.439999999999</v>
      </c>
    </row>
    <row r="414" spans="1:3" x14ac:dyDescent="0.55000000000000004">
      <c r="A414" s="7">
        <v>34900</v>
      </c>
      <c r="B414" s="9">
        <v>16453.419999999998</v>
      </c>
      <c r="C414" s="12">
        <f t="shared" si="7"/>
        <v>16453.419999999998</v>
      </c>
    </row>
    <row r="415" spans="1:3" x14ac:dyDescent="0.55000000000000004">
      <c r="A415" s="7">
        <v>34901</v>
      </c>
      <c r="B415" s="9">
        <v>16589.09</v>
      </c>
      <c r="C415" s="12">
        <f t="shared" si="7"/>
        <v>16589.09</v>
      </c>
    </row>
    <row r="416" spans="1:3" x14ac:dyDescent="0.55000000000000004">
      <c r="A416" s="7">
        <v>34904</v>
      </c>
      <c r="B416" s="9">
        <v>16591.5</v>
      </c>
      <c r="C416" s="12">
        <f t="shared" si="7"/>
        <v>16591.5</v>
      </c>
    </row>
    <row r="417" spans="1:3" x14ac:dyDescent="0.55000000000000004">
      <c r="A417" s="7">
        <v>34905</v>
      </c>
      <c r="B417" s="9">
        <v>16148.4</v>
      </c>
      <c r="C417" s="12">
        <f t="shared" si="7"/>
        <v>16148.4</v>
      </c>
    </row>
    <row r="418" spans="1:3" x14ac:dyDescent="0.55000000000000004">
      <c r="A418" s="7">
        <v>34906</v>
      </c>
      <c r="B418" s="9">
        <v>16387.25</v>
      </c>
      <c r="C418" s="12">
        <f t="shared" si="7"/>
        <v>16387.25</v>
      </c>
    </row>
    <row r="419" spans="1:3" x14ac:dyDescent="0.55000000000000004">
      <c r="A419" s="7">
        <v>34907</v>
      </c>
      <c r="B419" s="9">
        <v>16625.189999999999</v>
      </c>
      <c r="C419" s="12">
        <f t="shared" si="7"/>
        <v>16625.189999999999</v>
      </c>
    </row>
    <row r="420" spans="1:3" x14ac:dyDescent="0.55000000000000004">
      <c r="A420" s="7">
        <v>34908</v>
      </c>
      <c r="B420" s="9">
        <v>16649.45</v>
      </c>
      <c r="C420" s="12">
        <f t="shared" si="7"/>
        <v>16649.45</v>
      </c>
    </row>
    <row r="421" spans="1:3" x14ac:dyDescent="0.55000000000000004">
      <c r="A421" s="7">
        <v>34911</v>
      </c>
      <c r="B421" s="9">
        <v>16677.53</v>
      </c>
      <c r="C421" s="12">
        <f t="shared" si="7"/>
        <v>16677.53</v>
      </c>
    </row>
    <row r="422" spans="1:3" x14ac:dyDescent="0.55000000000000004">
      <c r="A422" s="7">
        <v>34912</v>
      </c>
      <c r="B422" s="9">
        <v>16358.57</v>
      </c>
      <c r="C422" s="12">
        <f t="shared" si="7"/>
        <v>16358.57</v>
      </c>
    </row>
    <row r="423" spans="1:3" x14ac:dyDescent="0.55000000000000004">
      <c r="A423" s="7">
        <v>34913</v>
      </c>
      <c r="B423" s="9">
        <v>16720.75</v>
      </c>
      <c r="C423" s="12">
        <f t="shared" si="7"/>
        <v>16720.75</v>
      </c>
    </row>
    <row r="424" spans="1:3" x14ac:dyDescent="0.55000000000000004">
      <c r="A424" s="7">
        <v>34914</v>
      </c>
      <c r="B424" s="9">
        <v>16893.71</v>
      </c>
      <c r="C424" s="12">
        <f t="shared" si="7"/>
        <v>16893.71</v>
      </c>
    </row>
    <row r="425" spans="1:3" x14ac:dyDescent="0.55000000000000004">
      <c r="A425" s="7">
        <v>34915</v>
      </c>
      <c r="B425" s="9">
        <v>16741.2</v>
      </c>
      <c r="C425" s="12">
        <f t="shared" si="7"/>
        <v>16741.2</v>
      </c>
    </row>
    <row r="426" spans="1:3" x14ac:dyDescent="0.55000000000000004">
      <c r="A426" s="7">
        <v>34918</v>
      </c>
      <c r="B426" s="9">
        <v>16615.46</v>
      </c>
      <c r="C426" s="12">
        <f t="shared" si="7"/>
        <v>16615.46</v>
      </c>
    </row>
    <row r="427" spans="1:3" x14ac:dyDescent="0.55000000000000004">
      <c r="A427" s="7">
        <v>34919</v>
      </c>
      <c r="B427" s="9">
        <v>16838.97</v>
      </c>
      <c r="C427" s="12">
        <f t="shared" si="7"/>
        <v>16838.97</v>
      </c>
    </row>
    <row r="428" spans="1:3" x14ac:dyDescent="0.55000000000000004">
      <c r="A428" s="7">
        <v>34920</v>
      </c>
      <c r="B428" s="9">
        <v>16789.330000000002</v>
      </c>
      <c r="C428" s="12">
        <f t="shared" si="7"/>
        <v>16789.330000000002</v>
      </c>
    </row>
    <row r="429" spans="1:3" x14ac:dyDescent="0.55000000000000004">
      <c r="A429" s="7">
        <v>34921</v>
      </c>
      <c r="B429" s="9">
        <v>16728.97</v>
      </c>
      <c r="C429" s="12">
        <f t="shared" si="7"/>
        <v>16728.97</v>
      </c>
    </row>
    <row r="430" spans="1:3" x14ac:dyDescent="0.55000000000000004">
      <c r="A430" s="7">
        <v>34922</v>
      </c>
      <c r="B430" s="9">
        <v>16792.34</v>
      </c>
      <c r="C430" s="12">
        <f t="shared" si="7"/>
        <v>16792.34</v>
      </c>
    </row>
    <row r="431" spans="1:3" x14ac:dyDescent="0.55000000000000004">
      <c r="A431" s="7">
        <v>34925</v>
      </c>
      <c r="B431" s="9">
        <v>16916.57</v>
      </c>
      <c r="C431" s="12">
        <f t="shared" si="7"/>
        <v>16916.57</v>
      </c>
    </row>
    <row r="432" spans="1:3" x14ac:dyDescent="0.55000000000000004">
      <c r="A432" s="7">
        <v>34926</v>
      </c>
      <c r="B432" s="9">
        <v>17452.72</v>
      </c>
      <c r="C432" s="12">
        <f t="shared" si="7"/>
        <v>17452.72</v>
      </c>
    </row>
    <row r="433" spans="1:3" x14ac:dyDescent="0.55000000000000004">
      <c r="A433" s="7">
        <v>34927</v>
      </c>
      <c r="B433" s="9">
        <v>18158.73</v>
      </c>
      <c r="C433" s="12">
        <f t="shared" si="7"/>
        <v>18158.73</v>
      </c>
    </row>
    <row r="434" spans="1:3" x14ac:dyDescent="0.55000000000000004">
      <c r="A434" s="7">
        <v>34928</v>
      </c>
      <c r="B434" s="9">
        <v>18149.7</v>
      </c>
      <c r="C434" s="12">
        <f t="shared" si="7"/>
        <v>18149.7</v>
      </c>
    </row>
    <row r="435" spans="1:3" x14ac:dyDescent="0.55000000000000004">
      <c r="A435" s="7">
        <v>34929</v>
      </c>
      <c r="B435" s="9">
        <v>18032.490000000002</v>
      </c>
      <c r="C435" s="12">
        <f t="shared" si="7"/>
        <v>18032.490000000002</v>
      </c>
    </row>
    <row r="436" spans="1:3" x14ac:dyDescent="0.55000000000000004">
      <c r="A436" s="7">
        <v>34932</v>
      </c>
      <c r="B436" s="9">
        <v>17871.05</v>
      </c>
      <c r="C436" s="12">
        <f t="shared" si="7"/>
        <v>17871.05</v>
      </c>
    </row>
    <row r="437" spans="1:3" x14ac:dyDescent="0.55000000000000004">
      <c r="A437" s="7">
        <v>34933</v>
      </c>
      <c r="B437" s="9">
        <v>17877.77</v>
      </c>
      <c r="C437" s="12">
        <f t="shared" si="7"/>
        <v>17877.77</v>
      </c>
    </row>
    <row r="438" spans="1:3" x14ac:dyDescent="0.55000000000000004">
      <c r="A438" s="7">
        <v>34934</v>
      </c>
      <c r="B438" s="9">
        <v>17731.98</v>
      </c>
      <c r="C438" s="12">
        <f t="shared" si="7"/>
        <v>17731.98</v>
      </c>
    </row>
    <row r="439" spans="1:3" x14ac:dyDescent="0.55000000000000004">
      <c r="A439" s="7">
        <v>34935</v>
      </c>
      <c r="B439" s="9">
        <v>17921.990000000002</v>
      </c>
      <c r="C439" s="12">
        <f t="shared" si="7"/>
        <v>17921.990000000002</v>
      </c>
    </row>
    <row r="440" spans="1:3" x14ac:dyDescent="0.55000000000000004">
      <c r="A440" s="7">
        <v>34936</v>
      </c>
      <c r="B440" s="9">
        <v>17770.68</v>
      </c>
      <c r="C440" s="12">
        <f t="shared" si="7"/>
        <v>17770.68</v>
      </c>
    </row>
    <row r="441" spans="1:3" x14ac:dyDescent="0.55000000000000004">
      <c r="A441" s="7">
        <v>34939</v>
      </c>
      <c r="B441" s="9">
        <v>17847.29</v>
      </c>
      <c r="C441" s="12">
        <f t="shared" si="7"/>
        <v>17847.29</v>
      </c>
    </row>
    <row r="442" spans="1:3" x14ac:dyDescent="0.55000000000000004">
      <c r="A442" s="7">
        <v>34940</v>
      </c>
      <c r="B442" s="9">
        <v>18135.16</v>
      </c>
      <c r="C442" s="12">
        <f t="shared" si="7"/>
        <v>18135.16</v>
      </c>
    </row>
    <row r="443" spans="1:3" x14ac:dyDescent="0.55000000000000004">
      <c r="A443" s="7">
        <v>34941</v>
      </c>
      <c r="B443" s="9">
        <v>17983.86</v>
      </c>
      <c r="C443" s="12">
        <f t="shared" si="7"/>
        <v>17983.86</v>
      </c>
    </row>
    <row r="444" spans="1:3" x14ac:dyDescent="0.55000000000000004">
      <c r="A444" s="7">
        <v>34942</v>
      </c>
      <c r="B444" s="9">
        <v>18117.22</v>
      </c>
      <c r="C444" s="12">
        <f t="shared" si="7"/>
        <v>18117.22</v>
      </c>
    </row>
    <row r="445" spans="1:3" x14ac:dyDescent="0.55000000000000004">
      <c r="A445" s="7">
        <v>34943</v>
      </c>
      <c r="B445" s="9">
        <v>18120.73</v>
      </c>
      <c r="C445" s="12">
        <f t="shared" si="7"/>
        <v>18120.73</v>
      </c>
    </row>
    <row r="446" spans="1:3" x14ac:dyDescent="0.55000000000000004">
      <c r="A446" s="7">
        <v>34946</v>
      </c>
      <c r="B446" s="9">
        <v>17748.52</v>
      </c>
      <c r="C446" s="12">
        <f t="shared" si="7"/>
        <v>17748.52</v>
      </c>
    </row>
    <row r="447" spans="1:3" x14ac:dyDescent="0.55000000000000004">
      <c r="A447" s="7">
        <v>34947</v>
      </c>
      <c r="B447" s="9">
        <v>17794.04</v>
      </c>
      <c r="C447" s="12">
        <f t="shared" si="7"/>
        <v>17794.04</v>
      </c>
    </row>
    <row r="448" spans="1:3" x14ac:dyDescent="0.55000000000000004">
      <c r="A448" s="7">
        <v>34948</v>
      </c>
      <c r="B448" s="9">
        <v>17620.38</v>
      </c>
      <c r="C448" s="12">
        <f t="shared" si="7"/>
        <v>17620.38</v>
      </c>
    </row>
    <row r="449" spans="1:3" x14ac:dyDescent="0.55000000000000004">
      <c r="A449" s="7">
        <v>34949</v>
      </c>
      <c r="B449" s="9">
        <v>17621.18</v>
      </c>
      <c r="C449" s="12">
        <f t="shared" si="7"/>
        <v>17621.18</v>
      </c>
    </row>
    <row r="450" spans="1:3" x14ac:dyDescent="0.55000000000000004">
      <c r="A450" s="7">
        <v>34950</v>
      </c>
      <c r="B450" s="9">
        <v>18279.55</v>
      </c>
      <c r="C450" s="12">
        <f t="shared" si="7"/>
        <v>18279.55</v>
      </c>
    </row>
    <row r="451" spans="1:3" x14ac:dyDescent="0.55000000000000004">
      <c r="A451" s="7">
        <v>34953</v>
      </c>
      <c r="B451" s="9">
        <v>18486.11</v>
      </c>
      <c r="C451" s="12">
        <f t="shared" si="7"/>
        <v>18486.11</v>
      </c>
    </row>
    <row r="452" spans="1:3" x14ac:dyDescent="0.55000000000000004">
      <c r="A452" s="7">
        <v>34954</v>
      </c>
      <c r="B452" s="9">
        <v>18472.169999999998</v>
      </c>
      <c r="C452" s="12">
        <f t="shared" si="7"/>
        <v>18472.169999999998</v>
      </c>
    </row>
    <row r="453" spans="1:3" x14ac:dyDescent="0.55000000000000004">
      <c r="A453" s="7">
        <v>34955</v>
      </c>
      <c r="B453" s="9">
        <v>18614.259999999998</v>
      </c>
      <c r="C453" s="12">
        <f t="shared" si="7"/>
        <v>18614.259999999998</v>
      </c>
    </row>
    <row r="454" spans="1:3" x14ac:dyDescent="0.55000000000000004">
      <c r="A454" s="7">
        <v>34956</v>
      </c>
      <c r="B454" s="9">
        <v>18758.55</v>
      </c>
      <c r="C454" s="12">
        <f t="shared" si="7"/>
        <v>18758.55</v>
      </c>
    </row>
    <row r="455" spans="1:3" x14ac:dyDescent="0.55000000000000004">
      <c r="A455" s="7">
        <v>34957</v>
      </c>
      <c r="B455" s="10" t="e">
        <f>NA()</f>
        <v>#N/A</v>
      </c>
      <c r="C455" s="12" t="str">
        <f t="shared" si="7"/>
        <v/>
      </c>
    </row>
    <row r="456" spans="1:3" x14ac:dyDescent="0.55000000000000004">
      <c r="A456" s="7">
        <v>34960</v>
      </c>
      <c r="B456" s="9">
        <v>18319.16</v>
      </c>
      <c r="C456" s="12">
        <f t="shared" si="7"/>
        <v>18319.16</v>
      </c>
    </row>
    <row r="457" spans="1:3" x14ac:dyDescent="0.55000000000000004">
      <c r="A457" s="7">
        <v>34961</v>
      </c>
      <c r="B457" s="9">
        <v>18474.38</v>
      </c>
      <c r="C457" s="12">
        <f t="shared" si="7"/>
        <v>18474.38</v>
      </c>
    </row>
    <row r="458" spans="1:3" x14ac:dyDescent="0.55000000000000004">
      <c r="A458" s="7">
        <v>34962</v>
      </c>
      <c r="B458" s="9">
        <v>18198.64</v>
      </c>
      <c r="C458" s="12">
        <f t="shared" si="7"/>
        <v>18198.64</v>
      </c>
    </row>
    <row r="459" spans="1:3" x14ac:dyDescent="0.55000000000000004">
      <c r="A459" s="7">
        <v>34963</v>
      </c>
      <c r="B459" s="9">
        <v>18034.79</v>
      </c>
      <c r="C459" s="12">
        <f t="shared" si="7"/>
        <v>18034.79</v>
      </c>
    </row>
    <row r="460" spans="1:3" x14ac:dyDescent="0.55000000000000004">
      <c r="A460" s="7">
        <v>34964</v>
      </c>
      <c r="B460" s="9">
        <v>17713.93</v>
      </c>
      <c r="C460" s="12">
        <f t="shared" si="7"/>
        <v>17713.93</v>
      </c>
    </row>
    <row r="461" spans="1:3" x14ac:dyDescent="0.55000000000000004">
      <c r="A461" s="7">
        <v>34967</v>
      </c>
      <c r="B461" s="9">
        <v>17566.43</v>
      </c>
      <c r="C461" s="12">
        <f t="shared" ref="C461:C524" si="8">IF(ISNA(B461),"",B461)</f>
        <v>17566.43</v>
      </c>
    </row>
    <row r="462" spans="1:3" x14ac:dyDescent="0.55000000000000004">
      <c r="A462" s="7">
        <v>34968</v>
      </c>
      <c r="B462" s="9">
        <v>17921.98</v>
      </c>
      <c r="C462" s="12">
        <f t="shared" si="8"/>
        <v>17921.98</v>
      </c>
    </row>
    <row r="463" spans="1:3" x14ac:dyDescent="0.55000000000000004">
      <c r="A463" s="7">
        <v>34969</v>
      </c>
      <c r="B463" s="9">
        <v>18262.43</v>
      </c>
      <c r="C463" s="12">
        <f t="shared" si="8"/>
        <v>18262.43</v>
      </c>
    </row>
    <row r="464" spans="1:3" x14ac:dyDescent="0.55000000000000004">
      <c r="A464" s="7">
        <v>34970</v>
      </c>
      <c r="B464" s="9">
        <v>18022.86</v>
      </c>
      <c r="C464" s="12">
        <f t="shared" si="8"/>
        <v>18022.86</v>
      </c>
    </row>
    <row r="465" spans="1:3" x14ac:dyDescent="0.55000000000000004">
      <c r="A465" s="7">
        <v>34971</v>
      </c>
      <c r="B465" s="9">
        <v>17913.060000000001</v>
      </c>
      <c r="C465" s="12">
        <f t="shared" si="8"/>
        <v>17913.060000000001</v>
      </c>
    </row>
    <row r="466" spans="1:3" x14ac:dyDescent="0.55000000000000004">
      <c r="A466" s="7">
        <v>34974</v>
      </c>
      <c r="B466" s="9">
        <v>17739.84</v>
      </c>
      <c r="C466" s="12">
        <f t="shared" si="8"/>
        <v>17739.84</v>
      </c>
    </row>
    <row r="467" spans="1:3" x14ac:dyDescent="0.55000000000000004">
      <c r="A467" s="7">
        <v>34975</v>
      </c>
      <c r="B467" s="9">
        <v>18142.990000000002</v>
      </c>
      <c r="C467" s="12">
        <f t="shared" si="8"/>
        <v>18142.990000000002</v>
      </c>
    </row>
    <row r="468" spans="1:3" x14ac:dyDescent="0.55000000000000004">
      <c r="A468" s="7">
        <v>34976</v>
      </c>
      <c r="B468" s="9">
        <v>18145.080000000002</v>
      </c>
      <c r="C468" s="12">
        <f t="shared" si="8"/>
        <v>18145.080000000002</v>
      </c>
    </row>
    <row r="469" spans="1:3" x14ac:dyDescent="0.55000000000000004">
      <c r="A469" s="7">
        <v>34977</v>
      </c>
      <c r="B469" s="9">
        <v>18220.41</v>
      </c>
      <c r="C469" s="12">
        <f t="shared" si="8"/>
        <v>18220.41</v>
      </c>
    </row>
    <row r="470" spans="1:3" x14ac:dyDescent="0.55000000000000004">
      <c r="A470" s="7">
        <v>34978</v>
      </c>
      <c r="B470" s="9">
        <v>18506.28</v>
      </c>
      <c r="C470" s="12">
        <f t="shared" si="8"/>
        <v>18506.28</v>
      </c>
    </row>
    <row r="471" spans="1:3" x14ac:dyDescent="0.55000000000000004">
      <c r="A471" s="7">
        <v>34981</v>
      </c>
      <c r="B471" s="9">
        <v>18176.27</v>
      </c>
      <c r="C471" s="12">
        <f t="shared" si="8"/>
        <v>18176.27</v>
      </c>
    </row>
    <row r="472" spans="1:3" x14ac:dyDescent="0.55000000000000004">
      <c r="A472" s="7">
        <v>34982</v>
      </c>
      <c r="B472" s="10" t="e">
        <f>NA()</f>
        <v>#N/A</v>
      </c>
      <c r="C472" s="12" t="str">
        <f t="shared" si="8"/>
        <v/>
      </c>
    </row>
    <row r="473" spans="1:3" x14ac:dyDescent="0.55000000000000004">
      <c r="A473" s="7">
        <v>34983</v>
      </c>
      <c r="B473" s="9">
        <v>17891.189999999999</v>
      </c>
      <c r="C473" s="12">
        <f t="shared" si="8"/>
        <v>17891.189999999999</v>
      </c>
    </row>
    <row r="474" spans="1:3" x14ac:dyDescent="0.55000000000000004">
      <c r="A474" s="7">
        <v>34984</v>
      </c>
      <c r="B474" s="9">
        <v>17971.400000000001</v>
      </c>
      <c r="C474" s="12">
        <f t="shared" si="8"/>
        <v>17971.400000000001</v>
      </c>
    </row>
    <row r="475" spans="1:3" x14ac:dyDescent="0.55000000000000004">
      <c r="A475" s="7">
        <v>34985</v>
      </c>
      <c r="B475" s="9">
        <v>17880.830000000002</v>
      </c>
      <c r="C475" s="12">
        <f t="shared" si="8"/>
        <v>17880.830000000002</v>
      </c>
    </row>
    <row r="476" spans="1:3" x14ac:dyDescent="0.55000000000000004">
      <c r="A476" s="7">
        <v>34988</v>
      </c>
      <c r="B476" s="9">
        <v>18016.439999999999</v>
      </c>
      <c r="C476" s="12">
        <f t="shared" si="8"/>
        <v>18016.439999999999</v>
      </c>
    </row>
    <row r="477" spans="1:3" x14ac:dyDescent="0.55000000000000004">
      <c r="A477" s="7">
        <v>34989</v>
      </c>
      <c r="B477" s="9">
        <v>17916.599999999999</v>
      </c>
      <c r="C477" s="12">
        <f t="shared" si="8"/>
        <v>17916.599999999999</v>
      </c>
    </row>
    <row r="478" spans="1:3" x14ac:dyDescent="0.55000000000000004">
      <c r="A478" s="7">
        <v>34990</v>
      </c>
      <c r="B478" s="9">
        <v>17895.97</v>
      </c>
      <c r="C478" s="12">
        <f t="shared" si="8"/>
        <v>17895.97</v>
      </c>
    </row>
    <row r="479" spans="1:3" x14ac:dyDescent="0.55000000000000004">
      <c r="A479" s="7">
        <v>34991</v>
      </c>
      <c r="B479" s="9">
        <v>17955.36</v>
      </c>
      <c r="C479" s="12">
        <f t="shared" si="8"/>
        <v>17955.36</v>
      </c>
    </row>
    <row r="480" spans="1:3" x14ac:dyDescent="0.55000000000000004">
      <c r="A480" s="7">
        <v>34992</v>
      </c>
      <c r="B480" s="9">
        <v>18157.330000000002</v>
      </c>
      <c r="C480" s="12">
        <f t="shared" si="8"/>
        <v>18157.330000000002</v>
      </c>
    </row>
    <row r="481" spans="1:3" x14ac:dyDescent="0.55000000000000004">
      <c r="A481" s="7">
        <v>34995</v>
      </c>
      <c r="B481" s="9">
        <v>18156.240000000002</v>
      </c>
      <c r="C481" s="12">
        <f t="shared" si="8"/>
        <v>18156.240000000002</v>
      </c>
    </row>
    <row r="482" spans="1:3" x14ac:dyDescent="0.55000000000000004">
      <c r="A482" s="7">
        <v>34996</v>
      </c>
      <c r="B482" s="9">
        <v>18014.25</v>
      </c>
      <c r="C482" s="12">
        <f t="shared" si="8"/>
        <v>18014.25</v>
      </c>
    </row>
    <row r="483" spans="1:3" x14ac:dyDescent="0.55000000000000004">
      <c r="A483" s="7">
        <v>34997</v>
      </c>
      <c r="B483" s="9">
        <v>17970.810000000001</v>
      </c>
      <c r="C483" s="12">
        <f t="shared" si="8"/>
        <v>17970.810000000001</v>
      </c>
    </row>
    <row r="484" spans="1:3" x14ac:dyDescent="0.55000000000000004">
      <c r="A484" s="7">
        <v>34998</v>
      </c>
      <c r="B484" s="9">
        <v>17726.68</v>
      </c>
      <c r="C484" s="12">
        <f t="shared" si="8"/>
        <v>17726.68</v>
      </c>
    </row>
    <row r="485" spans="1:3" x14ac:dyDescent="0.55000000000000004">
      <c r="A485" s="7">
        <v>34999</v>
      </c>
      <c r="B485" s="9">
        <v>17337.189999999999</v>
      </c>
      <c r="C485" s="12">
        <f t="shared" si="8"/>
        <v>17337.189999999999</v>
      </c>
    </row>
    <row r="486" spans="1:3" x14ac:dyDescent="0.55000000000000004">
      <c r="A486" s="7">
        <v>35002</v>
      </c>
      <c r="B486" s="9">
        <v>17509.169999999998</v>
      </c>
      <c r="C486" s="12">
        <f t="shared" si="8"/>
        <v>17509.169999999998</v>
      </c>
    </row>
    <row r="487" spans="1:3" x14ac:dyDescent="0.55000000000000004">
      <c r="A487" s="7">
        <v>35003</v>
      </c>
      <c r="B487" s="9">
        <v>17654.64</v>
      </c>
      <c r="C487" s="12">
        <f t="shared" si="8"/>
        <v>17654.64</v>
      </c>
    </row>
    <row r="488" spans="1:3" x14ac:dyDescent="0.55000000000000004">
      <c r="A488" s="7">
        <v>35004</v>
      </c>
      <c r="B488" s="9">
        <v>17474.490000000002</v>
      </c>
      <c r="C488" s="12">
        <f t="shared" si="8"/>
        <v>17474.490000000002</v>
      </c>
    </row>
    <row r="489" spans="1:3" x14ac:dyDescent="0.55000000000000004">
      <c r="A489" s="7">
        <v>35005</v>
      </c>
      <c r="B489" s="9">
        <v>18028.8</v>
      </c>
      <c r="C489" s="12">
        <f t="shared" si="8"/>
        <v>18028.8</v>
      </c>
    </row>
    <row r="490" spans="1:3" x14ac:dyDescent="0.55000000000000004">
      <c r="A490" s="7">
        <v>35006</v>
      </c>
      <c r="B490" s="10" t="e">
        <f>NA()</f>
        <v>#N/A</v>
      </c>
      <c r="C490" s="12" t="str">
        <f t="shared" si="8"/>
        <v/>
      </c>
    </row>
    <row r="491" spans="1:3" x14ac:dyDescent="0.55000000000000004">
      <c r="A491" s="7">
        <v>35009</v>
      </c>
      <c r="B491" s="9">
        <v>18036.97</v>
      </c>
      <c r="C491" s="12">
        <f t="shared" si="8"/>
        <v>18036.97</v>
      </c>
    </row>
    <row r="492" spans="1:3" x14ac:dyDescent="0.55000000000000004">
      <c r="A492" s="7">
        <v>35010</v>
      </c>
      <c r="B492" s="9">
        <v>18021.22</v>
      </c>
      <c r="C492" s="12">
        <f t="shared" si="8"/>
        <v>18021.22</v>
      </c>
    </row>
    <row r="493" spans="1:3" x14ac:dyDescent="0.55000000000000004">
      <c r="A493" s="7">
        <v>35011</v>
      </c>
      <c r="B493" s="9">
        <v>17863.29</v>
      </c>
      <c r="C493" s="12">
        <f t="shared" si="8"/>
        <v>17863.29</v>
      </c>
    </row>
    <row r="494" spans="1:3" x14ac:dyDescent="0.55000000000000004">
      <c r="A494" s="7">
        <v>35012</v>
      </c>
      <c r="B494" s="9">
        <v>17821.04</v>
      </c>
      <c r="C494" s="12">
        <f t="shared" si="8"/>
        <v>17821.04</v>
      </c>
    </row>
    <row r="495" spans="1:3" x14ac:dyDescent="0.55000000000000004">
      <c r="A495" s="7">
        <v>35013</v>
      </c>
      <c r="B495" s="9">
        <v>17843.560000000001</v>
      </c>
      <c r="C495" s="12">
        <f t="shared" si="8"/>
        <v>17843.560000000001</v>
      </c>
    </row>
    <row r="496" spans="1:3" x14ac:dyDescent="0.55000000000000004">
      <c r="A496" s="7">
        <v>35016</v>
      </c>
      <c r="B496" s="9">
        <v>17789.46</v>
      </c>
      <c r="C496" s="12">
        <f t="shared" si="8"/>
        <v>17789.46</v>
      </c>
    </row>
    <row r="497" spans="1:3" x14ac:dyDescent="0.55000000000000004">
      <c r="A497" s="7">
        <v>35017</v>
      </c>
      <c r="B497" s="9">
        <v>17802.509999999998</v>
      </c>
      <c r="C497" s="12">
        <f t="shared" si="8"/>
        <v>17802.509999999998</v>
      </c>
    </row>
    <row r="498" spans="1:3" x14ac:dyDescent="0.55000000000000004">
      <c r="A498" s="7">
        <v>35018</v>
      </c>
      <c r="B498" s="9">
        <v>17682.740000000002</v>
      </c>
      <c r="C498" s="12">
        <f t="shared" si="8"/>
        <v>17682.740000000002</v>
      </c>
    </row>
    <row r="499" spans="1:3" x14ac:dyDescent="0.55000000000000004">
      <c r="A499" s="7">
        <v>35019</v>
      </c>
      <c r="B499" s="9">
        <v>17939.52</v>
      </c>
      <c r="C499" s="12">
        <f t="shared" si="8"/>
        <v>17939.52</v>
      </c>
    </row>
    <row r="500" spans="1:3" x14ac:dyDescent="0.55000000000000004">
      <c r="A500" s="7">
        <v>35020</v>
      </c>
      <c r="B500" s="9">
        <v>18151.16</v>
      </c>
      <c r="C500" s="12">
        <f t="shared" si="8"/>
        <v>18151.16</v>
      </c>
    </row>
    <row r="501" spans="1:3" x14ac:dyDescent="0.55000000000000004">
      <c r="A501" s="7">
        <v>35023</v>
      </c>
      <c r="B501" s="9">
        <v>18383.82</v>
      </c>
      <c r="C501" s="12">
        <f t="shared" si="8"/>
        <v>18383.82</v>
      </c>
    </row>
    <row r="502" spans="1:3" x14ac:dyDescent="0.55000000000000004">
      <c r="A502" s="7">
        <v>35024</v>
      </c>
      <c r="B502" s="9">
        <v>18384.32</v>
      </c>
      <c r="C502" s="12">
        <f t="shared" si="8"/>
        <v>18384.32</v>
      </c>
    </row>
    <row r="503" spans="1:3" x14ac:dyDescent="0.55000000000000004">
      <c r="A503" s="7">
        <v>35025</v>
      </c>
      <c r="B503" s="9">
        <v>18239.84</v>
      </c>
      <c r="C503" s="12">
        <f t="shared" si="8"/>
        <v>18239.84</v>
      </c>
    </row>
    <row r="504" spans="1:3" x14ac:dyDescent="0.55000000000000004">
      <c r="A504" s="7">
        <v>35026</v>
      </c>
      <c r="B504" s="10" t="e">
        <f>NA()</f>
        <v>#N/A</v>
      </c>
      <c r="C504" s="12" t="str">
        <f t="shared" si="8"/>
        <v/>
      </c>
    </row>
    <row r="505" spans="1:3" x14ac:dyDescent="0.55000000000000004">
      <c r="A505" s="7">
        <v>35027</v>
      </c>
      <c r="B505" s="9">
        <v>18215.23</v>
      </c>
      <c r="C505" s="12">
        <f t="shared" si="8"/>
        <v>18215.23</v>
      </c>
    </row>
    <row r="506" spans="1:3" x14ac:dyDescent="0.55000000000000004">
      <c r="A506" s="7">
        <v>35030</v>
      </c>
      <c r="B506" s="9">
        <v>18543.14</v>
      </c>
      <c r="C506" s="12">
        <f t="shared" si="8"/>
        <v>18543.14</v>
      </c>
    </row>
    <row r="507" spans="1:3" x14ac:dyDescent="0.55000000000000004">
      <c r="A507" s="7">
        <v>35031</v>
      </c>
      <c r="B507" s="9">
        <v>18688.419999999998</v>
      </c>
      <c r="C507" s="12">
        <f t="shared" si="8"/>
        <v>18688.419999999998</v>
      </c>
    </row>
    <row r="508" spans="1:3" x14ac:dyDescent="0.55000000000000004">
      <c r="A508" s="7">
        <v>35032</v>
      </c>
      <c r="B508" s="9">
        <v>18533.98</v>
      </c>
      <c r="C508" s="12">
        <f t="shared" si="8"/>
        <v>18533.98</v>
      </c>
    </row>
    <row r="509" spans="1:3" x14ac:dyDescent="0.55000000000000004">
      <c r="A509" s="7">
        <v>35033</v>
      </c>
      <c r="B509" s="9">
        <v>18744.419999999998</v>
      </c>
      <c r="C509" s="12">
        <f t="shared" si="8"/>
        <v>18744.419999999998</v>
      </c>
    </row>
    <row r="510" spans="1:3" x14ac:dyDescent="0.55000000000000004">
      <c r="A510" s="7">
        <v>35034</v>
      </c>
      <c r="B510" s="9">
        <v>18833.099999999999</v>
      </c>
      <c r="C510" s="12">
        <f t="shared" si="8"/>
        <v>18833.099999999999</v>
      </c>
    </row>
    <row r="511" spans="1:3" x14ac:dyDescent="0.55000000000000004">
      <c r="A511" s="7">
        <v>35037</v>
      </c>
      <c r="B511" s="9">
        <v>18897.37</v>
      </c>
      <c r="C511" s="12">
        <f t="shared" si="8"/>
        <v>18897.37</v>
      </c>
    </row>
    <row r="512" spans="1:3" x14ac:dyDescent="0.55000000000000004">
      <c r="A512" s="7">
        <v>35038</v>
      </c>
      <c r="B512" s="9">
        <v>18879.53</v>
      </c>
      <c r="C512" s="12">
        <f t="shared" si="8"/>
        <v>18879.53</v>
      </c>
    </row>
    <row r="513" spans="1:3" x14ac:dyDescent="0.55000000000000004">
      <c r="A513" s="7">
        <v>35039</v>
      </c>
      <c r="B513" s="9">
        <v>19067.86</v>
      </c>
      <c r="C513" s="12">
        <f t="shared" si="8"/>
        <v>19067.86</v>
      </c>
    </row>
    <row r="514" spans="1:3" x14ac:dyDescent="0.55000000000000004">
      <c r="A514" s="7">
        <v>35040</v>
      </c>
      <c r="B514" s="9">
        <v>19412.32</v>
      </c>
      <c r="C514" s="12">
        <f t="shared" si="8"/>
        <v>19412.32</v>
      </c>
    </row>
    <row r="515" spans="1:3" x14ac:dyDescent="0.55000000000000004">
      <c r="A515" s="7">
        <v>35041</v>
      </c>
      <c r="B515" s="9">
        <v>19286.97</v>
      </c>
      <c r="C515" s="12">
        <f t="shared" si="8"/>
        <v>19286.97</v>
      </c>
    </row>
    <row r="516" spans="1:3" x14ac:dyDescent="0.55000000000000004">
      <c r="A516" s="7">
        <v>35044</v>
      </c>
      <c r="B516" s="9">
        <v>19226.78</v>
      </c>
      <c r="C516" s="12">
        <f t="shared" si="8"/>
        <v>19226.78</v>
      </c>
    </row>
    <row r="517" spans="1:3" x14ac:dyDescent="0.55000000000000004">
      <c r="A517" s="7">
        <v>35045</v>
      </c>
      <c r="B517" s="9">
        <v>19312.77</v>
      </c>
      <c r="C517" s="12">
        <f t="shared" si="8"/>
        <v>19312.77</v>
      </c>
    </row>
    <row r="518" spans="1:3" x14ac:dyDescent="0.55000000000000004">
      <c r="A518" s="7">
        <v>35046</v>
      </c>
      <c r="B518" s="9">
        <v>19283.48</v>
      </c>
      <c r="C518" s="12">
        <f t="shared" si="8"/>
        <v>19283.48</v>
      </c>
    </row>
    <row r="519" spans="1:3" x14ac:dyDescent="0.55000000000000004">
      <c r="A519" s="7">
        <v>35047</v>
      </c>
      <c r="B519" s="9">
        <v>19499.3</v>
      </c>
      <c r="C519" s="12">
        <f t="shared" si="8"/>
        <v>19499.3</v>
      </c>
    </row>
    <row r="520" spans="1:3" x14ac:dyDescent="0.55000000000000004">
      <c r="A520" s="7">
        <v>35048</v>
      </c>
      <c r="B520" s="9">
        <v>19346.55</v>
      </c>
      <c r="C520" s="12">
        <f t="shared" si="8"/>
        <v>19346.55</v>
      </c>
    </row>
    <row r="521" spans="1:3" x14ac:dyDescent="0.55000000000000004">
      <c r="A521" s="7">
        <v>35051</v>
      </c>
      <c r="B521" s="9">
        <v>19311.080000000002</v>
      </c>
      <c r="C521" s="12">
        <f t="shared" si="8"/>
        <v>19311.080000000002</v>
      </c>
    </row>
    <row r="522" spans="1:3" x14ac:dyDescent="0.55000000000000004">
      <c r="A522" s="7">
        <v>35052</v>
      </c>
      <c r="B522" s="9">
        <v>19140.490000000002</v>
      </c>
      <c r="C522" s="12">
        <f t="shared" si="8"/>
        <v>19140.490000000002</v>
      </c>
    </row>
    <row r="523" spans="1:3" x14ac:dyDescent="0.55000000000000004">
      <c r="A523" s="7">
        <v>35053</v>
      </c>
      <c r="B523" s="9">
        <v>19448.59</v>
      </c>
      <c r="C523" s="12">
        <f t="shared" si="8"/>
        <v>19448.59</v>
      </c>
    </row>
    <row r="524" spans="1:3" x14ac:dyDescent="0.55000000000000004">
      <c r="A524" s="7">
        <v>35054</v>
      </c>
      <c r="B524" s="9">
        <v>19653.25</v>
      </c>
      <c r="C524" s="12">
        <f t="shared" si="8"/>
        <v>19653.25</v>
      </c>
    </row>
    <row r="525" spans="1:3" x14ac:dyDescent="0.55000000000000004">
      <c r="A525" s="7">
        <v>35055</v>
      </c>
      <c r="B525" s="9">
        <v>19744.419999999998</v>
      </c>
      <c r="C525" s="12">
        <f t="shared" ref="C525:C588" si="9">IF(ISNA(B525),"",B525)</f>
        <v>19744.419999999998</v>
      </c>
    </row>
    <row r="526" spans="1:3" x14ac:dyDescent="0.55000000000000004">
      <c r="A526" s="7">
        <v>35058</v>
      </c>
      <c r="B526" s="9">
        <v>19775.41</v>
      </c>
      <c r="C526" s="12">
        <f t="shared" si="9"/>
        <v>19775.41</v>
      </c>
    </row>
    <row r="527" spans="1:3" x14ac:dyDescent="0.55000000000000004">
      <c r="A527" s="7">
        <v>35059</v>
      </c>
      <c r="B527" s="9">
        <v>19904.72</v>
      </c>
      <c r="C527" s="12">
        <f t="shared" si="9"/>
        <v>19904.72</v>
      </c>
    </row>
    <row r="528" spans="1:3" x14ac:dyDescent="0.55000000000000004">
      <c r="A528" s="7">
        <v>35060</v>
      </c>
      <c r="B528" s="9">
        <v>20011.759999999998</v>
      </c>
      <c r="C528" s="12">
        <f t="shared" si="9"/>
        <v>20011.759999999998</v>
      </c>
    </row>
    <row r="529" spans="1:3" x14ac:dyDescent="0.55000000000000004">
      <c r="A529" s="7">
        <v>35061</v>
      </c>
      <c r="B529" s="9">
        <v>19873.13</v>
      </c>
      <c r="C529" s="12">
        <f t="shared" si="9"/>
        <v>19873.13</v>
      </c>
    </row>
    <row r="530" spans="1:3" x14ac:dyDescent="0.55000000000000004">
      <c r="A530" s="7">
        <v>35062</v>
      </c>
      <c r="B530" s="9">
        <v>19868.150000000001</v>
      </c>
      <c r="C530" s="12">
        <f t="shared" si="9"/>
        <v>19868.150000000001</v>
      </c>
    </row>
    <row r="531" spans="1:3" x14ac:dyDescent="0.55000000000000004">
      <c r="A531" s="7">
        <v>35065</v>
      </c>
      <c r="B531" s="10" t="e">
        <f>NA()</f>
        <v>#N/A</v>
      </c>
      <c r="C531" s="12" t="str">
        <f t="shared" si="9"/>
        <v/>
      </c>
    </row>
    <row r="532" spans="1:3" x14ac:dyDescent="0.55000000000000004">
      <c r="A532" s="7">
        <v>35066</v>
      </c>
      <c r="B532" s="10" t="e">
        <f>NA()</f>
        <v>#N/A</v>
      </c>
      <c r="C532" s="12" t="str">
        <f t="shared" si="9"/>
        <v/>
      </c>
    </row>
    <row r="533" spans="1:3" x14ac:dyDescent="0.55000000000000004">
      <c r="A533" s="7">
        <v>35067</v>
      </c>
      <c r="B533" s="10" t="e">
        <f>NA()</f>
        <v>#N/A</v>
      </c>
      <c r="C533" s="12" t="str">
        <f t="shared" si="9"/>
        <v/>
      </c>
    </row>
    <row r="534" spans="1:3" x14ac:dyDescent="0.55000000000000004">
      <c r="A534" s="7">
        <v>35068</v>
      </c>
      <c r="B534" s="9">
        <v>20618</v>
      </c>
      <c r="C534" s="12">
        <f t="shared" si="9"/>
        <v>20618</v>
      </c>
    </row>
    <row r="535" spans="1:3" x14ac:dyDescent="0.55000000000000004">
      <c r="A535" s="7">
        <v>35069</v>
      </c>
      <c r="B535" s="9">
        <v>20669.03</v>
      </c>
      <c r="C535" s="12">
        <f t="shared" si="9"/>
        <v>20669.03</v>
      </c>
    </row>
    <row r="536" spans="1:3" x14ac:dyDescent="0.55000000000000004">
      <c r="A536" s="7">
        <v>35072</v>
      </c>
      <c r="B536" s="9">
        <v>20563.580000000002</v>
      </c>
      <c r="C536" s="12">
        <f t="shared" si="9"/>
        <v>20563.580000000002</v>
      </c>
    </row>
    <row r="537" spans="1:3" x14ac:dyDescent="0.55000000000000004">
      <c r="A537" s="7">
        <v>35073</v>
      </c>
      <c r="B537" s="9">
        <v>20652.080000000002</v>
      </c>
      <c r="C537" s="12">
        <f t="shared" si="9"/>
        <v>20652.080000000002</v>
      </c>
    </row>
    <row r="538" spans="1:3" x14ac:dyDescent="0.55000000000000004">
      <c r="A538" s="7">
        <v>35074</v>
      </c>
      <c r="B538" s="9">
        <v>20612.32</v>
      </c>
      <c r="C538" s="12">
        <f t="shared" si="9"/>
        <v>20612.32</v>
      </c>
    </row>
    <row r="539" spans="1:3" x14ac:dyDescent="0.55000000000000004">
      <c r="A539" s="7">
        <v>35075</v>
      </c>
      <c r="B539" s="9">
        <v>20377.919999999998</v>
      </c>
      <c r="C539" s="12">
        <f t="shared" si="9"/>
        <v>20377.919999999998</v>
      </c>
    </row>
    <row r="540" spans="1:3" x14ac:dyDescent="0.55000000000000004">
      <c r="A540" s="7">
        <v>35076</v>
      </c>
      <c r="B540" s="9">
        <v>20287.419999999998</v>
      </c>
      <c r="C540" s="12">
        <f t="shared" si="9"/>
        <v>20287.419999999998</v>
      </c>
    </row>
    <row r="541" spans="1:3" x14ac:dyDescent="0.55000000000000004">
      <c r="A541" s="7">
        <v>35079</v>
      </c>
      <c r="B541" s="10" t="e">
        <f>NA()</f>
        <v>#N/A</v>
      </c>
      <c r="C541" s="12" t="str">
        <f t="shared" si="9"/>
        <v/>
      </c>
    </row>
    <row r="542" spans="1:3" x14ac:dyDescent="0.55000000000000004">
      <c r="A542" s="7">
        <v>35080</v>
      </c>
      <c r="B542" s="9">
        <v>20567.07</v>
      </c>
      <c r="C542" s="12">
        <f t="shared" si="9"/>
        <v>20567.07</v>
      </c>
    </row>
    <row r="543" spans="1:3" x14ac:dyDescent="0.55000000000000004">
      <c r="A543" s="7">
        <v>35081</v>
      </c>
      <c r="B543" s="9">
        <v>20570.259999999998</v>
      </c>
      <c r="C543" s="12">
        <f t="shared" si="9"/>
        <v>20570.259999999998</v>
      </c>
    </row>
    <row r="544" spans="1:3" x14ac:dyDescent="0.55000000000000004">
      <c r="A544" s="7">
        <v>35082</v>
      </c>
      <c r="B544" s="9">
        <v>20370.04</v>
      </c>
      <c r="C544" s="12">
        <f t="shared" si="9"/>
        <v>20370.04</v>
      </c>
    </row>
    <row r="545" spans="1:3" x14ac:dyDescent="0.55000000000000004">
      <c r="A545" s="7">
        <v>35083</v>
      </c>
      <c r="B545" s="9">
        <v>20365.759999999998</v>
      </c>
      <c r="C545" s="12">
        <f t="shared" si="9"/>
        <v>20365.759999999998</v>
      </c>
    </row>
    <row r="546" spans="1:3" x14ac:dyDescent="0.55000000000000004">
      <c r="A546" s="7">
        <v>35086</v>
      </c>
      <c r="B546" s="9">
        <v>20196.53</v>
      </c>
      <c r="C546" s="12">
        <f t="shared" si="9"/>
        <v>20196.53</v>
      </c>
    </row>
    <row r="547" spans="1:3" x14ac:dyDescent="0.55000000000000004">
      <c r="A547" s="7">
        <v>35087</v>
      </c>
      <c r="B547" s="9">
        <v>20080.919999999998</v>
      </c>
      <c r="C547" s="12">
        <f t="shared" si="9"/>
        <v>20080.919999999998</v>
      </c>
    </row>
    <row r="548" spans="1:3" x14ac:dyDescent="0.55000000000000004">
      <c r="A548" s="7">
        <v>35088</v>
      </c>
      <c r="B548" s="9">
        <v>20312.740000000002</v>
      </c>
      <c r="C548" s="12">
        <f t="shared" si="9"/>
        <v>20312.740000000002</v>
      </c>
    </row>
    <row r="549" spans="1:3" x14ac:dyDescent="0.55000000000000004">
      <c r="A549" s="7">
        <v>35089</v>
      </c>
      <c r="B549" s="9">
        <v>20414.689999999999</v>
      </c>
      <c r="C549" s="12">
        <f t="shared" si="9"/>
        <v>20414.689999999999</v>
      </c>
    </row>
    <row r="550" spans="1:3" x14ac:dyDescent="0.55000000000000004">
      <c r="A550" s="7">
        <v>35090</v>
      </c>
      <c r="B550" s="9">
        <v>20663.84</v>
      </c>
      <c r="C550" s="12">
        <f t="shared" si="9"/>
        <v>20663.84</v>
      </c>
    </row>
    <row r="551" spans="1:3" x14ac:dyDescent="0.55000000000000004">
      <c r="A551" s="7">
        <v>35093</v>
      </c>
      <c r="B551" s="9">
        <v>20589.2</v>
      </c>
      <c r="C551" s="12">
        <f t="shared" si="9"/>
        <v>20589.2</v>
      </c>
    </row>
    <row r="552" spans="1:3" x14ac:dyDescent="0.55000000000000004">
      <c r="A552" s="7">
        <v>35094</v>
      </c>
      <c r="B552" s="9">
        <v>20722.439999999999</v>
      </c>
      <c r="C552" s="12">
        <f t="shared" si="9"/>
        <v>20722.439999999999</v>
      </c>
    </row>
    <row r="553" spans="1:3" x14ac:dyDescent="0.55000000000000004">
      <c r="A553" s="7">
        <v>35095</v>
      </c>
      <c r="B553" s="9">
        <v>20812.740000000002</v>
      </c>
      <c r="C553" s="12">
        <f t="shared" si="9"/>
        <v>20812.740000000002</v>
      </c>
    </row>
    <row r="554" spans="1:3" x14ac:dyDescent="0.55000000000000004">
      <c r="A554" s="7">
        <v>35096</v>
      </c>
      <c r="B554" s="9">
        <v>20935.12</v>
      </c>
      <c r="C554" s="12">
        <f t="shared" si="9"/>
        <v>20935.12</v>
      </c>
    </row>
    <row r="555" spans="1:3" x14ac:dyDescent="0.55000000000000004">
      <c r="A555" s="7">
        <v>35097</v>
      </c>
      <c r="B555" s="9">
        <v>20904.03</v>
      </c>
      <c r="C555" s="12">
        <f t="shared" si="9"/>
        <v>20904.03</v>
      </c>
    </row>
    <row r="556" spans="1:3" x14ac:dyDescent="0.55000000000000004">
      <c r="A556" s="7">
        <v>35100</v>
      </c>
      <c r="B556" s="9">
        <v>20653.38</v>
      </c>
      <c r="C556" s="12">
        <f t="shared" si="9"/>
        <v>20653.38</v>
      </c>
    </row>
    <row r="557" spans="1:3" x14ac:dyDescent="0.55000000000000004">
      <c r="A557" s="7">
        <v>35101</v>
      </c>
      <c r="B557" s="9">
        <v>20751.150000000001</v>
      </c>
      <c r="C557" s="12">
        <f t="shared" si="9"/>
        <v>20751.150000000001</v>
      </c>
    </row>
    <row r="558" spans="1:3" x14ac:dyDescent="0.55000000000000004">
      <c r="A558" s="7">
        <v>35102</v>
      </c>
      <c r="B558" s="9">
        <v>20943.490000000002</v>
      </c>
      <c r="C558" s="12">
        <f t="shared" si="9"/>
        <v>20943.490000000002</v>
      </c>
    </row>
    <row r="559" spans="1:3" x14ac:dyDescent="0.55000000000000004">
      <c r="A559" s="7">
        <v>35103</v>
      </c>
      <c r="B559" s="9">
        <v>21118.3</v>
      </c>
      <c r="C559" s="12">
        <f t="shared" si="9"/>
        <v>21118.3</v>
      </c>
    </row>
    <row r="560" spans="1:3" x14ac:dyDescent="0.55000000000000004">
      <c r="A560" s="7">
        <v>35104</v>
      </c>
      <c r="B560" s="9">
        <v>20934.82</v>
      </c>
      <c r="C560" s="12">
        <f t="shared" si="9"/>
        <v>20934.82</v>
      </c>
    </row>
    <row r="561" spans="1:3" x14ac:dyDescent="0.55000000000000004">
      <c r="A561" s="7">
        <v>35107</v>
      </c>
      <c r="B561" s="10" t="e">
        <f>NA()</f>
        <v>#N/A</v>
      </c>
      <c r="C561" s="12" t="str">
        <f t="shared" si="9"/>
        <v/>
      </c>
    </row>
    <row r="562" spans="1:3" x14ac:dyDescent="0.55000000000000004">
      <c r="A562" s="7">
        <v>35108</v>
      </c>
      <c r="B562" s="9">
        <v>20784.23</v>
      </c>
      <c r="C562" s="12">
        <f t="shared" si="9"/>
        <v>20784.23</v>
      </c>
    </row>
    <row r="563" spans="1:3" x14ac:dyDescent="0.55000000000000004">
      <c r="A563" s="7">
        <v>35109</v>
      </c>
      <c r="B563" s="9">
        <v>20943.59</v>
      </c>
      <c r="C563" s="12">
        <f t="shared" si="9"/>
        <v>20943.59</v>
      </c>
    </row>
    <row r="564" spans="1:3" x14ac:dyDescent="0.55000000000000004">
      <c r="A564" s="7">
        <v>35110</v>
      </c>
      <c r="B564" s="9">
        <v>20886.189999999999</v>
      </c>
      <c r="C564" s="12">
        <f t="shared" si="9"/>
        <v>20886.189999999999</v>
      </c>
    </row>
    <row r="565" spans="1:3" x14ac:dyDescent="0.55000000000000004">
      <c r="A565" s="7">
        <v>35111</v>
      </c>
      <c r="B565" s="9">
        <v>20802.77</v>
      </c>
      <c r="C565" s="12">
        <f t="shared" si="9"/>
        <v>20802.77</v>
      </c>
    </row>
    <row r="566" spans="1:3" x14ac:dyDescent="0.55000000000000004">
      <c r="A566" s="7">
        <v>35114</v>
      </c>
      <c r="B566" s="9">
        <v>20721.25</v>
      </c>
      <c r="C566" s="12">
        <f t="shared" si="9"/>
        <v>20721.25</v>
      </c>
    </row>
    <row r="567" spans="1:3" x14ac:dyDescent="0.55000000000000004">
      <c r="A567" s="7">
        <v>35115</v>
      </c>
      <c r="B567" s="9">
        <v>20655.669999999998</v>
      </c>
      <c r="C567" s="12">
        <f t="shared" si="9"/>
        <v>20655.669999999998</v>
      </c>
    </row>
    <row r="568" spans="1:3" x14ac:dyDescent="0.55000000000000004">
      <c r="A568" s="7">
        <v>35116</v>
      </c>
      <c r="B568" s="9">
        <v>20372.23</v>
      </c>
      <c r="C568" s="12">
        <f t="shared" si="9"/>
        <v>20372.23</v>
      </c>
    </row>
    <row r="569" spans="1:3" x14ac:dyDescent="0.55000000000000004">
      <c r="A569" s="7">
        <v>35117</v>
      </c>
      <c r="B569" s="9">
        <v>20340.939999999999</v>
      </c>
      <c r="C569" s="12">
        <f t="shared" si="9"/>
        <v>20340.939999999999</v>
      </c>
    </row>
    <row r="570" spans="1:3" x14ac:dyDescent="0.55000000000000004">
      <c r="A570" s="7">
        <v>35118</v>
      </c>
      <c r="B570" s="9">
        <v>20300.38</v>
      </c>
      <c r="C570" s="12">
        <f t="shared" si="9"/>
        <v>20300.38</v>
      </c>
    </row>
    <row r="571" spans="1:3" x14ac:dyDescent="0.55000000000000004">
      <c r="A571" s="7">
        <v>35121</v>
      </c>
      <c r="B571" s="9">
        <v>20480.27</v>
      </c>
      <c r="C571" s="12">
        <f t="shared" si="9"/>
        <v>20480.27</v>
      </c>
    </row>
    <row r="572" spans="1:3" x14ac:dyDescent="0.55000000000000004">
      <c r="A572" s="7">
        <v>35122</v>
      </c>
      <c r="B572" s="9">
        <v>20000.400000000001</v>
      </c>
      <c r="C572" s="12">
        <f t="shared" si="9"/>
        <v>20000.400000000001</v>
      </c>
    </row>
    <row r="573" spans="1:3" x14ac:dyDescent="0.55000000000000004">
      <c r="A573" s="7">
        <v>35123</v>
      </c>
      <c r="B573" s="9">
        <v>19919.97</v>
      </c>
      <c r="C573" s="12">
        <f t="shared" si="9"/>
        <v>19919.97</v>
      </c>
    </row>
    <row r="574" spans="1:3" x14ac:dyDescent="0.55000000000000004">
      <c r="A574" s="7">
        <v>35124</v>
      </c>
      <c r="B574" s="9">
        <v>20125.37</v>
      </c>
      <c r="C574" s="12">
        <f t="shared" si="9"/>
        <v>20125.37</v>
      </c>
    </row>
    <row r="575" spans="1:3" x14ac:dyDescent="0.55000000000000004">
      <c r="A575" s="7">
        <v>35125</v>
      </c>
      <c r="B575" s="9">
        <v>20168.63</v>
      </c>
      <c r="C575" s="12">
        <f t="shared" si="9"/>
        <v>20168.63</v>
      </c>
    </row>
    <row r="576" spans="1:3" x14ac:dyDescent="0.55000000000000004">
      <c r="A576" s="7">
        <v>35128</v>
      </c>
      <c r="B576" s="9">
        <v>20063.88</v>
      </c>
      <c r="C576" s="12">
        <f t="shared" si="9"/>
        <v>20063.88</v>
      </c>
    </row>
    <row r="577" spans="1:3" x14ac:dyDescent="0.55000000000000004">
      <c r="A577" s="7">
        <v>35129</v>
      </c>
      <c r="B577" s="9">
        <v>20183.87</v>
      </c>
      <c r="C577" s="12">
        <f t="shared" si="9"/>
        <v>20183.87</v>
      </c>
    </row>
    <row r="578" spans="1:3" x14ac:dyDescent="0.55000000000000004">
      <c r="A578" s="7">
        <v>35130</v>
      </c>
      <c r="B578" s="9">
        <v>20241.18</v>
      </c>
      <c r="C578" s="12">
        <f t="shared" si="9"/>
        <v>20241.18</v>
      </c>
    </row>
    <row r="579" spans="1:3" x14ac:dyDescent="0.55000000000000004">
      <c r="A579" s="7">
        <v>35131</v>
      </c>
      <c r="B579" s="9">
        <v>19957.150000000001</v>
      </c>
      <c r="C579" s="12">
        <f t="shared" si="9"/>
        <v>19957.150000000001</v>
      </c>
    </row>
    <row r="580" spans="1:3" x14ac:dyDescent="0.55000000000000004">
      <c r="A580" s="7">
        <v>35132</v>
      </c>
      <c r="B580" s="9">
        <v>20155.87</v>
      </c>
      <c r="C580" s="12">
        <f t="shared" si="9"/>
        <v>20155.87</v>
      </c>
    </row>
    <row r="581" spans="1:3" x14ac:dyDescent="0.55000000000000004">
      <c r="A581" s="7">
        <v>35135</v>
      </c>
      <c r="B581" s="9">
        <v>19796.29</v>
      </c>
      <c r="C581" s="12">
        <f t="shared" si="9"/>
        <v>19796.29</v>
      </c>
    </row>
    <row r="582" spans="1:3" x14ac:dyDescent="0.55000000000000004">
      <c r="A582" s="7">
        <v>35136</v>
      </c>
      <c r="B582" s="9">
        <v>19950.27</v>
      </c>
      <c r="C582" s="12">
        <f t="shared" si="9"/>
        <v>19950.27</v>
      </c>
    </row>
    <row r="583" spans="1:3" x14ac:dyDescent="0.55000000000000004">
      <c r="A583" s="7">
        <v>35137</v>
      </c>
      <c r="B583" s="9">
        <v>19734.7</v>
      </c>
      <c r="C583" s="12">
        <f t="shared" si="9"/>
        <v>19734.7</v>
      </c>
    </row>
    <row r="584" spans="1:3" x14ac:dyDescent="0.55000000000000004">
      <c r="A584" s="7">
        <v>35138</v>
      </c>
      <c r="B584" s="9">
        <v>19923.66</v>
      </c>
      <c r="C584" s="12">
        <f t="shared" si="9"/>
        <v>19923.66</v>
      </c>
    </row>
    <row r="585" spans="1:3" x14ac:dyDescent="0.55000000000000004">
      <c r="A585" s="7">
        <v>35139</v>
      </c>
      <c r="B585" s="9">
        <v>20190.849999999999</v>
      </c>
      <c r="C585" s="12">
        <f t="shared" si="9"/>
        <v>20190.849999999999</v>
      </c>
    </row>
    <row r="586" spans="1:3" x14ac:dyDescent="0.55000000000000004">
      <c r="A586" s="7">
        <v>35142</v>
      </c>
      <c r="B586" s="9">
        <v>20285.13</v>
      </c>
      <c r="C586" s="12">
        <f t="shared" si="9"/>
        <v>20285.13</v>
      </c>
    </row>
    <row r="587" spans="1:3" x14ac:dyDescent="0.55000000000000004">
      <c r="A587" s="7">
        <v>35143</v>
      </c>
      <c r="B587" s="9">
        <v>20442.599999999999</v>
      </c>
      <c r="C587" s="12">
        <f t="shared" si="9"/>
        <v>20442.599999999999</v>
      </c>
    </row>
    <row r="588" spans="1:3" x14ac:dyDescent="0.55000000000000004">
      <c r="A588" s="7">
        <v>35144</v>
      </c>
      <c r="B588" s="10" t="e">
        <f>NA()</f>
        <v>#N/A</v>
      </c>
      <c r="C588" s="12" t="str">
        <f t="shared" si="9"/>
        <v/>
      </c>
    </row>
    <row r="589" spans="1:3" x14ac:dyDescent="0.55000000000000004">
      <c r="A589" s="7">
        <v>35145</v>
      </c>
      <c r="B589" s="9">
        <v>20727.53</v>
      </c>
      <c r="C589" s="12">
        <f t="shared" ref="C589:C652" si="10">IF(ISNA(B589),"",B589)</f>
        <v>20727.53</v>
      </c>
    </row>
    <row r="590" spans="1:3" x14ac:dyDescent="0.55000000000000004">
      <c r="A590" s="7">
        <v>35146</v>
      </c>
      <c r="B590" s="9">
        <v>20700.919999999998</v>
      </c>
      <c r="C590" s="12">
        <f t="shared" si="10"/>
        <v>20700.919999999998</v>
      </c>
    </row>
    <row r="591" spans="1:3" x14ac:dyDescent="0.55000000000000004">
      <c r="A591" s="7">
        <v>35149</v>
      </c>
      <c r="B591" s="9">
        <v>20915.439999999999</v>
      </c>
      <c r="C591" s="12">
        <f t="shared" si="10"/>
        <v>20915.439999999999</v>
      </c>
    </row>
    <row r="592" spans="1:3" x14ac:dyDescent="0.55000000000000004">
      <c r="A592" s="7">
        <v>35150</v>
      </c>
      <c r="B592" s="9">
        <v>21014.77</v>
      </c>
      <c r="C592" s="12">
        <f t="shared" si="10"/>
        <v>21014.77</v>
      </c>
    </row>
    <row r="593" spans="1:3" x14ac:dyDescent="0.55000000000000004">
      <c r="A593" s="7">
        <v>35151</v>
      </c>
      <c r="B593" s="9">
        <v>21329.98</v>
      </c>
      <c r="C593" s="12">
        <f t="shared" si="10"/>
        <v>21329.98</v>
      </c>
    </row>
    <row r="594" spans="1:3" x14ac:dyDescent="0.55000000000000004">
      <c r="A594" s="7">
        <v>35152</v>
      </c>
      <c r="B594" s="9">
        <v>21295.82</v>
      </c>
      <c r="C594" s="12">
        <f t="shared" si="10"/>
        <v>21295.82</v>
      </c>
    </row>
    <row r="595" spans="1:3" x14ac:dyDescent="0.55000000000000004">
      <c r="A595" s="7">
        <v>35153</v>
      </c>
      <c r="B595" s="9">
        <v>21406.85</v>
      </c>
      <c r="C595" s="12">
        <f t="shared" si="10"/>
        <v>21406.85</v>
      </c>
    </row>
    <row r="596" spans="1:3" x14ac:dyDescent="0.55000000000000004">
      <c r="A596" s="7">
        <v>35156</v>
      </c>
      <c r="B596" s="9">
        <v>21560.39</v>
      </c>
      <c r="C596" s="12">
        <f t="shared" si="10"/>
        <v>21560.39</v>
      </c>
    </row>
    <row r="597" spans="1:3" x14ac:dyDescent="0.55000000000000004">
      <c r="A597" s="7">
        <v>35157</v>
      </c>
      <c r="B597" s="9">
        <v>21600.080000000002</v>
      </c>
      <c r="C597" s="12">
        <f t="shared" si="10"/>
        <v>21600.080000000002</v>
      </c>
    </row>
    <row r="598" spans="1:3" x14ac:dyDescent="0.55000000000000004">
      <c r="A598" s="7">
        <v>35158</v>
      </c>
      <c r="B598" s="9">
        <v>21464.73</v>
      </c>
      <c r="C598" s="12">
        <f t="shared" si="10"/>
        <v>21464.73</v>
      </c>
    </row>
    <row r="599" spans="1:3" x14ac:dyDescent="0.55000000000000004">
      <c r="A599" s="7">
        <v>35159</v>
      </c>
      <c r="B599" s="9">
        <v>21471.16</v>
      </c>
      <c r="C599" s="12">
        <f t="shared" si="10"/>
        <v>21471.16</v>
      </c>
    </row>
    <row r="600" spans="1:3" x14ac:dyDescent="0.55000000000000004">
      <c r="A600" s="7">
        <v>35160</v>
      </c>
      <c r="B600" s="9">
        <v>21695.84</v>
      </c>
      <c r="C600" s="12">
        <f t="shared" si="10"/>
        <v>21695.84</v>
      </c>
    </row>
    <row r="601" spans="1:3" x14ac:dyDescent="0.55000000000000004">
      <c r="A601" s="7">
        <v>35163</v>
      </c>
      <c r="B601" s="9">
        <v>21424.240000000002</v>
      </c>
      <c r="C601" s="12">
        <f t="shared" si="10"/>
        <v>21424.240000000002</v>
      </c>
    </row>
    <row r="602" spans="1:3" x14ac:dyDescent="0.55000000000000004">
      <c r="A602" s="7">
        <v>35164</v>
      </c>
      <c r="B602" s="9">
        <v>21744.17</v>
      </c>
      <c r="C602" s="12">
        <f t="shared" si="10"/>
        <v>21744.17</v>
      </c>
    </row>
    <row r="603" spans="1:3" x14ac:dyDescent="0.55000000000000004">
      <c r="A603" s="7">
        <v>35165</v>
      </c>
      <c r="B603" s="9">
        <v>21791.7</v>
      </c>
      <c r="C603" s="12">
        <f t="shared" si="10"/>
        <v>21791.7</v>
      </c>
    </row>
    <row r="604" spans="1:3" x14ac:dyDescent="0.55000000000000004">
      <c r="A604" s="7">
        <v>35166</v>
      </c>
      <c r="B604" s="9">
        <v>21694.43</v>
      </c>
      <c r="C604" s="12">
        <f t="shared" si="10"/>
        <v>21694.43</v>
      </c>
    </row>
    <row r="605" spans="1:3" x14ac:dyDescent="0.55000000000000004">
      <c r="A605" s="7">
        <v>35167</v>
      </c>
      <c r="B605" s="9">
        <v>21660.47</v>
      </c>
      <c r="C605" s="12">
        <f t="shared" si="10"/>
        <v>21660.47</v>
      </c>
    </row>
    <row r="606" spans="1:3" x14ac:dyDescent="0.55000000000000004">
      <c r="A606" s="7">
        <v>35170</v>
      </c>
      <c r="B606" s="9">
        <v>21883.040000000001</v>
      </c>
      <c r="C606" s="12">
        <f t="shared" si="10"/>
        <v>21883.040000000001</v>
      </c>
    </row>
    <row r="607" spans="1:3" x14ac:dyDescent="0.55000000000000004">
      <c r="A607" s="7">
        <v>35171</v>
      </c>
      <c r="B607" s="9">
        <v>21868.17</v>
      </c>
      <c r="C607" s="12">
        <f t="shared" si="10"/>
        <v>21868.17</v>
      </c>
    </row>
    <row r="608" spans="1:3" x14ac:dyDescent="0.55000000000000004">
      <c r="A608" s="7">
        <v>35172</v>
      </c>
      <c r="B608" s="9">
        <v>21816.22</v>
      </c>
      <c r="C608" s="12">
        <f t="shared" si="10"/>
        <v>21816.22</v>
      </c>
    </row>
    <row r="609" spans="1:3" x14ac:dyDescent="0.55000000000000004">
      <c r="A609" s="7">
        <v>35173</v>
      </c>
      <c r="B609" s="9">
        <v>21812.5</v>
      </c>
      <c r="C609" s="12">
        <f t="shared" si="10"/>
        <v>21812.5</v>
      </c>
    </row>
    <row r="610" spans="1:3" x14ac:dyDescent="0.55000000000000004">
      <c r="A610" s="7">
        <v>35174</v>
      </c>
      <c r="B610" s="9">
        <v>21883.84</v>
      </c>
      <c r="C610" s="12">
        <f t="shared" si="10"/>
        <v>21883.84</v>
      </c>
    </row>
    <row r="611" spans="1:3" x14ac:dyDescent="0.55000000000000004">
      <c r="A611" s="7">
        <v>35177</v>
      </c>
      <c r="B611" s="9">
        <v>22123.89</v>
      </c>
      <c r="C611" s="12">
        <f t="shared" si="10"/>
        <v>22123.89</v>
      </c>
    </row>
    <row r="612" spans="1:3" x14ac:dyDescent="0.55000000000000004">
      <c r="A612" s="7">
        <v>35178</v>
      </c>
      <c r="B612" s="9">
        <v>22119.88</v>
      </c>
      <c r="C612" s="12">
        <f t="shared" si="10"/>
        <v>22119.88</v>
      </c>
    </row>
    <row r="613" spans="1:3" x14ac:dyDescent="0.55000000000000004">
      <c r="A613" s="7">
        <v>35179</v>
      </c>
      <c r="B613" s="9">
        <v>22282.05</v>
      </c>
      <c r="C613" s="12">
        <f t="shared" si="10"/>
        <v>22282.05</v>
      </c>
    </row>
    <row r="614" spans="1:3" x14ac:dyDescent="0.55000000000000004">
      <c r="A614" s="7">
        <v>35180</v>
      </c>
      <c r="B614" s="9">
        <v>22230.1</v>
      </c>
      <c r="C614" s="12">
        <f t="shared" si="10"/>
        <v>22230.1</v>
      </c>
    </row>
    <row r="615" spans="1:3" x14ac:dyDescent="0.55000000000000004">
      <c r="A615" s="7">
        <v>35181</v>
      </c>
      <c r="B615" s="9">
        <v>22235.03</v>
      </c>
      <c r="C615" s="12">
        <f t="shared" si="10"/>
        <v>22235.03</v>
      </c>
    </row>
    <row r="616" spans="1:3" x14ac:dyDescent="0.55000000000000004">
      <c r="A616" s="7">
        <v>35184</v>
      </c>
      <c r="B616" s="10" t="e">
        <f>NA()</f>
        <v>#N/A</v>
      </c>
      <c r="C616" s="12" t="str">
        <f t="shared" si="10"/>
        <v/>
      </c>
    </row>
    <row r="617" spans="1:3" x14ac:dyDescent="0.55000000000000004">
      <c r="A617" s="7">
        <v>35185</v>
      </c>
      <c r="B617" s="9">
        <v>22041.3</v>
      </c>
      <c r="C617" s="12">
        <f t="shared" si="10"/>
        <v>22041.3</v>
      </c>
    </row>
    <row r="618" spans="1:3" x14ac:dyDescent="0.55000000000000004">
      <c r="A618" s="7">
        <v>35186</v>
      </c>
      <c r="B618" s="9">
        <v>21815.01</v>
      </c>
      <c r="C618" s="12">
        <f t="shared" si="10"/>
        <v>21815.01</v>
      </c>
    </row>
    <row r="619" spans="1:3" x14ac:dyDescent="0.55000000000000004">
      <c r="A619" s="7">
        <v>35187</v>
      </c>
      <c r="B619" s="9">
        <v>21662.38</v>
      </c>
      <c r="C619" s="12">
        <f t="shared" si="10"/>
        <v>21662.38</v>
      </c>
    </row>
    <row r="620" spans="1:3" x14ac:dyDescent="0.55000000000000004">
      <c r="A620" s="7">
        <v>35188</v>
      </c>
      <c r="B620" s="10" t="e">
        <f>NA()</f>
        <v>#N/A</v>
      </c>
      <c r="C620" s="12" t="str">
        <f t="shared" si="10"/>
        <v/>
      </c>
    </row>
    <row r="621" spans="1:3" x14ac:dyDescent="0.55000000000000004">
      <c r="A621" s="7">
        <v>35191</v>
      </c>
      <c r="B621" s="10" t="e">
        <f>NA()</f>
        <v>#N/A</v>
      </c>
      <c r="C621" s="12" t="str">
        <f t="shared" si="10"/>
        <v/>
      </c>
    </row>
    <row r="622" spans="1:3" x14ac:dyDescent="0.55000000000000004">
      <c r="A622" s="7">
        <v>35192</v>
      </c>
      <c r="B622" s="9">
        <v>21495.200000000001</v>
      </c>
      <c r="C622" s="12">
        <f t="shared" si="10"/>
        <v>21495.200000000001</v>
      </c>
    </row>
    <row r="623" spans="1:3" x14ac:dyDescent="0.55000000000000004">
      <c r="A623" s="7">
        <v>35193</v>
      </c>
      <c r="B623" s="9">
        <v>21728.6</v>
      </c>
      <c r="C623" s="12">
        <f t="shared" si="10"/>
        <v>21728.6</v>
      </c>
    </row>
    <row r="624" spans="1:3" x14ac:dyDescent="0.55000000000000004">
      <c r="A624" s="7">
        <v>35194</v>
      </c>
      <c r="B624" s="9">
        <v>21411.88</v>
      </c>
      <c r="C624" s="12">
        <f t="shared" si="10"/>
        <v>21411.88</v>
      </c>
    </row>
    <row r="625" spans="1:3" x14ac:dyDescent="0.55000000000000004">
      <c r="A625" s="7">
        <v>35195</v>
      </c>
      <c r="B625" s="9">
        <v>21420.12</v>
      </c>
      <c r="C625" s="12">
        <f t="shared" si="10"/>
        <v>21420.12</v>
      </c>
    </row>
    <row r="626" spans="1:3" x14ac:dyDescent="0.55000000000000004">
      <c r="A626" s="7">
        <v>35198</v>
      </c>
      <c r="B626" s="9">
        <v>21171.82</v>
      </c>
      <c r="C626" s="12">
        <f t="shared" si="10"/>
        <v>21171.82</v>
      </c>
    </row>
    <row r="627" spans="1:3" x14ac:dyDescent="0.55000000000000004">
      <c r="A627" s="7">
        <v>35199</v>
      </c>
      <c r="B627" s="9">
        <v>21301.05</v>
      </c>
      <c r="C627" s="12">
        <f t="shared" si="10"/>
        <v>21301.05</v>
      </c>
    </row>
    <row r="628" spans="1:3" x14ac:dyDescent="0.55000000000000004">
      <c r="A628" s="7">
        <v>35200</v>
      </c>
      <c r="B628" s="9">
        <v>22055.97</v>
      </c>
      <c r="C628" s="12">
        <f t="shared" si="10"/>
        <v>22055.97</v>
      </c>
    </row>
    <row r="629" spans="1:3" x14ac:dyDescent="0.55000000000000004">
      <c r="A629" s="7">
        <v>35201</v>
      </c>
      <c r="B629" s="9">
        <v>22147.21</v>
      </c>
      <c r="C629" s="12">
        <f t="shared" si="10"/>
        <v>22147.21</v>
      </c>
    </row>
    <row r="630" spans="1:3" x14ac:dyDescent="0.55000000000000004">
      <c r="A630" s="7">
        <v>35202</v>
      </c>
      <c r="B630" s="9">
        <v>21916.6</v>
      </c>
      <c r="C630" s="12">
        <f t="shared" si="10"/>
        <v>21916.6</v>
      </c>
    </row>
    <row r="631" spans="1:3" x14ac:dyDescent="0.55000000000000004">
      <c r="A631" s="7">
        <v>35205</v>
      </c>
      <c r="B631" s="9">
        <v>21979</v>
      </c>
      <c r="C631" s="12">
        <f t="shared" si="10"/>
        <v>21979</v>
      </c>
    </row>
    <row r="632" spans="1:3" x14ac:dyDescent="0.55000000000000004">
      <c r="A632" s="7">
        <v>35206</v>
      </c>
      <c r="B632" s="9">
        <v>22091.74</v>
      </c>
      <c r="C632" s="12">
        <f t="shared" si="10"/>
        <v>22091.74</v>
      </c>
    </row>
    <row r="633" spans="1:3" x14ac:dyDescent="0.55000000000000004">
      <c r="A633" s="7">
        <v>35207</v>
      </c>
      <c r="B633" s="9">
        <v>21958</v>
      </c>
      <c r="C633" s="12">
        <f t="shared" si="10"/>
        <v>21958</v>
      </c>
    </row>
    <row r="634" spans="1:3" x14ac:dyDescent="0.55000000000000004">
      <c r="A634" s="7">
        <v>35208</v>
      </c>
      <c r="B634" s="9">
        <v>21724.080000000002</v>
      </c>
      <c r="C634" s="12">
        <f t="shared" si="10"/>
        <v>21724.080000000002</v>
      </c>
    </row>
    <row r="635" spans="1:3" x14ac:dyDescent="0.55000000000000004">
      <c r="A635" s="7">
        <v>35209</v>
      </c>
      <c r="B635" s="9">
        <v>21798.43</v>
      </c>
      <c r="C635" s="12">
        <f t="shared" si="10"/>
        <v>21798.43</v>
      </c>
    </row>
    <row r="636" spans="1:3" x14ac:dyDescent="0.55000000000000004">
      <c r="A636" s="7">
        <v>35212</v>
      </c>
      <c r="B636" s="9">
        <v>21699.759999999998</v>
      </c>
      <c r="C636" s="12">
        <f t="shared" si="10"/>
        <v>21699.759999999998</v>
      </c>
    </row>
    <row r="637" spans="1:3" x14ac:dyDescent="0.55000000000000004">
      <c r="A637" s="7">
        <v>35213</v>
      </c>
      <c r="B637" s="9">
        <v>21944.53</v>
      </c>
      <c r="C637" s="12">
        <f t="shared" si="10"/>
        <v>21944.53</v>
      </c>
    </row>
    <row r="638" spans="1:3" x14ac:dyDescent="0.55000000000000004">
      <c r="A638" s="7">
        <v>35214</v>
      </c>
      <c r="B638" s="9">
        <v>22021.5</v>
      </c>
      <c r="C638" s="12">
        <f t="shared" si="10"/>
        <v>22021.5</v>
      </c>
    </row>
    <row r="639" spans="1:3" x14ac:dyDescent="0.55000000000000004">
      <c r="A639" s="7">
        <v>35215</v>
      </c>
      <c r="B639" s="9">
        <v>21886.35</v>
      </c>
      <c r="C639" s="12">
        <f t="shared" si="10"/>
        <v>21886.35</v>
      </c>
    </row>
    <row r="640" spans="1:3" x14ac:dyDescent="0.55000000000000004">
      <c r="A640" s="7">
        <v>35216</v>
      </c>
      <c r="B640" s="9">
        <v>21956.19</v>
      </c>
      <c r="C640" s="12">
        <f t="shared" si="10"/>
        <v>21956.19</v>
      </c>
    </row>
    <row r="641" spans="1:3" x14ac:dyDescent="0.55000000000000004">
      <c r="A641" s="7">
        <v>35219</v>
      </c>
      <c r="B641" s="9">
        <v>21588.52</v>
      </c>
      <c r="C641" s="12">
        <f t="shared" si="10"/>
        <v>21588.52</v>
      </c>
    </row>
    <row r="642" spans="1:3" x14ac:dyDescent="0.55000000000000004">
      <c r="A642" s="7">
        <v>35220</v>
      </c>
      <c r="B642" s="9">
        <v>21858.12</v>
      </c>
      <c r="C642" s="12">
        <f t="shared" si="10"/>
        <v>21858.12</v>
      </c>
    </row>
    <row r="643" spans="1:3" x14ac:dyDescent="0.55000000000000004">
      <c r="A643" s="7">
        <v>35221</v>
      </c>
      <c r="B643" s="9">
        <v>21881.43</v>
      </c>
      <c r="C643" s="12">
        <f t="shared" si="10"/>
        <v>21881.43</v>
      </c>
    </row>
    <row r="644" spans="1:3" x14ac:dyDescent="0.55000000000000004">
      <c r="A644" s="7">
        <v>35222</v>
      </c>
      <c r="B644" s="9">
        <v>21804.46</v>
      </c>
      <c r="C644" s="12">
        <f t="shared" si="10"/>
        <v>21804.46</v>
      </c>
    </row>
    <row r="645" spans="1:3" x14ac:dyDescent="0.55000000000000004">
      <c r="A645" s="7">
        <v>35223</v>
      </c>
      <c r="B645" s="9">
        <v>21751.81</v>
      </c>
      <c r="C645" s="12">
        <f t="shared" si="10"/>
        <v>21751.81</v>
      </c>
    </row>
    <row r="646" spans="1:3" x14ac:dyDescent="0.55000000000000004">
      <c r="A646" s="7">
        <v>35226</v>
      </c>
      <c r="B646" s="9">
        <v>21719.15</v>
      </c>
      <c r="C646" s="12">
        <f t="shared" si="10"/>
        <v>21719.15</v>
      </c>
    </row>
    <row r="647" spans="1:3" x14ac:dyDescent="0.55000000000000004">
      <c r="A647" s="7">
        <v>35227</v>
      </c>
      <c r="B647" s="9">
        <v>21817.62</v>
      </c>
      <c r="C647" s="12">
        <f t="shared" si="10"/>
        <v>21817.62</v>
      </c>
    </row>
    <row r="648" spans="1:3" x14ac:dyDescent="0.55000000000000004">
      <c r="A648" s="7">
        <v>35228</v>
      </c>
      <c r="B648" s="9">
        <v>22104.799999999999</v>
      </c>
      <c r="C648" s="12">
        <f t="shared" si="10"/>
        <v>22104.799999999999</v>
      </c>
    </row>
    <row r="649" spans="1:3" x14ac:dyDescent="0.55000000000000004">
      <c r="A649" s="7">
        <v>35229</v>
      </c>
      <c r="B649" s="9">
        <v>22082.400000000001</v>
      </c>
      <c r="C649" s="12">
        <f t="shared" si="10"/>
        <v>22082.400000000001</v>
      </c>
    </row>
    <row r="650" spans="1:3" x14ac:dyDescent="0.55000000000000004">
      <c r="A650" s="7">
        <v>35230</v>
      </c>
      <c r="B650" s="9">
        <v>22289.39</v>
      </c>
      <c r="C650" s="12">
        <f t="shared" si="10"/>
        <v>22289.39</v>
      </c>
    </row>
    <row r="651" spans="1:3" x14ac:dyDescent="0.55000000000000004">
      <c r="A651" s="7">
        <v>35233</v>
      </c>
      <c r="B651" s="9">
        <v>22245.38</v>
      </c>
      <c r="C651" s="12">
        <f t="shared" si="10"/>
        <v>22245.38</v>
      </c>
    </row>
    <row r="652" spans="1:3" x14ac:dyDescent="0.55000000000000004">
      <c r="A652" s="7">
        <v>35234</v>
      </c>
      <c r="B652" s="9">
        <v>22332.400000000001</v>
      </c>
      <c r="C652" s="12">
        <f t="shared" si="10"/>
        <v>22332.400000000001</v>
      </c>
    </row>
    <row r="653" spans="1:3" x14ac:dyDescent="0.55000000000000004">
      <c r="A653" s="7">
        <v>35235</v>
      </c>
      <c r="B653" s="9">
        <v>22367.360000000001</v>
      </c>
      <c r="C653" s="12">
        <f t="shared" ref="C653:C716" si="11">IF(ISNA(B653),"",B653)</f>
        <v>22367.360000000001</v>
      </c>
    </row>
    <row r="654" spans="1:3" x14ac:dyDescent="0.55000000000000004">
      <c r="A654" s="7">
        <v>35236</v>
      </c>
      <c r="B654" s="9">
        <v>22437.3</v>
      </c>
      <c r="C654" s="12">
        <f t="shared" si="11"/>
        <v>22437.3</v>
      </c>
    </row>
    <row r="655" spans="1:3" x14ac:dyDescent="0.55000000000000004">
      <c r="A655" s="7">
        <v>35237</v>
      </c>
      <c r="B655" s="9">
        <v>22530.65</v>
      </c>
      <c r="C655" s="12">
        <f t="shared" si="11"/>
        <v>22530.65</v>
      </c>
    </row>
    <row r="656" spans="1:3" x14ac:dyDescent="0.55000000000000004">
      <c r="A656" s="7">
        <v>35240</v>
      </c>
      <c r="B656" s="9">
        <v>22603.200000000001</v>
      </c>
      <c r="C656" s="12">
        <f t="shared" si="11"/>
        <v>22603.200000000001</v>
      </c>
    </row>
    <row r="657" spans="1:3" x14ac:dyDescent="0.55000000000000004">
      <c r="A657" s="7">
        <v>35241</v>
      </c>
      <c r="B657" s="9">
        <v>22597.17</v>
      </c>
      <c r="C657" s="12">
        <f t="shared" si="11"/>
        <v>22597.17</v>
      </c>
    </row>
    <row r="658" spans="1:3" x14ac:dyDescent="0.55000000000000004">
      <c r="A658" s="7">
        <v>35242</v>
      </c>
      <c r="B658" s="9">
        <v>22666.799999999999</v>
      </c>
      <c r="C658" s="12">
        <f t="shared" si="11"/>
        <v>22666.799999999999</v>
      </c>
    </row>
    <row r="659" spans="1:3" x14ac:dyDescent="0.55000000000000004">
      <c r="A659" s="7">
        <v>35243</v>
      </c>
      <c r="B659" s="9">
        <v>22501.61</v>
      </c>
      <c r="C659" s="12">
        <f t="shared" si="11"/>
        <v>22501.61</v>
      </c>
    </row>
    <row r="660" spans="1:3" x14ac:dyDescent="0.55000000000000004">
      <c r="A660" s="7">
        <v>35244</v>
      </c>
      <c r="B660" s="9">
        <v>22530.75</v>
      </c>
      <c r="C660" s="12">
        <f t="shared" si="11"/>
        <v>22530.75</v>
      </c>
    </row>
    <row r="661" spans="1:3" x14ac:dyDescent="0.55000000000000004">
      <c r="A661" s="7">
        <v>35247</v>
      </c>
      <c r="B661" s="9">
        <v>22455.49</v>
      </c>
      <c r="C661" s="12">
        <f t="shared" si="11"/>
        <v>22455.49</v>
      </c>
    </row>
    <row r="662" spans="1:3" x14ac:dyDescent="0.55000000000000004">
      <c r="A662" s="7">
        <v>35248</v>
      </c>
      <c r="B662" s="9">
        <v>22347.97</v>
      </c>
      <c r="C662" s="12">
        <f t="shared" si="11"/>
        <v>22347.97</v>
      </c>
    </row>
    <row r="663" spans="1:3" x14ac:dyDescent="0.55000000000000004">
      <c r="A663" s="7">
        <v>35249</v>
      </c>
      <c r="B663" s="9">
        <v>22379.02</v>
      </c>
      <c r="C663" s="12">
        <f t="shared" si="11"/>
        <v>22379.02</v>
      </c>
    </row>
    <row r="664" spans="1:3" x14ac:dyDescent="0.55000000000000004">
      <c r="A664" s="7">
        <v>35250</v>
      </c>
      <c r="B664" s="9">
        <v>22292.91</v>
      </c>
      <c r="C664" s="12">
        <f t="shared" si="11"/>
        <v>22292.91</v>
      </c>
    </row>
    <row r="665" spans="1:3" x14ac:dyDescent="0.55000000000000004">
      <c r="A665" s="7">
        <v>35251</v>
      </c>
      <c r="B665" s="9">
        <v>22232.42</v>
      </c>
      <c r="C665" s="12">
        <f t="shared" si="11"/>
        <v>22232.42</v>
      </c>
    </row>
    <row r="666" spans="1:3" x14ac:dyDescent="0.55000000000000004">
      <c r="A666" s="7">
        <v>35254</v>
      </c>
      <c r="B666" s="9">
        <v>21924.94</v>
      </c>
      <c r="C666" s="12">
        <f t="shared" si="11"/>
        <v>21924.94</v>
      </c>
    </row>
    <row r="667" spans="1:3" x14ac:dyDescent="0.55000000000000004">
      <c r="A667" s="7">
        <v>35255</v>
      </c>
      <c r="B667" s="9">
        <v>21919.82</v>
      </c>
      <c r="C667" s="12">
        <f t="shared" si="11"/>
        <v>21919.82</v>
      </c>
    </row>
    <row r="668" spans="1:3" x14ac:dyDescent="0.55000000000000004">
      <c r="A668" s="7">
        <v>35256</v>
      </c>
      <c r="B668" s="9">
        <v>21778.94</v>
      </c>
      <c r="C668" s="12">
        <f t="shared" si="11"/>
        <v>21778.94</v>
      </c>
    </row>
    <row r="669" spans="1:3" x14ac:dyDescent="0.55000000000000004">
      <c r="A669" s="7">
        <v>35257</v>
      </c>
      <c r="B669" s="9">
        <v>21892.58</v>
      </c>
      <c r="C669" s="12">
        <f t="shared" si="11"/>
        <v>21892.58</v>
      </c>
    </row>
    <row r="670" spans="1:3" x14ac:dyDescent="0.55000000000000004">
      <c r="A670" s="7">
        <v>35258</v>
      </c>
      <c r="B670" s="9">
        <v>21656.45</v>
      </c>
      <c r="C670" s="12">
        <f t="shared" si="11"/>
        <v>21656.45</v>
      </c>
    </row>
    <row r="671" spans="1:3" x14ac:dyDescent="0.55000000000000004">
      <c r="A671" s="7">
        <v>35261</v>
      </c>
      <c r="B671" s="9">
        <v>21753.42</v>
      </c>
      <c r="C671" s="12">
        <f t="shared" si="11"/>
        <v>21753.42</v>
      </c>
    </row>
    <row r="672" spans="1:3" x14ac:dyDescent="0.55000000000000004">
      <c r="A672" s="7">
        <v>35262</v>
      </c>
      <c r="B672" s="9">
        <v>21406.35</v>
      </c>
      <c r="C672" s="12">
        <f t="shared" si="11"/>
        <v>21406.35</v>
      </c>
    </row>
    <row r="673" spans="1:3" x14ac:dyDescent="0.55000000000000004">
      <c r="A673" s="7">
        <v>35263</v>
      </c>
      <c r="B673" s="9">
        <v>21412.880000000001</v>
      </c>
      <c r="C673" s="12">
        <f t="shared" si="11"/>
        <v>21412.880000000001</v>
      </c>
    </row>
    <row r="674" spans="1:3" x14ac:dyDescent="0.55000000000000004">
      <c r="A674" s="7">
        <v>35264</v>
      </c>
      <c r="B674" s="9">
        <v>21566.42</v>
      </c>
      <c r="C674" s="12">
        <f t="shared" si="11"/>
        <v>21566.42</v>
      </c>
    </row>
    <row r="675" spans="1:3" x14ac:dyDescent="0.55000000000000004">
      <c r="A675" s="7">
        <v>35265</v>
      </c>
      <c r="B675" s="9">
        <v>21476.29</v>
      </c>
      <c r="C675" s="12">
        <f t="shared" si="11"/>
        <v>21476.29</v>
      </c>
    </row>
    <row r="676" spans="1:3" x14ac:dyDescent="0.55000000000000004">
      <c r="A676" s="7">
        <v>35268</v>
      </c>
      <c r="B676" s="9">
        <v>21005.63</v>
      </c>
      <c r="C676" s="12">
        <f t="shared" si="11"/>
        <v>21005.63</v>
      </c>
    </row>
    <row r="677" spans="1:3" x14ac:dyDescent="0.55000000000000004">
      <c r="A677" s="7">
        <v>35269</v>
      </c>
      <c r="B677" s="9">
        <v>21163.69</v>
      </c>
      <c r="C677" s="12">
        <f t="shared" si="11"/>
        <v>21163.69</v>
      </c>
    </row>
    <row r="678" spans="1:3" x14ac:dyDescent="0.55000000000000004">
      <c r="A678" s="7">
        <v>35270</v>
      </c>
      <c r="B678" s="9">
        <v>20631.03</v>
      </c>
      <c r="C678" s="12">
        <f t="shared" si="11"/>
        <v>20631.03</v>
      </c>
    </row>
    <row r="679" spans="1:3" x14ac:dyDescent="0.55000000000000004">
      <c r="A679" s="7">
        <v>35271</v>
      </c>
      <c r="B679" s="9">
        <v>20883.84</v>
      </c>
      <c r="C679" s="12">
        <f t="shared" si="11"/>
        <v>20883.84</v>
      </c>
    </row>
    <row r="680" spans="1:3" x14ac:dyDescent="0.55000000000000004">
      <c r="A680" s="7">
        <v>35272</v>
      </c>
      <c r="B680" s="9">
        <v>21124.9</v>
      </c>
      <c r="C680" s="12">
        <f t="shared" si="11"/>
        <v>21124.9</v>
      </c>
    </row>
    <row r="681" spans="1:3" x14ac:dyDescent="0.55000000000000004">
      <c r="A681" s="7">
        <v>35275</v>
      </c>
      <c r="B681" s="9">
        <v>20967.54</v>
      </c>
      <c r="C681" s="12">
        <f t="shared" si="11"/>
        <v>20967.54</v>
      </c>
    </row>
    <row r="682" spans="1:3" x14ac:dyDescent="0.55000000000000004">
      <c r="A682" s="7">
        <v>35276</v>
      </c>
      <c r="B682" s="9">
        <v>20880.330000000002</v>
      </c>
      <c r="C682" s="12">
        <f t="shared" si="11"/>
        <v>20880.330000000002</v>
      </c>
    </row>
    <row r="683" spans="1:3" x14ac:dyDescent="0.55000000000000004">
      <c r="A683" s="7">
        <v>35277</v>
      </c>
      <c r="B683" s="9">
        <v>20692.830000000002</v>
      </c>
      <c r="C683" s="12">
        <f t="shared" si="11"/>
        <v>20692.830000000002</v>
      </c>
    </row>
    <row r="684" spans="1:3" x14ac:dyDescent="0.55000000000000004">
      <c r="A684" s="7">
        <v>35278</v>
      </c>
      <c r="B684" s="9">
        <v>20984.83</v>
      </c>
      <c r="C684" s="12">
        <f t="shared" si="11"/>
        <v>20984.83</v>
      </c>
    </row>
    <row r="685" spans="1:3" x14ac:dyDescent="0.55000000000000004">
      <c r="A685" s="7">
        <v>35279</v>
      </c>
      <c r="B685" s="9">
        <v>20940.41</v>
      </c>
      <c r="C685" s="12">
        <f t="shared" si="11"/>
        <v>20940.41</v>
      </c>
    </row>
    <row r="686" spans="1:3" x14ac:dyDescent="0.55000000000000004">
      <c r="A686" s="7">
        <v>35282</v>
      </c>
      <c r="B686" s="9">
        <v>21077.47</v>
      </c>
      <c r="C686" s="12">
        <f t="shared" si="11"/>
        <v>21077.47</v>
      </c>
    </row>
    <row r="687" spans="1:3" x14ac:dyDescent="0.55000000000000004">
      <c r="A687" s="7">
        <v>35283</v>
      </c>
      <c r="B687" s="9">
        <v>20744.88</v>
      </c>
      <c r="C687" s="12">
        <f t="shared" si="11"/>
        <v>20744.88</v>
      </c>
    </row>
    <row r="688" spans="1:3" x14ac:dyDescent="0.55000000000000004">
      <c r="A688" s="7">
        <v>35284</v>
      </c>
      <c r="B688" s="9">
        <v>20477.59</v>
      </c>
      <c r="C688" s="12">
        <f t="shared" si="11"/>
        <v>20477.59</v>
      </c>
    </row>
    <row r="689" spans="1:3" x14ac:dyDescent="0.55000000000000004">
      <c r="A689" s="7">
        <v>35285</v>
      </c>
      <c r="B689" s="9">
        <v>20731.310000000001</v>
      </c>
      <c r="C689" s="12">
        <f t="shared" si="11"/>
        <v>20731.310000000001</v>
      </c>
    </row>
    <row r="690" spans="1:3" x14ac:dyDescent="0.55000000000000004">
      <c r="A690" s="7">
        <v>35286</v>
      </c>
      <c r="B690" s="9">
        <v>20551.05</v>
      </c>
      <c r="C690" s="12">
        <f t="shared" si="11"/>
        <v>20551.05</v>
      </c>
    </row>
    <row r="691" spans="1:3" x14ac:dyDescent="0.55000000000000004">
      <c r="A691" s="7">
        <v>35289</v>
      </c>
      <c r="B691" s="9">
        <v>20666.599999999999</v>
      </c>
      <c r="C691" s="12">
        <f t="shared" si="11"/>
        <v>20666.599999999999</v>
      </c>
    </row>
    <row r="692" spans="1:3" x14ac:dyDescent="0.55000000000000004">
      <c r="A692" s="7">
        <v>35290</v>
      </c>
      <c r="B692" s="9">
        <v>20864.95</v>
      </c>
      <c r="C692" s="12">
        <f t="shared" si="11"/>
        <v>20864.95</v>
      </c>
    </row>
    <row r="693" spans="1:3" x14ac:dyDescent="0.55000000000000004">
      <c r="A693" s="7">
        <v>35291</v>
      </c>
      <c r="B693" s="9">
        <v>20981.11</v>
      </c>
      <c r="C693" s="12">
        <f t="shared" si="11"/>
        <v>20981.11</v>
      </c>
    </row>
    <row r="694" spans="1:3" x14ac:dyDescent="0.55000000000000004">
      <c r="A694" s="7">
        <v>35292</v>
      </c>
      <c r="B694" s="9">
        <v>20968.25</v>
      </c>
      <c r="C694" s="12">
        <f t="shared" si="11"/>
        <v>20968.25</v>
      </c>
    </row>
    <row r="695" spans="1:3" x14ac:dyDescent="0.55000000000000004">
      <c r="A695" s="7">
        <v>35293</v>
      </c>
      <c r="B695" s="9">
        <v>20834</v>
      </c>
      <c r="C695" s="12">
        <f t="shared" si="11"/>
        <v>20834</v>
      </c>
    </row>
    <row r="696" spans="1:3" x14ac:dyDescent="0.55000000000000004">
      <c r="A696" s="7">
        <v>35296</v>
      </c>
      <c r="B696" s="9">
        <v>21106.41</v>
      </c>
      <c r="C696" s="12">
        <f t="shared" si="11"/>
        <v>21106.41</v>
      </c>
    </row>
    <row r="697" spans="1:3" x14ac:dyDescent="0.55000000000000004">
      <c r="A697" s="7">
        <v>35297</v>
      </c>
      <c r="B697" s="9">
        <v>21127.01</v>
      </c>
      <c r="C697" s="12">
        <f t="shared" si="11"/>
        <v>21127.01</v>
      </c>
    </row>
    <row r="698" spans="1:3" x14ac:dyDescent="0.55000000000000004">
      <c r="A698" s="7">
        <v>35298</v>
      </c>
      <c r="B698" s="9">
        <v>21275.02</v>
      </c>
      <c r="C698" s="12">
        <f t="shared" si="11"/>
        <v>21275.02</v>
      </c>
    </row>
    <row r="699" spans="1:3" x14ac:dyDescent="0.55000000000000004">
      <c r="A699" s="7">
        <v>35299</v>
      </c>
      <c r="B699" s="9">
        <v>21363.24</v>
      </c>
      <c r="C699" s="12">
        <f t="shared" si="11"/>
        <v>21363.24</v>
      </c>
    </row>
    <row r="700" spans="1:3" x14ac:dyDescent="0.55000000000000004">
      <c r="A700" s="7">
        <v>35300</v>
      </c>
      <c r="B700" s="9">
        <v>21228.799999999999</v>
      </c>
      <c r="C700" s="12">
        <f t="shared" si="11"/>
        <v>21228.799999999999</v>
      </c>
    </row>
    <row r="701" spans="1:3" x14ac:dyDescent="0.55000000000000004">
      <c r="A701" s="7">
        <v>35303</v>
      </c>
      <c r="B701" s="9">
        <v>20883.740000000002</v>
      </c>
      <c r="C701" s="12">
        <f t="shared" si="11"/>
        <v>20883.740000000002</v>
      </c>
    </row>
    <row r="702" spans="1:3" x14ac:dyDescent="0.55000000000000004">
      <c r="A702" s="7">
        <v>35304</v>
      </c>
      <c r="B702" s="9">
        <v>20910.27</v>
      </c>
      <c r="C702" s="12">
        <f t="shared" si="11"/>
        <v>20910.27</v>
      </c>
    </row>
    <row r="703" spans="1:3" x14ac:dyDescent="0.55000000000000004">
      <c r="A703" s="7">
        <v>35305</v>
      </c>
      <c r="B703" s="9">
        <v>20709.810000000001</v>
      </c>
      <c r="C703" s="12">
        <f t="shared" si="11"/>
        <v>20709.810000000001</v>
      </c>
    </row>
    <row r="704" spans="1:3" x14ac:dyDescent="0.55000000000000004">
      <c r="A704" s="7">
        <v>35306</v>
      </c>
      <c r="B704" s="9">
        <v>20553.16</v>
      </c>
      <c r="C704" s="12">
        <f t="shared" si="11"/>
        <v>20553.16</v>
      </c>
    </row>
    <row r="705" spans="1:3" x14ac:dyDescent="0.55000000000000004">
      <c r="A705" s="7">
        <v>35307</v>
      </c>
      <c r="B705" s="9">
        <v>20166.900000000001</v>
      </c>
      <c r="C705" s="12">
        <f t="shared" si="11"/>
        <v>20166.900000000001</v>
      </c>
    </row>
    <row r="706" spans="1:3" x14ac:dyDescent="0.55000000000000004">
      <c r="A706" s="7">
        <v>35310</v>
      </c>
      <c r="B706" s="9">
        <v>20107.11</v>
      </c>
      <c r="C706" s="12">
        <f t="shared" si="11"/>
        <v>20107.11</v>
      </c>
    </row>
    <row r="707" spans="1:3" x14ac:dyDescent="0.55000000000000004">
      <c r="A707" s="7">
        <v>35311</v>
      </c>
      <c r="B707" s="9">
        <v>20198.150000000001</v>
      </c>
      <c r="C707" s="12">
        <f t="shared" si="11"/>
        <v>20198.150000000001</v>
      </c>
    </row>
    <row r="708" spans="1:3" x14ac:dyDescent="0.55000000000000004">
      <c r="A708" s="7">
        <v>35312</v>
      </c>
      <c r="B708" s="9">
        <v>20201.87</v>
      </c>
      <c r="C708" s="12">
        <f t="shared" si="11"/>
        <v>20201.87</v>
      </c>
    </row>
    <row r="709" spans="1:3" x14ac:dyDescent="0.55000000000000004">
      <c r="A709" s="7">
        <v>35313</v>
      </c>
      <c r="B709" s="9">
        <v>20379.82</v>
      </c>
      <c r="C709" s="12">
        <f t="shared" si="11"/>
        <v>20379.82</v>
      </c>
    </row>
    <row r="710" spans="1:3" x14ac:dyDescent="0.55000000000000004">
      <c r="A710" s="7">
        <v>35314</v>
      </c>
      <c r="B710" s="9">
        <v>20152.53</v>
      </c>
      <c r="C710" s="12">
        <f t="shared" si="11"/>
        <v>20152.53</v>
      </c>
    </row>
    <row r="711" spans="1:3" x14ac:dyDescent="0.55000000000000004">
      <c r="A711" s="7">
        <v>35317</v>
      </c>
      <c r="B711" s="9">
        <v>20202.27</v>
      </c>
      <c r="C711" s="12">
        <f t="shared" si="11"/>
        <v>20202.27</v>
      </c>
    </row>
    <row r="712" spans="1:3" x14ac:dyDescent="0.55000000000000004">
      <c r="A712" s="7">
        <v>35318</v>
      </c>
      <c r="B712" s="9">
        <v>20559.59</v>
      </c>
      <c r="C712" s="12">
        <f t="shared" si="11"/>
        <v>20559.59</v>
      </c>
    </row>
    <row r="713" spans="1:3" x14ac:dyDescent="0.55000000000000004">
      <c r="A713" s="7">
        <v>35319</v>
      </c>
      <c r="B713" s="9">
        <v>20571.04</v>
      </c>
      <c r="C713" s="12">
        <f t="shared" si="11"/>
        <v>20571.04</v>
      </c>
    </row>
    <row r="714" spans="1:3" x14ac:dyDescent="0.55000000000000004">
      <c r="A714" s="7">
        <v>35320</v>
      </c>
      <c r="B714" s="9">
        <v>20443.93</v>
      </c>
      <c r="C714" s="12">
        <f t="shared" si="11"/>
        <v>20443.93</v>
      </c>
    </row>
    <row r="715" spans="1:3" x14ac:dyDescent="0.55000000000000004">
      <c r="A715" s="7">
        <v>35321</v>
      </c>
      <c r="B715" s="9">
        <v>20842.64</v>
      </c>
      <c r="C715" s="12">
        <f t="shared" si="11"/>
        <v>20842.64</v>
      </c>
    </row>
    <row r="716" spans="1:3" x14ac:dyDescent="0.55000000000000004">
      <c r="A716" s="7">
        <v>35324</v>
      </c>
      <c r="B716" s="10" t="e">
        <f>NA()</f>
        <v>#N/A</v>
      </c>
      <c r="C716" s="12" t="str">
        <f t="shared" si="11"/>
        <v/>
      </c>
    </row>
    <row r="717" spans="1:3" x14ac:dyDescent="0.55000000000000004">
      <c r="A717" s="7">
        <v>35325</v>
      </c>
      <c r="B717" s="9">
        <v>21310.59</v>
      </c>
      <c r="C717" s="12">
        <f t="shared" ref="C717:C780" si="12">IF(ISNA(B717),"",B717)</f>
        <v>21310.59</v>
      </c>
    </row>
    <row r="718" spans="1:3" x14ac:dyDescent="0.55000000000000004">
      <c r="A718" s="7">
        <v>35326</v>
      </c>
      <c r="B718" s="9">
        <v>21156.75</v>
      </c>
      <c r="C718" s="12">
        <f t="shared" si="12"/>
        <v>21156.75</v>
      </c>
    </row>
    <row r="719" spans="1:3" x14ac:dyDescent="0.55000000000000004">
      <c r="A719" s="7">
        <v>35327</v>
      </c>
      <c r="B719" s="9">
        <v>21322.85</v>
      </c>
      <c r="C719" s="12">
        <f t="shared" si="12"/>
        <v>21322.85</v>
      </c>
    </row>
    <row r="720" spans="1:3" x14ac:dyDescent="0.55000000000000004">
      <c r="A720" s="7">
        <v>35328</v>
      </c>
      <c r="B720" s="9">
        <v>21112.240000000002</v>
      </c>
      <c r="C720" s="12">
        <f t="shared" si="12"/>
        <v>21112.240000000002</v>
      </c>
    </row>
    <row r="721" spans="1:3" x14ac:dyDescent="0.55000000000000004">
      <c r="A721" s="7">
        <v>35331</v>
      </c>
      <c r="B721" s="10" t="e">
        <f>NA()</f>
        <v>#N/A</v>
      </c>
      <c r="C721" s="12" t="str">
        <f t="shared" si="12"/>
        <v/>
      </c>
    </row>
    <row r="722" spans="1:3" x14ac:dyDescent="0.55000000000000004">
      <c r="A722" s="7">
        <v>35332</v>
      </c>
      <c r="B722" s="9">
        <v>21171.99</v>
      </c>
      <c r="C722" s="12">
        <f t="shared" si="12"/>
        <v>21171.99</v>
      </c>
    </row>
    <row r="723" spans="1:3" x14ac:dyDescent="0.55000000000000004">
      <c r="A723" s="7">
        <v>35333</v>
      </c>
      <c r="B723" s="9">
        <v>21350.67</v>
      </c>
      <c r="C723" s="12">
        <f t="shared" si="12"/>
        <v>21350.67</v>
      </c>
    </row>
    <row r="724" spans="1:3" x14ac:dyDescent="0.55000000000000004">
      <c r="A724" s="7">
        <v>35334</v>
      </c>
      <c r="B724" s="9">
        <v>21461.37</v>
      </c>
      <c r="C724" s="12">
        <f t="shared" si="12"/>
        <v>21461.37</v>
      </c>
    </row>
    <row r="725" spans="1:3" x14ac:dyDescent="0.55000000000000004">
      <c r="A725" s="7">
        <v>35335</v>
      </c>
      <c r="B725" s="9">
        <v>21547.02</v>
      </c>
      <c r="C725" s="12">
        <f t="shared" si="12"/>
        <v>21547.02</v>
      </c>
    </row>
    <row r="726" spans="1:3" x14ac:dyDescent="0.55000000000000004">
      <c r="A726" s="7">
        <v>35338</v>
      </c>
      <c r="B726" s="9">
        <v>21556.400000000001</v>
      </c>
      <c r="C726" s="12">
        <f t="shared" si="12"/>
        <v>21556.400000000001</v>
      </c>
    </row>
    <row r="727" spans="1:3" x14ac:dyDescent="0.55000000000000004">
      <c r="A727" s="7">
        <v>35339</v>
      </c>
      <c r="B727" s="9">
        <v>21462.97</v>
      </c>
      <c r="C727" s="12">
        <f t="shared" si="12"/>
        <v>21462.97</v>
      </c>
    </row>
    <row r="728" spans="1:3" x14ac:dyDescent="0.55000000000000004">
      <c r="A728" s="7">
        <v>35340</v>
      </c>
      <c r="B728" s="9">
        <v>21498.6</v>
      </c>
      <c r="C728" s="12">
        <f t="shared" si="12"/>
        <v>21498.6</v>
      </c>
    </row>
    <row r="729" spans="1:3" x14ac:dyDescent="0.55000000000000004">
      <c r="A729" s="7">
        <v>35341</v>
      </c>
      <c r="B729" s="9">
        <v>21331.5</v>
      </c>
      <c r="C729" s="12">
        <f t="shared" si="12"/>
        <v>21331.5</v>
      </c>
    </row>
    <row r="730" spans="1:3" x14ac:dyDescent="0.55000000000000004">
      <c r="A730" s="7">
        <v>35342</v>
      </c>
      <c r="B730" s="9">
        <v>21148.03</v>
      </c>
      <c r="C730" s="12">
        <f t="shared" si="12"/>
        <v>21148.03</v>
      </c>
    </row>
    <row r="731" spans="1:3" x14ac:dyDescent="0.55000000000000004">
      <c r="A731" s="7">
        <v>35345</v>
      </c>
      <c r="B731" s="9">
        <v>21161.01</v>
      </c>
      <c r="C731" s="12">
        <f t="shared" si="12"/>
        <v>21161.01</v>
      </c>
    </row>
    <row r="732" spans="1:3" x14ac:dyDescent="0.55000000000000004">
      <c r="A732" s="7">
        <v>35346</v>
      </c>
      <c r="B732" s="9">
        <v>21038.53</v>
      </c>
      <c r="C732" s="12">
        <f t="shared" si="12"/>
        <v>21038.53</v>
      </c>
    </row>
    <row r="733" spans="1:3" x14ac:dyDescent="0.55000000000000004">
      <c r="A733" s="7">
        <v>35347</v>
      </c>
      <c r="B733" s="9">
        <v>20870.830000000002</v>
      </c>
      <c r="C733" s="12">
        <f t="shared" si="12"/>
        <v>20870.830000000002</v>
      </c>
    </row>
    <row r="734" spans="1:3" x14ac:dyDescent="0.55000000000000004">
      <c r="A734" s="7">
        <v>35348</v>
      </c>
      <c r="B734" s="10" t="e">
        <f>NA()</f>
        <v>#N/A</v>
      </c>
      <c r="C734" s="12" t="str">
        <f t="shared" si="12"/>
        <v/>
      </c>
    </row>
    <row r="735" spans="1:3" x14ac:dyDescent="0.55000000000000004">
      <c r="A735" s="7">
        <v>35349</v>
      </c>
      <c r="B735" s="9">
        <v>20968.16</v>
      </c>
      <c r="C735" s="12">
        <f t="shared" si="12"/>
        <v>20968.16</v>
      </c>
    </row>
    <row r="736" spans="1:3" x14ac:dyDescent="0.55000000000000004">
      <c r="A736" s="7">
        <v>35352</v>
      </c>
      <c r="B736" s="9">
        <v>21029.25</v>
      </c>
      <c r="C736" s="12">
        <f t="shared" si="12"/>
        <v>21029.25</v>
      </c>
    </row>
    <row r="737" spans="1:3" x14ac:dyDescent="0.55000000000000004">
      <c r="A737" s="7">
        <v>35353</v>
      </c>
      <c r="B737" s="9">
        <v>21429.93</v>
      </c>
      <c r="C737" s="12">
        <f t="shared" si="12"/>
        <v>21429.93</v>
      </c>
    </row>
    <row r="738" spans="1:3" x14ac:dyDescent="0.55000000000000004">
      <c r="A738" s="7">
        <v>35354</v>
      </c>
      <c r="B738" s="9">
        <v>21397.19</v>
      </c>
      <c r="C738" s="12">
        <f t="shared" si="12"/>
        <v>21397.19</v>
      </c>
    </row>
    <row r="739" spans="1:3" x14ac:dyDescent="0.55000000000000004">
      <c r="A739" s="7">
        <v>35355</v>
      </c>
      <c r="B739" s="9">
        <v>21423.74</v>
      </c>
      <c r="C739" s="12">
        <f t="shared" si="12"/>
        <v>21423.74</v>
      </c>
    </row>
    <row r="740" spans="1:3" x14ac:dyDescent="0.55000000000000004">
      <c r="A740" s="7">
        <v>35356</v>
      </c>
      <c r="B740" s="9">
        <v>21612.3</v>
      </c>
      <c r="C740" s="12">
        <f t="shared" si="12"/>
        <v>21612.3</v>
      </c>
    </row>
    <row r="741" spans="1:3" x14ac:dyDescent="0.55000000000000004">
      <c r="A741" s="7">
        <v>35359</v>
      </c>
      <c r="B741" s="9">
        <v>21302.95</v>
      </c>
      <c r="C741" s="12">
        <f t="shared" si="12"/>
        <v>21302.95</v>
      </c>
    </row>
    <row r="742" spans="1:3" x14ac:dyDescent="0.55000000000000004">
      <c r="A742" s="7">
        <v>35360</v>
      </c>
      <c r="B742" s="9">
        <v>21123.68</v>
      </c>
      <c r="C742" s="12">
        <f t="shared" si="12"/>
        <v>21123.68</v>
      </c>
    </row>
    <row r="743" spans="1:3" x14ac:dyDescent="0.55000000000000004">
      <c r="A743" s="7">
        <v>35361</v>
      </c>
      <c r="B743" s="9">
        <v>21082.15</v>
      </c>
      <c r="C743" s="12">
        <f t="shared" si="12"/>
        <v>21082.15</v>
      </c>
    </row>
    <row r="744" spans="1:3" x14ac:dyDescent="0.55000000000000004">
      <c r="A744" s="7">
        <v>35362</v>
      </c>
      <c r="B744" s="9">
        <v>21003.49</v>
      </c>
      <c r="C744" s="12">
        <f t="shared" si="12"/>
        <v>21003.49</v>
      </c>
    </row>
    <row r="745" spans="1:3" x14ac:dyDescent="0.55000000000000004">
      <c r="A745" s="7">
        <v>35363</v>
      </c>
      <c r="B745" s="9">
        <v>20739.97</v>
      </c>
      <c r="C745" s="12">
        <f t="shared" si="12"/>
        <v>20739.97</v>
      </c>
    </row>
    <row r="746" spans="1:3" x14ac:dyDescent="0.55000000000000004">
      <c r="A746" s="7">
        <v>35366</v>
      </c>
      <c r="B746" s="9">
        <v>20885.41</v>
      </c>
      <c r="C746" s="12">
        <f t="shared" si="12"/>
        <v>20885.41</v>
      </c>
    </row>
    <row r="747" spans="1:3" x14ac:dyDescent="0.55000000000000004">
      <c r="A747" s="7">
        <v>35367</v>
      </c>
      <c r="B747" s="9">
        <v>20958.080000000002</v>
      </c>
      <c r="C747" s="12">
        <f t="shared" si="12"/>
        <v>20958.080000000002</v>
      </c>
    </row>
    <row r="748" spans="1:3" x14ac:dyDescent="0.55000000000000004">
      <c r="A748" s="7">
        <v>35368</v>
      </c>
      <c r="B748" s="9">
        <v>20681.669999999998</v>
      </c>
      <c r="C748" s="12">
        <f t="shared" si="12"/>
        <v>20681.669999999998</v>
      </c>
    </row>
    <row r="749" spans="1:3" x14ac:dyDescent="0.55000000000000004">
      <c r="A749" s="7">
        <v>35369</v>
      </c>
      <c r="B749" s="9">
        <v>20466.86</v>
      </c>
      <c r="C749" s="12">
        <f t="shared" si="12"/>
        <v>20466.86</v>
      </c>
    </row>
    <row r="750" spans="1:3" x14ac:dyDescent="0.55000000000000004">
      <c r="A750" s="7">
        <v>35370</v>
      </c>
      <c r="B750" s="9">
        <v>20633.060000000001</v>
      </c>
      <c r="C750" s="12">
        <f t="shared" si="12"/>
        <v>20633.060000000001</v>
      </c>
    </row>
    <row r="751" spans="1:3" x14ac:dyDescent="0.55000000000000004">
      <c r="A751" s="7">
        <v>35373</v>
      </c>
      <c r="B751" s="10" t="e">
        <f>NA()</f>
        <v>#N/A</v>
      </c>
      <c r="C751" s="12" t="str">
        <f t="shared" si="12"/>
        <v/>
      </c>
    </row>
    <row r="752" spans="1:3" x14ac:dyDescent="0.55000000000000004">
      <c r="A752" s="7">
        <v>35374</v>
      </c>
      <c r="B752" s="9">
        <v>20592.330000000002</v>
      </c>
      <c r="C752" s="12">
        <f t="shared" si="12"/>
        <v>20592.330000000002</v>
      </c>
    </row>
    <row r="753" spans="1:3" x14ac:dyDescent="0.55000000000000004">
      <c r="A753" s="7">
        <v>35375</v>
      </c>
      <c r="B753" s="9">
        <v>20991.52</v>
      </c>
      <c r="C753" s="12">
        <f t="shared" si="12"/>
        <v>20991.52</v>
      </c>
    </row>
    <row r="754" spans="1:3" x14ac:dyDescent="0.55000000000000004">
      <c r="A754" s="7">
        <v>35376</v>
      </c>
      <c r="B754" s="9">
        <v>20771.11</v>
      </c>
      <c r="C754" s="12">
        <f t="shared" si="12"/>
        <v>20771.11</v>
      </c>
    </row>
    <row r="755" spans="1:3" x14ac:dyDescent="0.55000000000000004">
      <c r="A755" s="7">
        <v>35377</v>
      </c>
      <c r="B755" s="9">
        <v>21201.040000000001</v>
      </c>
      <c r="C755" s="12">
        <f t="shared" si="12"/>
        <v>21201.040000000001</v>
      </c>
    </row>
    <row r="756" spans="1:3" x14ac:dyDescent="0.55000000000000004">
      <c r="A756" s="7">
        <v>35380</v>
      </c>
      <c r="B756" s="9">
        <v>21065.08</v>
      </c>
      <c r="C756" s="12">
        <f t="shared" si="12"/>
        <v>21065.08</v>
      </c>
    </row>
    <row r="757" spans="1:3" x14ac:dyDescent="0.55000000000000004">
      <c r="A757" s="7">
        <v>35381</v>
      </c>
      <c r="B757" s="9">
        <v>21206.43</v>
      </c>
      <c r="C757" s="12">
        <f t="shared" si="12"/>
        <v>21206.43</v>
      </c>
    </row>
    <row r="758" spans="1:3" x14ac:dyDescent="0.55000000000000004">
      <c r="A758" s="7">
        <v>35382</v>
      </c>
      <c r="B758" s="9">
        <v>20979.439999999999</v>
      </c>
      <c r="C758" s="12">
        <f t="shared" si="12"/>
        <v>20979.439999999999</v>
      </c>
    </row>
    <row r="759" spans="1:3" x14ac:dyDescent="0.55000000000000004">
      <c r="A759" s="7">
        <v>35383</v>
      </c>
      <c r="B759" s="9">
        <v>21031.040000000001</v>
      </c>
      <c r="C759" s="12">
        <f t="shared" si="12"/>
        <v>21031.040000000001</v>
      </c>
    </row>
    <row r="760" spans="1:3" x14ac:dyDescent="0.55000000000000004">
      <c r="A760" s="7">
        <v>35384</v>
      </c>
      <c r="B760" s="9">
        <v>20929.73</v>
      </c>
      <c r="C760" s="12">
        <f t="shared" si="12"/>
        <v>20929.73</v>
      </c>
    </row>
    <row r="761" spans="1:3" x14ac:dyDescent="0.55000000000000004">
      <c r="A761" s="7">
        <v>35387</v>
      </c>
      <c r="B761" s="9">
        <v>20796.37</v>
      </c>
      <c r="C761" s="12">
        <f t="shared" si="12"/>
        <v>20796.37</v>
      </c>
    </row>
    <row r="762" spans="1:3" x14ac:dyDescent="0.55000000000000004">
      <c r="A762" s="7">
        <v>35388</v>
      </c>
      <c r="B762" s="9">
        <v>20956.18</v>
      </c>
      <c r="C762" s="12">
        <f t="shared" si="12"/>
        <v>20956.18</v>
      </c>
    </row>
    <row r="763" spans="1:3" x14ac:dyDescent="0.55000000000000004">
      <c r="A763" s="7">
        <v>35389</v>
      </c>
      <c r="B763" s="9">
        <v>21189.96</v>
      </c>
      <c r="C763" s="12">
        <f t="shared" si="12"/>
        <v>21189.96</v>
      </c>
    </row>
    <row r="764" spans="1:3" x14ac:dyDescent="0.55000000000000004">
      <c r="A764" s="7">
        <v>35390</v>
      </c>
      <c r="B764" s="9">
        <v>21143.34</v>
      </c>
      <c r="C764" s="12">
        <f t="shared" si="12"/>
        <v>21143.34</v>
      </c>
    </row>
    <row r="765" spans="1:3" x14ac:dyDescent="0.55000000000000004">
      <c r="A765" s="7">
        <v>35391</v>
      </c>
      <c r="B765" s="9">
        <v>21216.11</v>
      </c>
      <c r="C765" s="12">
        <f t="shared" si="12"/>
        <v>21216.11</v>
      </c>
    </row>
    <row r="766" spans="1:3" x14ac:dyDescent="0.55000000000000004">
      <c r="A766" s="7">
        <v>35394</v>
      </c>
      <c r="B766" s="9">
        <v>21293.57</v>
      </c>
      <c r="C766" s="12">
        <f t="shared" si="12"/>
        <v>21293.57</v>
      </c>
    </row>
    <row r="767" spans="1:3" x14ac:dyDescent="0.55000000000000004">
      <c r="A767" s="7">
        <v>35395</v>
      </c>
      <c r="B767" s="9">
        <v>21418.25</v>
      </c>
      <c r="C767" s="12">
        <f t="shared" si="12"/>
        <v>21418.25</v>
      </c>
    </row>
    <row r="768" spans="1:3" x14ac:dyDescent="0.55000000000000004">
      <c r="A768" s="7">
        <v>35396</v>
      </c>
      <c r="B768" s="9">
        <v>21345.279999999999</v>
      </c>
      <c r="C768" s="12">
        <f t="shared" si="12"/>
        <v>21345.279999999999</v>
      </c>
    </row>
    <row r="769" spans="1:3" x14ac:dyDescent="0.55000000000000004">
      <c r="A769" s="7">
        <v>35397</v>
      </c>
      <c r="B769" s="9">
        <v>21035.54</v>
      </c>
      <c r="C769" s="12">
        <f t="shared" si="12"/>
        <v>21035.54</v>
      </c>
    </row>
    <row r="770" spans="1:3" x14ac:dyDescent="0.55000000000000004">
      <c r="A770" s="7">
        <v>35398</v>
      </c>
      <c r="B770" s="9">
        <v>21020.36</v>
      </c>
      <c r="C770" s="12">
        <f t="shared" si="12"/>
        <v>21020.36</v>
      </c>
    </row>
    <row r="771" spans="1:3" x14ac:dyDescent="0.55000000000000004">
      <c r="A771" s="7">
        <v>35401</v>
      </c>
      <c r="B771" s="9">
        <v>20674.689999999999</v>
      </c>
      <c r="C771" s="12">
        <f t="shared" si="12"/>
        <v>20674.689999999999</v>
      </c>
    </row>
    <row r="772" spans="1:3" x14ac:dyDescent="0.55000000000000004">
      <c r="A772" s="7">
        <v>35402</v>
      </c>
      <c r="B772" s="9">
        <v>20630.560000000001</v>
      </c>
      <c r="C772" s="12">
        <f t="shared" si="12"/>
        <v>20630.560000000001</v>
      </c>
    </row>
    <row r="773" spans="1:3" x14ac:dyDescent="0.55000000000000004">
      <c r="A773" s="7">
        <v>35403</v>
      </c>
      <c r="B773" s="9">
        <v>20659.91</v>
      </c>
      <c r="C773" s="12">
        <f t="shared" si="12"/>
        <v>20659.91</v>
      </c>
    </row>
    <row r="774" spans="1:3" x14ac:dyDescent="0.55000000000000004">
      <c r="A774" s="7">
        <v>35404</v>
      </c>
      <c r="B774" s="9">
        <v>20943.900000000001</v>
      </c>
      <c r="C774" s="12">
        <f t="shared" si="12"/>
        <v>20943.900000000001</v>
      </c>
    </row>
    <row r="775" spans="1:3" x14ac:dyDescent="0.55000000000000004">
      <c r="A775" s="7">
        <v>35405</v>
      </c>
      <c r="B775" s="9">
        <v>20276.7</v>
      </c>
      <c r="C775" s="12">
        <f t="shared" si="12"/>
        <v>20276.7</v>
      </c>
    </row>
    <row r="776" spans="1:3" x14ac:dyDescent="0.55000000000000004">
      <c r="A776" s="7">
        <v>35408</v>
      </c>
      <c r="B776" s="9">
        <v>20603.71</v>
      </c>
      <c r="C776" s="12">
        <f t="shared" si="12"/>
        <v>20603.71</v>
      </c>
    </row>
    <row r="777" spans="1:3" x14ac:dyDescent="0.55000000000000004">
      <c r="A777" s="7">
        <v>35409</v>
      </c>
      <c r="B777" s="9">
        <v>20822.12</v>
      </c>
      <c r="C777" s="12">
        <f t="shared" si="12"/>
        <v>20822.12</v>
      </c>
    </row>
    <row r="778" spans="1:3" x14ac:dyDescent="0.55000000000000004">
      <c r="A778" s="7">
        <v>35410</v>
      </c>
      <c r="B778" s="9">
        <v>20568.38</v>
      </c>
      <c r="C778" s="12">
        <f t="shared" si="12"/>
        <v>20568.38</v>
      </c>
    </row>
    <row r="779" spans="1:3" x14ac:dyDescent="0.55000000000000004">
      <c r="A779" s="7">
        <v>35411</v>
      </c>
      <c r="B779" s="9">
        <v>20501.2</v>
      </c>
      <c r="C779" s="12">
        <f t="shared" si="12"/>
        <v>20501.2</v>
      </c>
    </row>
    <row r="780" spans="1:3" x14ac:dyDescent="0.55000000000000004">
      <c r="A780" s="7">
        <v>35412</v>
      </c>
      <c r="B780" s="9">
        <v>20341.39</v>
      </c>
      <c r="C780" s="12">
        <f t="shared" si="12"/>
        <v>20341.39</v>
      </c>
    </row>
    <row r="781" spans="1:3" x14ac:dyDescent="0.55000000000000004">
      <c r="A781" s="7">
        <v>35415</v>
      </c>
      <c r="B781" s="9">
        <v>20422.04</v>
      </c>
      <c r="C781" s="12">
        <f t="shared" ref="C781:C844" si="13">IF(ISNA(B781),"",B781)</f>
        <v>20422.04</v>
      </c>
    </row>
    <row r="782" spans="1:3" x14ac:dyDescent="0.55000000000000004">
      <c r="A782" s="7">
        <v>35416</v>
      </c>
      <c r="B782" s="9">
        <v>20413.46</v>
      </c>
      <c r="C782" s="12">
        <f t="shared" si="13"/>
        <v>20413.46</v>
      </c>
    </row>
    <row r="783" spans="1:3" x14ac:dyDescent="0.55000000000000004">
      <c r="A783" s="7">
        <v>35417</v>
      </c>
      <c r="B783" s="9">
        <v>20093.03</v>
      </c>
      <c r="C783" s="12">
        <f t="shared" si="13"/>
        <v>20093.03</v>
      </c>
    </row>
    <row r="784" spans="1:3" x14ac:dyDescent="0.55000000000000004">
      <c r="A784" s="7">
        <v>35418</v>
      </c>
      <c r="B784" s="9">
        <v>19570.669999999998</v>
      </c>
      <c r="C784" s="12">
        <f t="shared" si="13"/>
        <v>19570.669999999998</v>
      </c>
    </row>
    <row r="785" spans="1:3" x14ac:dyDescent="0.55000000000000004">
      <c r="A785" s="7">
        <v>35419</v>
      </c>
      <c r="B785" s="9">
        <v>19690.46</v>
      </c>
      <c r="C785" s="12">
        <f t="shared" si="13"/>
        <v>19690.46</v>
      </c>
    </row>
    <row r="786" spans="1:3" x14ac:dyDescent="0.55000000000000004">
      <c r="A786" s="7">
        <v>35422</v>
      </c>
      <c r="B786" s="10" t="e">
        <f>NA()</f>
        <v>#N/A</v>
      </c>
      <c r="C786" s="12" t="str">
        <f t="shared" si="13"/>
        <v/>
      </c>
    </row>
    <row r="787" spans="1:3" x14ac:dyDescent="0.55000000000000004">
      <c r="A787" s="7">
        <v>35423</v>
      </c>
      <c r="B787" s="9">
        <v>19161.71</v>
      </c>
      <c r="C787" s="12">
        <f t="shared" si="13"/>
        <v>19161.71</v>
      </c>
    </row>
    <row r="788" spans="1:3" x14ac:dyDescent="0.55000000000000004">
      <c r="A788" s="7">
        <v>35424</v>
      </c>
      <c r="B788" s="10" t="e">
        <f>NA()</f>
        <v>#N/A</v>
      </c>
      <c r="C788" s="12" t="str">
        <f t="shared" si="13"/>
        <v/>
      </c>
    </row>
    <row r="789" spans="1:3" x14ac:dyDescent="0.55000000000000004">
      <c r="A789" s="7">
        <v>35425</v>
      </c>
      <c r="B789" s="9">
        <v>19291.580000000002</v>
      </c>
      <c r="C789" s="12">
        <f t="shared" si="13"/>
        <v>19291.580000000002</v>
      </c>
    </row>
    <row r="790" spans="1:3" x14ac:dyDescent="0.55000000000000004">
      <c r="A790" s="7">
        <v>35426</v>
      </c>
      <c r="B790" s="9">
        <v>19369.04</v>
      </c>
      <c r="C790" s="12">
        <f t="shared" si="13"/>
        <v>19369.04</v>
      </c>
    </row>
    <row r="791" spans="1:3" x14ac:dyDescent="0.55000000000000004">
      <c r="A791" s="7">
        <v>35429</v>
      </c>
      <c r="B791" s="9">
        <v>19361.349999999999</v>
      </c>
      <c r="C791" s="12">
        <f t="shared" si="13"/>
        <v>19361.349999999999</v>
      </c>
    </row>
    <row r="792" spans="1:3" x14ac:dyDescent="0.55000000000000004">
      <c r="A792" s="7">
        <v>35430</v>
      </c>
      <c r="B792" s="10" t="e">
        <f>NA()</f>
        <v>#N/A</v>
      </c>
      <c r="C792" s="12" t="str">
        <f t="shared" si="13"/>
        <v/>
      </c>
    </row>
    <row r="793" spans="1:3" x14ac:dyDescent="0.55000000000000004">
      <c r="A793" s="7">
        <v>35431</v>
      </c>
      <c r="B793" s="10" t="e">
        <f>NA()</f>
        <v>#N/A</v>
      </c>
      <c r="C793" s="12" t="str">
        <f t="shared" si="13"/>
        <v/>
      </c>
    </row>
    <row r="794" spans="1:3" x14ac:dyDescent="0.55000000000000004">
      <c r="A794" s="7">
        <v>35432</v>
      </c>
      <c r="B794" s="10" t="e">
        <f>NA()</f>
        <v>#N/A</v>
      </c>
      <c r="C794" s="12" t="str">
        <f t="shared" si="13"/>
        <v/>
      </c>
    </row>
    <row r="795" spans="1:3" x14ac:dyDescent="0.55000000000000004">
      <c r="A795" s="7">
        <v>35433</v>
      </c>
      <c r="B795" s="10" t="e">
        <f>NA()</f>
        <v>#N/A</v>
      </c>
      <c r="C795" s="12" t="str">
        <f t="shared" si="13"/>
        <v/>
      </c>
    </row>
    <row r="796" spans="1:3" x14ac:dyDescent="0.55000000000000004">
      <c r="A796" s="7">
        <v>35436</v>
      </c>
      <c r="B796" s="9">
        <v>19446</v>
      </c>
      <c r="C796" s="12">
        <f t="shared" si="13"/>
        <v>19446</v>
      </c>
    </row>
    <row r="797" spans="1:3" x14ac:dyDescent="0.55000000000000004">
      <c r="A797" s="7">
        <v>35437</v>
      </c>
      <c r="B797" s="9">
        <v>18896.189999999999</v>
      </c>
      <c r="C797" s="12">
        <f t="shared" si="13"/>
        <v>18896.189999999999</v>
      </c>
    </row>
    <row r="798" spans="1:3" x14ac:dyDescent="0.55000000000000004">
      <c r="A798" s="7">
        <v>35438</v>
      </c>
      <c r="B798" s="9">
        <v>18680.38</v>
      </c>
      <c r="C798" s="12">
        <f t="shared" si="13"/>
        <v>18680.38</v>
      </c>
    </row>
    <row r="799" spans="1:3" x14ac:dyDescent="0.55000000000000004">
      <c r="A799" s="7">
        <v>35439</v>
      </c>
      <c r="B799" s="9">
        <v>18073.87</v>
      </c>
      <c r="C799" s="12">
        <f t="shared" si="13"/>
        <v>18073.87</v>
      </c>
    </row>
    <row r="800" spans="1:3" x14ac:dyDescent="0.55000000000000004">
      <c r="A800" s="7">
        <v>35440</v>
      </c>
      <c r="B800" s="9">
        <v>17303.650000000001</v>
      </c>
      <c r="C800" s="12">
        <f t="shared" si="13"/>
        <v>17303.650000000001</v>
      </c>
    </row>
    <row r="801" spans="1:3" x14ac:dyDescent="0.55000000000000004">
      <c r="A801" s="7">
        <v>35443</v>
      </c>
      <c r="B801" s="9">
        <v>18118.79</v>
      </c>
      <c r="C801" s="12">
        <f t="shared" si="13"/>
        <v>18118.79</v>
      </c>
    </row>
    <row r="802" spans="1:3" x14ac:dyDescent="0.55000000000000004">
      <c r="A802" s="7">
        <v>35444</v>
      </c>
      <c r="B802" s="9">
        <v>18093.13</v>
      </c>
      <c r="C802" s="12">
        <f t="shared" si="13"/>
        <v>18093.13</v>
      </c>
    </row>
    <row r="803" spans="1:3" x14ac:dyDescent="0.55000000000000004">
      <c r="A803" s="7">
        <v>35445</v>
      </c>
      <c r="B803" s="10" t="e">
        <f>NA()</f>
        <v>#N/A</v>
      </c>
      <c r="C803" s="12" t="str">
        <f t="shared" si="13"/>
        <v/>
      </c>
    </row>
    <row r="804" spans="1:3" x14ac:dyDescent="0.55000000000000004">
      <c r="A804" s="7">
        <v>35446</v>
      </c>
      <c r="B804" s="9">
        <v>18144.34</v>
      </c>
      <c r="C804" s="12">
        <f t="shared" si="13"/>
        <v>18144.34</v>
      </c>
    </row>
    <row r="805" spans="1:3" x14ac:dyDescent="0.55000000000000004">
      <c r="A805" s="7">
        <v>35447</v>
      </c>
      <c r="B805" s="9">
        <v>18090.04</v>
      </c>
      <c r="C805" s="12">
        <f t="shared" si="13"/>
        <v>18090.04</v>
      </c>
    </row>
    <row r="806" spans="1:3" x14ac:dyDescent="0.55000000000000004">
      <c r="A806" s="7">
        <v>35450</v>
      </c>
      <c r="B806" s="9">
        <v>17480.34</v>
      </c>
      <c r="C806" s="12">
        <f t="shared" si="13"/>
        <v>17480.34</v>
      </c>
    </row>
    <row r="807" spans="1:3" x14ac:dyDescent="0.55000000000000004">
      <c r="A807" s="7">
        <v>35451</v>
      </c>
      <c r="B807" s="9">
        <v>17358.16</v>
      </c>
      <c r="C807" s="12">
        <f t="shared" si="13"/>
        <v>17358.16</v>
      </c>
    </row>
    <row r="808" spans="1:3" x14ac:dyDescent="0.55000000000000004">
      <c r="A808" s="7">
        <v>35452</v>
      </c>
      <c r="B808" s="9">
        <v>18013.88</v>
      </c>
      <c r="C808" s="12">
        <f t="shared" si="13"/>
        <v>18013.88</v>
      </c>
    </row>
    <row r="809" spans="1:3" x14ac:dyDescent="0.55000000000000004">
      <c r="A809" s="7">
        <v>35453</v>
      </c>
      <c r="B809" s="9">
        <v>17909.46</v>
      </c>
      <c r="C809" s="12">
        <f t="shared" si="13"/>
        <v>17909.46</v>
      </c>
    </row>
    <row r="810" spans="1:3" x14ac:dyDescent="0.55000000000000004">
      <c r="A810" s="7">
        <v>35454</v>
      </c>
      <c r="B810" s="9">
        <v>17689.36</v>
      </c>
      <c r="C810" s="12">
        <f t="shared" si="13"/>
        <v>17689.36</v>
      </c>
    </row>
    <row r="811" spans="1:3" x14ac:dyDescent="0.55000000000000004">
      <c r="A811" s="7">
        <v>35457</v>
      </c>
      <c r="B811" s="9">
        <v>17334.900000000001</v>
      </c>
      <c r="C811" s="12">
        <f t="shared" si="13"/>
        <v>17334.900000000001</v>
      </c>
    </row>
    <row r="812" spans="1:3" x14ac:dyDescent="0.55000000000000004">
      <c r="A812" s="7">
        <v>35458</v>
      </c>
      <c r="B812" s="9">
        <v>17796.57</v>
      </c>
      <c r="C812" s="12">
        <f t="shared" si="13"/>
        <v>17796.57</v>
      </c>
    </row>
    <row r="813" spans="1:3" x14ac:dyDescent="0.55000000000000004">
      <c r="A813" s="7">
        <v>35459</v>
      </c>
      <c r="B813" s="9">
        <v>18335.3</v>
      </c>
      <c r="C813" s="12">
        <f t="shared" si="13"/>
        <v>18335.3</v>
      </c>
    </row>
    <row r="814" spans="1:3" x14ac:dyDescent="0.55000000000000004">
      <c r="A814" s="7">
        <v>35460</v>
      </c>
      <c r="B814" s="9">
        <v>17864.04</v>
      </c>
      <c r="C814" s="12">
        <f t="shared" si="13"/>
        <v>17864.04</v>
      </c>
    </row>
    <row r="815" spans="1:3" x14ac:dyDescent="0.55000000000000004">
      <c r="A815" s="7">
        <v>35461</v>
      </c>
      <c r="B815" s="9">
        <v>18330.009999999998</v>
      </c>
      <c r="C815" s="12">
        <f t="shared" si="13"/>
        <v>18330.009999999998</v>
      </c>
    </row>
    <row r="816" spans="1:3" x14ac:dyDescent="0.55000000000000004">
      <c r="A816" s="7">
        <v>35464</v>
      </c>
      <c r="B816" s="9">
        <v>18085.95</v>
      </c>
      <c r="C816" s="12">
        <f t="shared" si="13"/>
        <v>18085.95</v>
      </c>
    </row>
    <row r="817" spans="1:3" x14ac:dyDescent="0.55000000000000004">
      <c r="A817" s="7">
        <v>35465</v>
      </c>
      <c r="B817" s="9">
        <v>18314.330000000002</v>
      </c>
      <c r="C817" s="12">
        <f t="shared" si="13"/>
        <v>18314.330000000002</v>
      </c>
    </row>
    <row r="818" spans="1:3" x14ac:dyDescent="0.55000000000000004">
      <c r="A818" s="7">
        <v>35466</v>
      </c>
      <c r="B818" s="9">
        <v>18185.97</v>
      </c>
      <c r="C818" s="12">
        <f t="shared" si="13"/>
        <v>18185.97</v>
      </c>
    </row>
    <row r="819" spans="1:3" x14ac:dyDescent="0.55000000000000004">
      <c r="A819" s="7">
        <v>35467</v>
      </c>
      <c r="B819" s="9">
        <v>18038.43</v>
      </c>
      <c r="C819" s="12">
        <f t="shared" si="13"/>
        <v>18038.43</v>
      </c>
    </row>
    <row r="820" spans="1:3" x14ac:dyDescent="0.55000000000000004">
      <c r="A820" s="7">
        <v>35468</v>
      </c>
      <c r="B820" s="9">
        <v>17867.04</v>
      </c>
      <c r="C820" s="12">
        <f t="shared" si="13"/>
        <v>17867.04</v>
      </c>
    </row>
    <row r="821" spans="1:3" x14ac:dyDescent="0.55000000000000004">
      <c r="A821" s="7">
        <v>35471</v>
      </c>
      <c r="B821" s="9">
        <v>18181.169999999998</v>
      </c>
      <c r="C821" s="12">
        <f t="shared" si="13"/>
        <v>18181.169999999998</v>
      </c>
    </row>
    <row r="822" spans="1:3" x14ac:dyDescent="0.55000000000000004">
      <c r="A822" s="7">
        <v>35472</v>
      </c>
      <c r="B822" s="10" t="e">
        <f>NA()</f>
        <v>#N/A</v>
      </c>
      <c r="C822" s="12" t="str">
        <f t="shared" si="13"/>
        <v/>
      </c>
    </row>
    <row r="823" spans="1:3" x14ac:dyDescent="0.55000000000000004">
      <c r="A823" s="7">
        <v>35473</v>
      </c>
      <c r="B823" s="9">
        <v>18409.96</v>
      </c>
      <c r="C823" s="12">
        <f t="shared" si="13"/>
        <v>18409.96</v>
      </c>
    </row>
    <row r="824" spans="1:3" x14ac:dyDescent="0.55000000000000004">
      <c r="A824" s="7">
        <v>35474</v>
      </c>
      <c r="B824" s="9">
        <v>18688.060000000001</v>
      </c>
      <c r="C824" s="12">
        <f t="shared" si="13"/>
        <v>18688.060000000001</v>
      </c>
    </row>
    <row r="825" spans="1:3" x14ac:dyDescent="0.55000000000000004">
      <c r="A825" s="7">
        <v>35475</v>
      </c>
      <c r="B825" s="9">
        <v>18722</v>
      </c>
      <c r="C825" s="12">
        <f t="shared" si="13"/>
        <v>18722</v>
      </c>
    </row>
    <row r="826" spans="1:3" x14ac:dyDescent="0.55000000000000004">
      <c r="A826" s="7">
        <v>35478</v>
      </c>
      <c r="B826" s="9">
        <v>18750.650000000001</v>
      </c>
      <c r="C826" s="12">
        <f t="shared" si="13"/>
        <v>18750.650000000001</v>
      </c>
    </row>
    <row r="827" spans="1:3" x14ac:dyDescent="0.55000000000000004">
      <c r="A827" s="7">
        <v>35479</v>
      </c>
      <c r="B827" s="9">
        <v>18470.75</v>
      </c>
      <c r="C827" s="12">
        <f t="shared" si="13"/>
        <v>18470.75</v>
      </c>
    </row>
    <row r="828" spans="1:3" x14ac:dyDescent="0.55000000000000004">
      <c r="A828" s="7">
        <v>35480</v>
      </c>
      <c r="B828" s="9">
        <v>18599.12</v>
      </c>
      <c r="C828" s="12">
        <f t="shared" si="13"/>
        <v>18599.12</v>
      </c>
    </row>
    <row r="829" spans="1:3" x14ac:dyDescent="0.55000000000000004">
      <c r="A829" s="7">
        <v>35481</v>
      </c>
      <c r="B829" s="9">
        <v>19051.71</v>
      </c>
      <c r="C829" s="12">
        <f t="shared" si="13"/>
        <v>19051.71</v>
      </c>
    </row>
    <row r="830" spans="1:3" x14ac:dyDescent="0.55000000000000004">
      <c r="A830" s="7">
        <v>35482</v>
      </c>
      <c r="B830" s="9">
        <v>19034.54</v>
      </c>
      <c r="C830" s="12">
        <f t="shared" si="13"/>
        <v>19034.54</v>
      </c>
    </row>
    <row r="831" spans="1:3" x14ac:dyDescent="0.55000000000000004">
      <c r="A831" s="7">
        <v>35485</v>
      </c>
      <c r="B831" s="9">
        <v>18896.990000000002</v>
      </c>
      <c r="C831" s="12">
        <f t="shared" si="13"/>
        <v>18896.990000000002</v>
      </c>
    </row>
    <row r="832" spans="1:3" x14ac:dyDescent="0.55000000000000004">
      <c r="A832" s="7">
        <v>35486</v>
      </c>
      <c r="B832" s="9">
        <v>19070.07</v>
      </c>
      <c r="C832" s="12">
        <f t="shared" si="13"/>
        <v>19070.07</v>
      </c>
    </row>
    <row r="833" spans="1:3" x14ac:dyDescent="0.55000000000000004">
      <c r="A833" s="7">
        <v>35487</v>
      </c>
      <c r="B833" s="9">
        <v>18990.919999999998</v>
      </c>
      <c r="C833" s="12">
        <f t="shared" si="13"/>
        <v>18990.919999999998</v>
      </c>
    </row>
    <row r="834" spans="1:3" x14ac:dyDescent="0.55000000000000004">
      <c r="A834" s="7">
        <v>35488</v>
      </c>
      <c r="B834" s="9">
        <v>19021.560000000001</v>
      </c>
      <c r="C834" s="12">
        <f t="shared" si="13"/>
        <v>19021.560000000001</v>
      </c>
    </row>
    <row r="835" spans="1:3" x14ac:dyDescent="0.55000000000000004">
      <c r="A835" s="7">
        <v>35489</v>
      </c>
      <c r="B835" s="9">
        <v>18557</v>
      </c>
      <c r="C835" s="12">
        <f t="shared" si="13"/>
        <v>18557</v>
      </c>
    </row>
    <row r="836" spans="1:3" x14ac:dyDescent="0.55000000000000004">
      <c r="A836" s="7">
        <v>35492</v>
      </c>
      <c r="B836" s="9">
        <v>18429.13</v>
      </c>
      <c r="C836" s="12">
        <f t="shared" si="13"/>
        <v>18429.13</v>
      </c>
    </row>
    <row r="837" spans="1:3" x14ac:dyDescent="0.55000000000000004">
      <c r="A837" s="7">
        <v>35493</v>
      </c>
      <c r="B837" s="9">
        <v>18564.78</v>
      </c>
      <c r="C837" s="12">
        <f t="shared" si="13"/>
        <v>18564.78</v>
      </c>
    </row>
    <row r="838" spans="1:3" x14ac:dyDescent="0.55000000000000004">
      <c r="A838" s="7">
        <v>35494</v>
      </c>
      <c r="B838" s="9">
        <v>18273.509999999998</v>
      </c>
      <c r="C838" s="12">
        <f t="shared" si="13"/>
        <v>18273.509999999998</v>
      </c>
    </row>
    <row r="839" spans="1:3" x14ac:dyDescent="0.55000000000000004">
      <c r="A839" s="7">
        <v>35495</v>
      </c>
      <c r="B839" s="9">
        <v>18041.330000000002</v>
      </c>
      <c r="C839" s="12">
        <f t="shared" si="13"/>
        <v>18041.330000000002</v>
      </c>
    </row>
    <row r="840" spans="1:3" x14ac:dyDescent="0.55000000000000004">
      <c r="A840" s="7">
        <v>35496</v>
      </c>
      <c r="B840" s="9">
        <v>18198.740000000002</v>
      </c>
      <c r="C840" s="12">
        <f t="shared" si="13"/>
        <v>18198.740000000002</v>
      </c>
    </row>
    <row r="841" spans="1:3" x14ac:dyDescent="0.55000000000000004">
      <c r="A841" s="7">
        <v>35499</v>
      </c>
      <c r="B841" s="9">
        <v>18113.89</v>
      </c>
      <c r="C841" s="12">
        <f t="shared" si="13"/>
        <v>18113.89</v>
      </c>
    </row>
    <row r="842" spans="1:3" x14ac:dyDescent="0.55000000000000004">
      <c r="A842" s="7">
        <v>35500</v>
      </c>
      <c r="B842" s="9">
        <v>18267.72</v>
      </c>
      <c r="C842" s="12">
        <f t="shared" si="13"/>
        <v>18267.72</v>
      </c>
    </row>
    <row r="843" spans="1:3" x14ac:dyDescent="0.55000000000000004">
      <c r="A843" s="7">
        <v>35501</v>
      </c>
      <c r="B843" s="9">
        <v>18183.27</v>
      </c>
      <c r="C843" s="12">
        <f t="shared" si="13"/>
        <v>18183.27</v>
      </c>
    </row>
    <row r="844" spans="1:3" x14ac:dyDescent="0.55000000000000004">
      <c r="A844" s="7">
        <v>35502</v>
      </c>
      <c r="B844" s="9">
        <v>17900.48</v>
      </c>
      <c r="C844" s="12">
        <f t="shared" si="13"/>
        <v>17900.48</v>
      </c>
    </row>
    <row r="845" spans="1:3" x14ac:dyDescent="0.55000000000000004">
      <c r="A845" s="7">
        <v>35503</v>
      </c>
      <c r="B845" s="9">
        <v>17923.64</v>
      </c>
      <c r="C845" s="12">
        <f t="shared" ref="C845:C908" si="14">IF(ISNA(B845),"",B845)</f>
        <v>17923.64</v>
      </c>
    </row>
    <row r="846" spans="1:3" x14ac:dyDescent="0.55000000000000004">
      <c r="A846" s="7">
        <v>35506</v>
      </c>
      <c r="B846" s="9">
        <v>18053.5</v>
      </c>
      <c r="C846" s="12">
        <f t="shared" si="14"/>
        <v>18053.5</v>
      </c>
    </row>
    <row r="847" spans="1:3" x14ac:dyDescent="0.55000000000000004">
      <c r="A847" s="7">
        <v>35507</v>
      </c>
      <c r="B847" s="9">
        <v>18445.2</v>
      </c>
      <c r="C847" s="12">
        <f t="shared" si="14"/>
        <v>18445.2</v>
      </c>
    </row>
    <row r="848" spans="1:3" x14ac:dyDescent="0.55000000000000004">
      <c r="A848" s="7">
        <v>35508</v>
      </c>
      <c r="B848" s="9">
        <v>18493.71</v>
      </c>
      <c r="C848" s="12">
        <f t="shared" si="14"/>
        <v>18493.71</v>
      </c>
    </row>
    <row r="849" spans="1:3" x14ac:dyDescent="0.55000000000000004">
      <c r="A849" s="7">
        <v>35509</v>
      </c>
      <c r="B849" s="10" t="e">
        <f>NA()</f>
        <v>#N/A</v>
      </c>
      <c r="C849" s="12" t="str">
        <f t="shared" si="14"/>
        <v/>
      </c>
    </row>
    <row r="850" spans="1:3" x14ac:dyDescent="0.55000000000000004">
      <c r="A850" s="7">
        <v>35510</v>
      </c>
      <c r="B850" s="9">
        <v>18633.16</v>
      </c>
      <c r="C850" s="12">
        <f t="shared" si="14"/>
        <v>18633.16</v>
      </c>
    </row>
    <row r="851" spans="1:3" x14ac:dyDescent="0.55000000000000004">
      <c r="A851" s="7">
        <v>35513</v>
      </c>
      <c r="B851" s="9">
        <v>18043.82</v>
      </c>
      <c r="C851" s="12">
        <f t="shared" si="14"/>
        <v>18043.82</v>
      </c>
    </row>
    <row r="852" spans="1:3" x14ac:dyDescent="0.55000000000000004">
      <c r="A852" s="7">
        <v>35514</v>
      </c>
      <c r="B852" s="9">
        <v>18439.61</v>
      </c>
      <c r="C852" s="12">
        <f t="shared" si="14"/>
        <v>18439.61</v>
      </c>
    </row>
    <row r="853" spans="1:3" x14ac:dyDescent="0.55000000000000004">
      <c r="A853" s="7">
        <v>35515</v>
      </c>
      <c r="B853" s="9">
        <v>18472.45</v>
      </c>
      <c r="C853" s="12">
        <f t="shared" si="14"/>
        <v>18472.45</v>
      </c>
    </row>
    <row r="854" spans="1:3" x14ac:dyDescent="0.55000000000000004">
      <c r="A854" s="7">
        <v>35516</v>
      </c>
      <c r="B854" s="9">
        <v>18210.419999999998</v>
      </c>
      <c r="C854" s="12">
        <f t="shared" si="14"/>
        <v>18210.419999999998</v>
      </c>
    </row>
    <row r="855" spans="1:3" x14ac:dyDescent="0.55000000000000004">
      <c r="A855" s="7">
        <v>35517</v>
      </c>
      <c r="B855" s="9">
        <v>18189.72</v>
      </c>
      <c r="C855" s="12">
        <f t="shared" si="14"/>
        <v>18189.72</v>
      </c>
    </row>
    <row r="856" spans="1:3" x14ac:dyDescent="0.55000000000000004">
      <c r="A856" s="7">
        <v>35520</v>
      </c>
      <c r="B856" s="9">
        <v>18003.400000000001</v>
      </c>
      <c r="C856" s="12">
        <f t="shared" si="14"/>
        <v>18003.400000000001</v>
      </c>
    </row>
    <row r="857" spans="1:3" x14ac:dyDescent="0.55000000000000004">
      <c r="A857" s="7">
        <v>35521</v>
      </c>
      <c r="B857" s="9">
        <v>17869.59</v>
      </c>
      <c r="C857" s="12">
        <f t="shared" si="14"/>
        <v>17869.59</v>
      </c>
    </row>
    <row r="858" spans="1:3" x14ac:dyDescent="0.55000000000000004">
      <c r="A858" s="7">
        <v>35522</v>
      </c>
      <c r="B858" s="9">
        <v>18037.3</v>
      </c>
      <c r="C858" s="12">
        <f t="shared" si="14"/>
        <v>18037.3</v>
      </c>
    </row>
    <row r="859" spans="1:3" x14ac:dyDescent="0.55000000000000004">
      <c r="A859" s="7">
        <v>35523</v>
      </c>
      <c r="B859" s="9">
        <v>18129.310000000001</v>
      </c>
      <c r="C859" s="12">
        <f t="shared" si="14"/>
        <v>18129.310000000001</v>
      </c>
    </row>
    <row r="860" spans="1:3" x14ac:dyDescent="0.55000000000000004">
      <c r="A860" s="7">
        <v>35524</v>
      </c>
      <c r="B860" s="9">
        <v>17860.59</v>
      </c>
      <c r="C860" s="12">
        <f t="shared" si="14"/>
        <v>17860.59</v>
      </c>
    </row>
    <row r="861" spans="1:3" x14ac:dyDescent="0.55000000000000004">
      <c r="A861" s="7">
        <v>35527</v>
      </c>
      <c r="B861" s="9">
        <v>17715.669999999998</v>
      </c>
      <c r="C861" s="12">
        <f t="shared" si="14"/>
        <v>17715.669999999998</v>
      </c>
    </row>
    <row r="862" spans="1:3" x14ac:dyDescent="0.55000000000000004">
      <c r="A862" s="7">
        <v>35528</v>
      </c>
      <c r="B862" s="9">
        <v>18021.7</v>
      </c>
      <c r="C862" s="12">
        <f t="shared" si="14"/>
        <v>18021.7</v>
      </c>
    </row>
    <row r="863" spans="1:3" x14ac:dyDescent="0.55000000000000004">
      <c r="A863" s="7">
        <v>35529</v>
      </c>
      <c r="B863" s="9">
        <v>17703.37</v>
      </c>
      <c r="C863" s="12">
        <f t="shared" si="14"/>
        <v>17703.37</v>
      </c>
    </row>
    <row r="864" spans="1:3" x14ac:dyDescent="0.55000000000000004">
      <c r="A864" s="7">
        <v>35530</v>
      </c>
      <c r="B864" s="9">
        <v>17485.75</v>
      </c>
      <c r="C864" s="12">
        <f t="shared" si="14"/>
        <v>17485.75</v>
      </c>
    </row>
    <row r="865" spans="1:3" x14ac:dyDescent="0.55000000000000004">
      <c r="A865" s="7">
        <v>35531</v>
      </c>
      <c r="B865" s="9">
        <v>17846.98</v>
      </c>
      <c r="C865" s="12">
        <f t="shared" si="14"/>
        <v>17846.98</v>
      </c>
    </row>
    <row r="866" spans="1:3" x14ac:dyDescent="0.55000000000000004">
      <c r="A866" s="7">
        <v>35534</v>
      </c>
      <c r="B866" s="9">
        <v>17692.47</v>
      </c>
      <c r="C866" s="12">
        <f t="shared" si="14"/>
        <v>17692.47</v>
      </c>
    </row>
    <row r="867" spans="1:3" x14ac:dyDescent="0.55000000000000004">
      <c r="A867" s="7">
        <v>35535</v>
      </c>
      <c r="B867" s="9">
        <v>17933.59</v>
      </c>
      <c r="C867" s="12">
        <f t="shared" si="14"/>
        <v>17933.59</v>
      </c>
    </row>
    <row r="868" spans="1:3" x14ac:dyDescent="0.55000000000000004">
      <c r="A868" s="7">
        <v>35536</v>
      </c>
      <c r="B868" s="9">
        <v>18031.2</v>
      </c>
      <c r="C868" s="12">
        <f t="shared" si="14"/>
        <v>18031.2</v>
      </c>
    </row>
    <row r="869" spans="1:3" x14ac:dyDescent="0.55000000000000004">
      <c r="A869" s="7">
        <v>35537</v>
      </c>
      <c r="B869" s="9">
        <v>18093.41</v>
      </c>
      <c r="C869" s="12">
        <f t="shared" si="14"/>
        <v>18093.41</v>
      </c>
    </row>
    <row r="870" spans="1:3" x14ac:dyDescent="0.55000000000000004">
      <c r="A870" s="7">
        <v>35538</v>
      </c>
      <c r="B870" s="9">
        <v>18352.14</v>
      </c>
      <c r="C870" s="12">
        <f t="shared" si="14"/>
        <v>18352.14</v>
      </c>
    </row>
    <row r="871" spans="1:3" x14ac:dyDescent="0.55000000000000004">
      <c r="A871" s="7">
        <v>35541</v>
      </c>
      <c r="B871" s="9">
        <v>18551.66</v>
      </c>
      <c r="C871" s="12">
        <f t="shared" si="14"/>
        <v>18551.66</v>
      </c>
    </row>
    <row r="872" spans="1:3" x14ac:dyDescent="0.55000000000000004">
      <c r="A872" s="7">
        <v>35542</v>
      </c>
      <c r="B872" s="9">
        <v>18544.45</v>
      </c>
      <c r="C872" s="12">
        <f t="shared" si="14"/>
        <v>18544.45</v>
      </c>
    </row>
    <row r="873" spans="1:3" x14ac:dyDescent="0.55000000000000004">
      <c r="A873" s="7">
        <v>35543</v>
      </c>
      <c r="B873" s="9">
        <v>18735.47</v>
      </c>
      <c r="C873" s="12">
        <f t="shared" si="14"/>
        <v>18735.47</v>
      </c>
    </row>
    <row r="874" spans="1:3" x14ac:dyDescent="0.55000000000000004">
      <c r="A874" s="7">
        <v>35544</v>
      </c>
      <c r="B874" s="9">
        <v>18698.07</v>
      </c>
      <c r="C874" s="12">
        <f t="shared" si="14"/>
        <v>18698.07</v>
      </c>
    </row>
    <row r="875" spans="1:3" x14ac:dyDescent="0.55000000000000004">
      <c r="A875" s="7">
        <v>35545</v>
      </c>
      <c r="B875" s="9">
        <v>18612.86</v>
      </c>
      <c r="C875" s="12">
        <f t="shared" si="14"/>
        <v>18612.86</v>
      </c>
    </row>
    <row r="876" spans="1:3" x14ac:dyDescent="0.55000000000000004">
      <c r="A876" s="7">
        <v>35548</v>
      </c>
      <c r="B876" s="9">
        <v>18670.37</v>
      </c>
      <c r="C876" s="12">
        <f t="shared" si="14"/>
        <v>18670.37</v>
      </c>
    </row>
    <row r="877" spans="1:3" x14ac:dyDescent="0.55000000000000004">
      <c r="A877" s="7">
        <v>35549</v>
      </c>
      <c r="B877" s="10" t="e">
        <f>NA()</f>
        <v>#N/A</v>
      </c>
      <c r="C877" s="12" t="str">
        <f t="shared" si="14"/>
        <v/>
      </c>
    </row>
    <row r="878" spans="1:3" x14ac:dyDescent="0.55000000000000004">
      <c r="A878" s="7">
        <v>35550</v>
      </c>
      <c r="B878" s="9">
        <v>19151.12</v>
      </c>
      <c r="C878" s="12">
        <f t="shared" si="14"/>
        <v>19151.12</v>
      </c>
    </row>
    <row r="879" spans="1:3" x14ac:dyDescent="0.55000000000000004">
      <c r="A879" s="7">
        <v>35551</v>
      </c>
      <c r="B879" s="9">
        <v>19275.330000000002</v>
      </c>
      <c r="C879" s="12">
        <f t="shared" si="14"/>
        <v>19275.330000000002</v>
      </c>
    </row>
    <row r="880" spans="1:3" x14ac:dyDescent="0.55000000000000004">
      <c r="A880" s="7">
        <v>35552</v>
      </c>
      <c r="B880" s="9">
        <v>19514.75</v>
      </c>
      <c r="C880" s="12">
        <f t="shared" si="14"/>
        <v>19514.75</v>
      </c>
    </row>
    <row r="881" spans="1:3" x14ac:dyDescent="0.55000000000000004">
      <c r="A881" s="7">
        <v>35555</v>
      </c>
      <c r="B881" s="10" t="e">
        <f>NA()</f>
        <v>#N/A</v>
      </c>
      <c r="C881" s="12" t="str">
        <f t="shared" si="14"/>
        <v/>
      </c>
    </row>
    <row r="882" spans="1:3" x14ac:dyDescent="0.55000000000000004">
      <c r="A882" s="7">
        <v>35556</v>
      </c>
      <c r="B882" s="9">
        <v>20180.919999999998</v>
      </c>
      <c r="C882" s="12">
        <f t="shared" si="14"/>
        <v>20180.919999999998</v>
      </c>
    </row>
    <row r="883" spans="1:3" x14ac:dyDescent="0.55000000000000004">
      <c r="A883" s="7">
        <v>35557</v>
      </c>
      <c r="B883" s="9">
        <v>20048.900000000001</v>
      </c>
      <c r="C883" s="12">
        <f t="shared" si="14"/>
        <v>20048.900000000001</v>
      </c>
    </row>
    <row r="884" spans="1:3" x14ac:dyDescent="0.55000000000000004">
      <c r="A884" s="7">
        <v>35558</v>
      </c>
      <c r="B884" s="9">
        <v>20061.810000000001</v>
      </c>
      <c r="C884" s="12">
        <f t="shared" si="14"/>
        <v>20061.810000000001</v>
      </c>
    </row>
    <row r="885" spans="1:3" x14ac:dyDescent="0.55000000000000004">
      <c r="A885" s="7">
        <v>35559</v>
      </c>
      <c r="B885" s="9">
        <v>19802.78</v>
      </c>
      <c r="C885" s="12">
        <f t="shared" si="14"/>
        <v>19802.78</v>
      </c>
    </row>
    <row r="886" spans="1:3" x14ac:dyDescent="0.55000000000000004">
      <c r="A886" s="7">
        <v>35562</v>
      </c>
      <c r="B886" s="9">
        <v>20143.509999999998</v>
      </c>
      <c r="C886" s="12">
        <f t="shared" si="14"/>
        <v>20143.509999999998</v>
      </c>
    </row>
    <row r="887" spans="1:3" x14ac:dyDescent="0.55000000000000004">
      <c r="A887" s="7">
        <v>35563</v>
      </c>
      <c r="B887" s="9">
        <v>20129.11</v>
      </c>
      <c r="C887" s="12">
        <f t="shared" si="14"/>
        <v>20129.11</v>
      </c>
    </row>
    <row r="888" spans="1:3" x14ac:dyDescent="0.55000000000000004">
      <c r="A888" s="7">
        <v>35564</v>
      </c>
      <c r="B888" s="9">
        <v>20209.72</v>
      </c>
      <c r="C888" s="12">
        <f t="shared" si="14"/>
        <v>20209.72</v>
      </c>
    </row>
    <row r="889" spans="1:3" x14ac:dyDescent="0.55000000000000004">
      <c r="A889" s="7">
        <v>35565</v>
      </c>
      <c r="B889" s="9">
        <v>20056.310000000001</v>
      </c>
      <c r="C889" s="12">
        <f t="shared" si="14"/>
        <v>20056.310000000001</v>
      </c>
    </row>
    <row r="890" spans="1:3" x14ac:dyDescent="0.55000000000000004">
      <c r="A890" s="7">
        <v>35566</v>
      </c>
      <c r="B890" s="9">
        <v>20324.73</v>
      </c>
      <c r="C890" s="12">
        <f t="shared" si="14"/>
        <v>20324.73</v>
      </c>
    </row>
    <row r="891" spans="1:3" x14ac:dyDescent="0.55000000000000004">
      <c r="A891" s="7">
        <v>35569</v>
      </c>
      <c r="B891" s="9">
        <v>20489.75</v>
      </c>
      <c r="C891" s="12">
        <f t="shared" si="14"/>
        <v>20489.75</v>
      </c>
    </row>
    <row r="892" spans="1:3" x14ac:dyDescent="0.55000000000000004">
      <c r="A892" s="7">
        <v>35570</v>
      </c>
      <c r="B892" s="9">
        <v>20332.830000000002</v>
      </c>
      <c r="C892" s="12">
        <f t="shared" si="14"/>
        <v>20332.830000000002</v>
      </c>
    </row>
    <row r="893" spans="1:3" x14ac:dyDescent="0.55000000000000004">
      <c r="A893" s="7">
        <v>35571</v>
      </c>
      <c r="B893" s="9">
        <v>19841.98</v>
      </c>
      <c r="C893" s="12">
        <f t="shared" si="14"/>
        <v>19841.98</v>
      </c>
    </row>
    <row r="894" spans="1:3" x14ac:dyDescent="0.55000000000000004">
      <c r="A894" s="7">
        <v>35572</v>
      </c>
      <c r="B894" s="9">
        <v>19877.39</v>
      </c>
      <c r="C894" s="12">
        <f t="shared" si="14"/>
        <v>19877.39</v>
      </c>
    </row>
    <row r="895" spans="1:3" x14ac:dyDescent="0.55000000000000004">
      <c r="A895" s="7">
        <v>35573</v>
      </c>
      <c r="B895" s="9">
        <v>20009</v>
      </c>
      <c r="C895" s="12">
        <f t="shared" si="14"/>
        <v>20009</v>
      </c>
    </row>
    <row r="896" spans="1:3" x14ac:dyDescent="0.55000000000000004">
      <c r="A896" s="7">
        <v>35576</v>
      </c>
      <c r="B896" s="9">
        <v>20043.5</v>
      </c>
      <c r="C896" s="12">
        <f t="shared" si="14"/>
        <v>20043.5</v>
      </c>
    </row>
    <row r="897" spans="1:3" x14ac:dyDescent="0.55000000000000004">
      <c r="A897" s="7">
        <v>35577</v>
      </c>
      <c r="B897" s="9">
        <v>19889.89</v>
      </c>
      <c r="C897" s="12">
        <f t="shared" si="14"/>
        <v>19889.89</v>
      </c>
    </row>
    <row r="898" spans="1:3" x14ac:dyDescent="0.55000000000000004">
      <c r="A898" s="7">
        <v>35578</v>
      </c>
      <c r="B898" s="9">
        <v>20351.34</v>
      </c>
      <c r="C898" s="12">
        <f t="shared" si="14"/>
        <v>20351.34</v>
      </c>
    </row>
    <row r="899" spans="1:3" x14ac:dyDescent="0.55000000000000004">
      <c r="A899" s="7">
        <v>35579</v>
      </c>
      <c r="B899" s="9">
        <v>20312.23</v>
      </c>
      <c r="C899" s="12">
        <f t="shared" si="14"/>
        <v>20312.23</v>
      </c>
    </row>
    <row r="900" spans="1:3" x14ac:dyDescent="0.55000000000000004">
      <c r="A900" s="7">
        <v>35580</v>
      </c>
      <c r="B900" s="9">
        <v>20068.810000000001</v>
      </c>
      <c r="C900" s="12">
        <f t="shared" si="14"/>
        <v>20068.810000000001</v>
      </c>
    </row>
    <row r="901" spans="1:3" x14ac:dyDescent="0.55000000000000004">
      <c r="A901" s="7">
        <v>35583</v>
      </c>
      <c r="B901" s="9">
        <v>20451.849999999999</v>
      </c>
      <c r="C901" s="12">
        <f t="shared" si="14"/>
        <v>20451.849999999999</v>
      </c>
    </row>
    <row r="902" spans="1:3" x14ac:dyDescent="0.55000000000000004">
      <c r="A902" s="7">
        <v>35584</v>
      </c>
      <c r="B902" s="9">
        <v>20563.16</v>
      </c>
      <c r="C902" s="12">
        <f t="shared" si="14"/>
        <v>20563.16</v>
      </c>
    </row>
    <row r="903" spans="1:3" x14ac:dyDescent="0.55000000000000004">
      <c r="A903" s="7">
        <v>35585</v>
      </c>
      <c r="B903" s="9">
        <v>20611.560000000001</v>
      </c>
      <c r="C903" s="12">
        <f t="shared" si="14"/>
        <v>20611.560000000001</v>
      </c>
    </row>
    <row r="904" spans="1:3" x14ac:dyDescent="0.55000000000000004">
      <c r="A904" s="7">
        <v>35586</v>
      </c>
      <c r="B904" s="9">
        <v>20488.150000000001</v>
      </c>
      <c r="C904" s="12">
        <f t="shared" si="14"/>
        <v>20488.150000000001</v>
      </c>
    </row>
    <row r="905" spans="1:3" x14ac:dyDescent="0.55000000000000004">
      <c r="A905" s="7">
        <v>35587</v>
      </c>
      <c r="B905" s="9">
        <v>20485.75</v>
      </c>
      <c r="C905" s="12">
        <f t="shared" si="14"/>
        <v>20485.75</v>
      </c>
    </row>
    <row r="906" spans="1:3" x14ac:dyDescent="0.55000000000000004">
      <c r="A906" s="7">
        <v>35590</v>
      </c>
      <c r="B906" s="9">
        <v>20223.82</v>
      </c>
      <c r="C906" s="12">
        <f t="shared" si="14"/>
        <v>20223.82</v>
      </c>
    </row>
    <row r="907" spans="1:3" x14ac:dyDescent="0.55000000000000004">
      <c r="A907" s="7">
        <v>35591</v>
      </c>
      <c r="B907" s="9">
        <v>20532.55</v>
      </c>
      <c r="C907" s="12">
        <f t="shared" si="14"/>
        <v>20532.55</v>
      </c>
    </row>
    <row r="908" spans="1:3" x14ac:dyDescent="0.55000000000000004">
      <c r="A908" s="7">
        <v>35592</v>
      </c>
      <c r="B908" s="9">
        <v>20289.93</v>
      </c>
      <c r="C908" s="12">
        <f t="shared" si="14"/>
        <v>20289.93</v>
      </c>
    </row>
    <row r="909" spans="1:3" x14ac:dyDescent="0.55000000000000004">
      <c r="A909" s="7">
        <v>35593</v>
      </c>
      <c r="B909" s="9">
        <v>20564.46</v>
      </c>
      <c r="C909" s="12">
        <f t="shared" ref="C909:C972" si="15">IF(ISNA(B909),"",B909)</f>
        <v>20564.46</v>
      </c>
    </row>
    <row r="910" spans="1:3" x14ac:dyDescent="0.55000000000000004">
      <c r="A910" s="7">
        <v>35594</v>
      </c>
      <c r="B910" s="9">
        <v>20528.349999999999</v>
      </c>
      <c r="C910" s="12">
        <f t="shared" si="15"/>
        <v>20528.349999999999</v>
      </c>
    </row>
    <row r="911" spans="1:3" x14ac:dyDescent="0.55000000000000004">
      <c r="A911" s="7">
        <v>35597</v>
      </c>
      <c r="B911" s="9">
        <v>20681.07</v>
      </c>
      <c r="C911" s="12">
        <f t="shared" si="15"/>
        <v>20681.07</v>
      </c>
    </row>
    <row r="912" spans="1:3" x14ac:dyDescent="0.55000000000000004">
      <c r="A912" s="7">
        <v>35598</v>
      </c>
      <c r="B912" s="9">
        <v>20593.66</v>
      </c>
      <c r="C912" s="12">
        <f t="shared" si="15"/>
        <v>20593.66</v>
      </c>
    </row>
    <row r="913" spans="1:3" x14ac:dyDescent="0.55000000000000004">
      <c r="A913" s="7">
        <v>35599</v>
      </c>
      <c r="B913" s="9">
        <v>20497.849999999999</v>
      </c>
      <c r="C913" s="12">
        <f t="shared" si="15"/>
        <v>20497.849999999999</v>
      </c>
    </row>
    <row r="914" spans="1:3" x14ac:dyDescent="0.55000000000000004">
      <c r="A914" s="7">
        <v>35600</v>
      </c>
      <c r="B914" s="9">
        <v>20507.849999999999</v>
      </c>
      <c r="C914" s="12">
        <f t="shared" si="15"/>
        <v>20507.849999999999</v>
      </c>
    </row>
    <row r="915" spans="1:3" x14ac:dyDescent="0.55000000000000004">
      <c r="A915" s="7">
        <v>35601</v>
      </c>
      <c r="B915" s="9">
        <v>20385.54</v>
      </c>
      <c r="C915" s="12">
        <f t="shared" si="15"/>
        <v>20385.54</v>
      </c>
    </row>
    <row r="916" spans="1:3" x14ac:dyDescent="0.55000000000000004">
      <c r="A916" s="7">
        <v>35604</v>
      </c>
      <c r="B916" s="9">
        <v>20436.14</v>
      </c>
      <c r="C916" s="12">
        <f t="shared" si="15"/>
        <v>20436.14</v>
      </c>
    </row>
    <row r="917" spans="1:3" x14ac:dyDescent="0.55000000000000004">
      <c r="A917" s="7">
        <v>35605</v>
      </c>
      <c r="B917" s="9">
        <v>20341.93</v>
      </c>
      <c r="C917" s="12">
        <f t="shared" si="15"/>
        <v>20341.93</v>
      </c>
    </row>
    <row r="918" spans="1:3" x14ac:dyDescent="0.55000000000000004">
      <c r="A918" s="7">
        <v>35606</v>
      </c>
      <c r="B918" s="9">
        <v>20679.27</v>
      </c>
      <c r="C918" s="12">
        <f t="shared" si="15"/>
        <v>20679.27</v>
      </c>
    </row>
    <row r="919" spans="1:3" x14ac:dyDescent="0.55000000000000004">
      <c r="A919" s="7">
        <v>35607</v>
      </c>
      <c r="B919" s="9">
        <v>20624.759999999998</v>
      </c>
      <c r="C919" s="12">
        <f t="shared" si="15"/>
        <v>20624.759999999998</v>
      </c>
    </row>
    <row r="920" spans="1:3" x14ac:dyDescent="0.55000000000000004">
      <c r="A920" s="7">
        <v>35608</v>
      </c>
      <c r="B920" s="9">
        <v>20523.75</v>
      </c>
      <c r="C920" s="12">
        <f t="shared" si="15"/>
        <v>20523.75</v>
      </c>
    </row>
    <row r="921" spans="1:3" x14ac:dyDescent="0.55000000000000004">
      <c r="A921" s="7">
        <v>35611</v>
      </c>
      <c r="B921" s="9">
        <v>20604.96</v>
      </c>
      <c r="C921" s="12">
        <f t="shared" si="15"/>
        <v>20604.96</v>
      </c>
    </row>
    <row r="922" spans="1:3" x14ac:dyDescent="0.55000000000000004">
      <c r="A922" s="7">
        <v>35612</v>
      </c>
      <c r="B922" s="9">
        <v>20175.52</v>
      </c>
      <c r="C922" s="12">
        <f t="shared" si="15"/>
        <v>20175.52</v>
      </c>
    </row>
    <row r="923" spans="1:3" x14ac:dyDescent="0.55000000000000004">
      <c r="A923" s="7">
        <v>35613</v>
      </c>
      <c r="B923" s="9">
        <v>20196.419999999998</v>
      </c>
      <c r="C923" s="12">
        <f t="shared" si="15"/>
        <v>20196.419999999998</v>
      </c>
    </row>
    <row r="924" spans="1:3" x14ac:dyDescent="0.55000000000000004">
      <c r="A924" s="7">
        <v>35614</v>
      </c>
      <c r="B924" s="9">
        <v>20121.41</v>
      </c>
      <c r="C924" s="12">
        <f t="shared" si="15"/>
        <v>20121.41</v>
      </c>
    </row>
    <row r="925" spans="1:3" x14ac:dyDescent="0.55000000000000004">
      <c r="A925" s="7">
        <v>35615</v>
      </c>
      <c r="B925" s="9">
        <v>19968</v>
      </c>
      <c r="C925" s="12">
        <f t="shared" si="15"/>
        <v>19968</v>
      </c>
    </row>
    <row r="926" spans="1:3" x14ac:dyDescent="0.55000000000000004">
      <c r="A926" s="7">
        <v>35618</v>
      </c>
      <c r="B926" s="9">
        <v>19705.169999999998</v>
      </c>
      <c r="C926" s="12">
        <f t="shared" si="15"/>
        <v>19705.169999999998</v>
      </c>
    </row>
    <row r="927" spans="1:3" x14ac:dyDescent="0.55000000000000004">
      <c r="A927" s="7">
        <v>35619</v>
      </c>
      <c r="B927" s="9">
        <v>19853.89</v>
      </c>
      <c r="C927" s="12">
        <f t="shared" si="15"/>
        <v>19853.89</v>
      </c>
    </row>
    <row r="928" spans="1:3" x14ac:dyDescent="0.55000000000000004">
      <c r="A928" s="7">
        <v>35620</v>
      </c>
      <c r="B928" s="9">
        <v>19697.169999999998</v>
      </c>
      <c r="C928" s="12">
        <f t="shared" si="15"/>
        <v>19697.169999999998</v>
      </c>
    </row>
    <row r="929" spans="1:3" x14ac:dyDescent="0.55000000000000004">
      <c r="A929" s="7">
        <v>35621</v>
      </c>
      <c r="B929" s="9">
        <v>19754.78</v>
      </c>
      <c r="C929" s="12">
        <f t="shared" si="15"/>
        <v>19754.78</v>
      </c>
    </row>
    <row r="930" spans="1:3" x14ac:dyDescent="0.55000000000000004">
      <c r="A930" s="7">
        <v>35622</v>
      </c>
      <c r="B930" s="9">
        <v>19875.490000000002</v>
      </c>
      <c r="C930" s="12">
        <f t="shared" si="15"/>
        <v>19875.490000000002</v>
      </c>
    </row>
    <row r="931" spans="1:3" x14ac:dyDescent="0.55000000000000004">
      <c r="A931" s="7">
        <v>35625</v>
      </c>
      <c r="B931" s="9">
        <v>20228.72</v>
      </c>
      <c r="C931" s="12">
        <f t="shared" si="15"/>
        <v>20228.72</v>
      </c>
    </row>
    <row r="932" spans="1:3" x14ac:dyDescent="0.55000000000000004">
      <c r="A932" s="7">
        <v>35626</v>
      </c>
      <c r="B932" s="9">
        <v>20069.41</v>
      </c>
      <c r="C932" s="12">
        <f t="shared" si="15"/>
        <v>20069.41</v>
      </c>
    </row>
    <row r="933" spans="1:3" x14ac:dyDescent="0.55000000000000004">
      <c r="A933" s="7">
        <v>35627</v>
      </c>
      <c r="B933" s="9">
        <v>20358.740000000002</v>
      </c>
      <c r="C933" s="12">
        <f t="shared" si="15"/>
        <v>20358.740000000002</v>
      </c>
    </row>
    <row r="934" spans="1:3" x14ac:dyDescent="0.55000000000000004">
      <c r="A934" s="7">
        <v>35628</v>
      </c>
      <c r="B934" s="9">
        <v>20519.25</v>
      </c>
      <c r="C934" s="12">
        <f t="shared" si="15"/>
        <v>20519.25</v>
      </c>
    </row>
    <row r="935" spans="1:3" x14ac:dyDescent="0.55000000000000004">
      <c r="A935" s="7">
        <v>35629</v>
      </c>
      <c r="B935" s="9">
        <v>20249.32</v>
      </c>
      <c r="C935" s="12">
        <f t="shared" si="15"/>
        <v>20249.32</v>
      </c>
    </row>
    <row r="936" spans="1:3" x14ac:dyDescent="0.55000000000000004">
      <c r="A936" s="7">
        <v>35632</v>
      </c>
      <c r="B936" s="10" t="e">
        <f>NA()</f>
        <v>#N/A</v>
      </c>
      <c r="C936" s="12" t="str">
        <f t="shared" si="15"/>
        <v/>
      </c>
    </row>
    <row r="937" spans="1:3" x14ac:dyDescent="0.55000000000000004">
      <c r="A937" s="7">
        <v>35633</v>
      </c>
      <c r="B937" s="9">
        <v>20157.02</v>
      </c>
      <c r="C937" s="12">
        <f t="shared" si="15"/>
        <v>20157.02</v>
      </c>
    </row>
    <row r="938" spans="1:3" x14ac:dyDescent="0.55000000000000004">
      <c r="A938" s="7">
        <v>35634</v>
      </c>
      <c r="B938" s="9">
        <v>20130.509999999998</v>
      </c>
      <c r="C938" s="12">
        <f t="shared" si="15"/>
        <v>20130.509999999998</v>
      </c>
    </row>
    <row r="939" spans="1:3" x14ac:dyDescent="0.55000000000000004">
      <c r="A939" s="7">
        <v>35635</v>
      </c>
      <c r="B939" s="9">
        <v>20286.23</v>
      </c>
      <c r="C939" s="12">
        <f t="shared" si="15"/>
        <v>20286.23</v>
      </c>
    </row>
    <row r="940" spans="1:3" x14ac:dyDescent="0.55000000000000004">
      <c r="A940" s="7">
        <v>35636</v>
      </c>
      <c r="B940" s="9">
        <v>20389.54</v>
      </c>
      <c r="C940" s="12">
        <f t="shared" si="15"/>
        <v>20389.54</v>
      </c>
    </row>
    <row r="941" spans="1:3" x14ac:dyDescent="0.55000000000000004">
      <c r="A941" s="7">
        <v>35639</v>
      </c>
      <c r="B941" s="9">
        <v>20575.259999999998</v>
      </c>
      <c r="C941" s="12">
        <f t="shared" si="15"/>
        <v>20575.259999999998</v>
      </c>
    </row>
    <row r="942" spans="1:3" x14ac:dyDescent="0.55000000000000004">
      <c r="A942" s="7">
        <v>35640</v>
      </c>
      <c r="B942" s="9">
        <v>20402.740000000002</v>
      </c>
      <c r="C942" s="12">
        <f t="shared" si="15"/>
        <v>20402.740000000002</v>
      </c>
    </row>
    <row r="943" spans="1:3" x14ac:dyDescent="0.55000000000000004">
      <c r="A943" s="7">
        <v>35641</v>
      </c>
      <c r="B943" s="9">
        <v>20212.82</v>
      </c>
      <c r="C943" s="12">
        <f t="shared" si="15"/>
        <v>20212.82</v>
      </c>
    </row>
    <row r="944" spans="1:3" x14ac:dyDescent="0.55000000000000004">
      <c r="A944" s="7">
        <v>35642</v>
      </c>
      <c r="B944" s="9">
        <v>20331.43</v>
      </c>
      <c r="C944" s="12">
        <f t="shared" si="15"/>
        <v>20331.43</v>
      </c>
    </row>
    <row r="945" spans="1:3" x14ac:dyDescent="0.55000000000000004">
      <c r="A945" s="7">
        <v>35643</v>
      </c>
      <c r="B945" s="9">
        <v>19804.38</v>
      </c>
      <c r="C945" s="12">
        <f t="shared" si="15"/>
        <v>19804.38</v>
      </c>
    </row>
    <row r="946" spans="1:3" x14ac:dyDescent="0.55000000000000004">
      <c r="A946" s="7">
        <v>35646</v>
      </c>
      <c r="B946" s="9">
        <v>19668.07</v>
      </c>
      <c r="C946" s="12">
        <f t="shared" si="15"/>
        <v>19668.07</v>
      </c>
    </row>
    <row r="947" spans="1:3" x14ac:dyDescent="0.55000000000000004">
      <c r="A947" s="7">
        <v>35647</v>
      </c>
      <c r="B947" s="9">
        <v>19514.45</v>
      </c>
      <c r="C947" s="12">
        <f t="shared" si="15"/>
        <v>19514.45</v>
      </c>
    </row>
    <row r="948" spans="1:3" x14ac:dyDescent="0.55000000000000004">
      <c r="A948" s="7">
        <v>35648</v>
      </c>
      <c r="B948" s="9">
        <v>19702.07</v>
      </c>
      <c r="C948" s="12">
        <f t="shared" si="15"/>
        <v>19702.07</v>
      </c>
    </row>
    <row r="949" spans="1:3" x14ac:dyDescent="0.55000000000000004">
      <c r="A949" s="7">
        <v>35649</v>
      </c>
      <c r="B949" s="9">
        <v>19475.849999999999</v>
      </c>
      <c r="C949" s="12">
        <f t="shared" si="15"/>
        <v>19475.849999999999</v>
      </c>
    </row>
    <row r="950" spans="1:3" x14ac:dyDescent="0.55000000000000004">
      <c r="A950" s="7">
        <v>35650</v>
      </c>
      <c r="B950" s="9">
        <v>19604.46</v>
      </c>
      <c r="C950" s="12">
        <f t="shared" si="15"/>
        <v>19604.46</v>
      </c>
    </row>
    <row r="951" spans="1:3" x14ac:dyDescent="0.55000000000000004">
      <c r="A951" s="7">
        <v>35653</v>
      </c>
      <c r="B951" s="9">
        <v>18824.18</v>
      </c>
      <c r="C951" s="12">
        <f t="shared" si="15"/>
        <v>18824.18</v>
      </c>
    </row>
    <row r="952" spans="1:3" x14ac:dyDescent="0.55000000000000004">
      <c r="A952" s="7">
        <v>35654</v>
      </c>
      <c r="B952" s="9">
        <v>19099.11</v>
      </c>
      <c r="C952" s="12">
        <f t="shared" si="15"/>
        <v>19099.11</v>
      </c>
    </row>
    <row r="953" spans="1:3" x14ac:dyDescent="0.55000000000000004">
      <c r="A953" s="7">
        <v>35655</v>
      </c>
      <c r="B953" s="9">
        <v>19008.599999999999</v>
      </c>
      <c r="C953" s="12">
        <f t="shared" si="15"/>
        <v>19008.599999999999</v>
      </c>
    </row>
    <row r="954" spans="1:3" x14ac:dyDescent="0.55000000000000004">
      <c r="A954" s="7">
        <v>35656</v>
      </c>
      <c r="B954" s="9">
        <v>19222.62</v>
      </c>
      <c r="C954" s="12">
        <f t="shared" si="15"/>
        <v>19222.62</v>
      </c>
    </row>
    <row r="955" spans="1:3" x14ac:dyDescent="0.55000000000000004">
      <c r="A955" s="7">
        <v>35657</v>
      </c>
      <c r="B955" s="9">
        <v>19326.03</v>
      </c>
      <c r="C955" s="12">
        <f t="shared" si="15"/>
        <v>19326.03</v>
      </c>
    </row>
    <row r="956" spans="1:3" x14ac:dyDescent="0.55000000000000004">
      <c r="A956" s="7">
        <v>35660</v>
      </c>
      <c r="B956" s="9">
        <v>19041.099999999999</v>
      </c>
      <c r="C956" s="12">
        <f t="shared" si="15"/>
        <v>19041.099999999999</v>
      </c>
    </row>
    <row r="957" spans="1:3" x14ac:dyDescent="0.55000000000000004">
      <c r="A957" s="7">
        <v>35661</v>
      </c>
      <c r="B957" s="9">
        <v>18961</v>
      </c>
      <c r="C957" s="12">
        <f t="shared" si="15"/>
        <v>18961</v>
      </c>
    </row>
    <row r="958" spans="1:3" x14ac:dyDescent="0.55000000000000004">
      <c r="A958" s="7">
        <v>35662</v>
      </c>
      <c r="B958" s="9">
        <v>19252.23</v>
      </c>
      <c r="C958" s="12">
        <f t="shared" si="15"/>
        <v>19252.23</v>
      </c>
    </row>
    <row r="959" spans="1:3" x14ac:dyDescent="0.55000000000000004">
      <c r="A959" s="7">
        <v>35663</v>
      </c>
      <c r="B959" s="9">
        <v>19157.12</v>
      </c>
      <c r="C959" s="12">
        <f t="shared" si="15"/>
        <v>19157.12</v>
      </c>
    </row>
    <row r="960" spans="1:3" x14ac:dyDescent="0.55000000000000004">
      <c r="A960" s="7">
        <v>35664</v>
      </c>
      <c r="B960" s="9">
        <v>18650.169999999998</v>
      </c>
      <c r="C960" s="12">
        <f t="shared" si="15"/>
        <v>18650.169999999998</v>
      </c>
    </row>
    <row r="961" spans="1:3" x14ac:dyDescent="0.55000000000000004">
      <c r="A961" s="7">
        <v>35667</v>
      </c>
      <c r="B961" s="9">
        <v>18656.169999999998</v>
      </c>
      <c r="C961" s="12">
        <f t="shared" si="15"/>
        <v>18656.169999999998</v>
      </c>
    </row>
    <row r="962" spans="1:3" x14ac:dyDescent="0.55000000000000004">
      <c r="A962" s="7">
        <v>35668</v>
      </c>
      <c r="B962" s="9">
        <v>18814.98</v>
      </c>
      <c r="C962" s="12">
        <f t="shared" si="15"/>
        <v>18814.98</v>
      </c>
    </row>
    <row r="963" spans="1:3" x14ac:dyDescent="0.55000000000000004">
      <c r="A963" s="7">
        <v>35669</v>
      </c>
      <c r="B963" s="9">
        <v>18441.939999999999</v>
      </c>
      <c r="C963" s="12">
        <f t="shared" si="15"/>
        <v>18441.939999999999</v>
      </c>
    </row>
    <row r="964" spans="1:3" x14ac:dyDescent="0.55000000000000004">
      <c r="A964" s="7">
        <v>35670</v>
      </c>
      <c r="B964" s="9">
        <v>18451.45</v>
      </c>
      <c r="C964" s="12">
        <f t="shared" si="15"/>
        <v>18451.45</v>
      </c>
    </row>
    <row r="965" spans="1:3" x14ac:dyDescent="0.55000000000000004">
      <c r="A965" s="7">
        <v>35671</v>
      </c>
      <c r="B965" s="9">
        <v>18229.419999999998</v>
      </c>
      <c r="C965" s="12">
        <f t="shared" si="15"/>
        <v>18229.419999999998</v>
      </c>
    </row>
    <row r="966" spans="1:3" x14ac:dyDescent="0.55000000000000004">
      <c r="A966" s="7">
        <v>35674</v>
      </c>
      <c r="B966" s="9">
        <v>17974.3</v>
      </c>
      <c r="C966" s="12">
        <f t="shared" si="15"/>
        <v>17974.3</v>
      </c>
    </row>
    <row r="967" spans="1:3" x14ac:dyDescent="0.55000000000000004">
      <c r="A967" s="7">
        <v>35675</v>
      </c>
      <c r="B967" s="9">
        <v>18232.52</v>
      </c>
      <c r="C967" s="12">
        <f t="shared" si="15"/>
        <v>18232.52</v>
      </c>
    </row>
    <row r="968" spans="1:3" x14ac:dyDescent="0.55000000000000004">
      <c r="A968" s="7">
        <v>35676</v>
      </c>
      <c r="B968" s="9">
        <v>18735.169999999998</v>
      </c>
      <c r="C968" s="12">
        <f t="shared" si="15"/>
        <v>18735.169999999998</v>
      </c>
    </row>
    <row r="969" spans="1:3" x14ac:dyDescent="0.55000000000000004">
      <c r="A969" s="7">
        <v>35677</v>
      </c>
      <c r="B969" s="9">
        <v>18615.060000000001</v>
      </c>
      <c r="C969" s="12">
        <f t="shared" si="15"/>
        <v>18615.060000000001</v>
      </c>
    </row>
    <row r="970" spans="1:3" x14ac:dyDescent="0.55000000000000004">
      <c r="A970" s="7">
        <v>35678</v>
      </c>
      <c r="B970" s="9">
        <v>18650.169999999998</v>
      </c>
      <c r="C970" s="12">
        <f t="shared" si="15"/>
        <v>18650.169999999998</v>
      </c>
    </row>
    <row r="971" spans="1:3" x14ac:dyDescent="0.55000000000000004">
      <c r="A971" s="7">
        <v>35681</v>
      </c>
      <c r="B971" s="9">
        <v>18633.86</v>
      </c>
      <c r="C971" s="12">
        <f t="shared" si="15"/>
        <v>18633.86</v>
      </c>
    </row>
    <row r="972" spans="1:3" x14ac:dyDescent="0.55000000000000004">
      <c r="A972" s="7">
        <v>35682</v>
      </c>
      <c r="B972" s="9">
        <v>18695.97</v>
      </c>
      <c r="C972" s="12">
        <f t="shared" si="15"/>
        <v>18695.97</v>
      </c>
    </row>
    <row r="973" spans="1:3" x14ac:dyDescent="0.55000000000000004">
      <c r="A973" s="7">
        <v>35683</v>
      </c>
      <c r="B973" s="9">
        <v>18704.77</v>
      </c>
      <c r="C973" s="12">
        <f t="shared" ref="C973:C1036" si="16">IF(ISNA(B973),"",B973)</f>
        <v>18704.77</v>
      </c>
    </row>
    <row r="974" spans="1:3" x14ac:dyDescent="0.55000000000000004">
      <c r="A974" s="7">
        <v>35684</v>
      </c>
      <c r="B974" s="9">
        <v>18282.23</v>
      </c>
      <c r="C974" s="12">
        <f t="shared" si="16"/>
        <v>18282.23</v>
      </c>
    </row>
    <row r="975" spans="1:3" x14ac:dyDescent="0.55000000000000004">
      <c r="A975" s="7">
        <v>35685</v>
      </c>
      <c r="B975" s="9">
        <v>17965.8</v>
      </c>
      <c r="C975" s="12">
        <f t="shared" si="16"/>
        <v>17965.8</v>
      </c>
    </row>
    <row r="976" spans="1:3" x14ac:dyDescent="0.55000000000000004">
      <c r="A976" s="7">
        <v>35688</v>
      </c>
      <c r="B976" s="10" t="e">
        <f>NA()</f>
        <v>#N/A</v>
      </c>
      <c r="C976" s="12" t="str">
        <f t="shared" si="16"/>
        <v/>
      </c>
    </row>
    <row r="977" spans="1:3" x14ac:dyDescent="0.55000000000000004">
      <c r="A977" s="7">
        <v>35689</v>
      </c>
      <c r="B977" s="9">
        <v>17974.5</v>
      </c>
      <c r="C977" s="12">
        <f t="shared" si="16"/>
        <v>17974.5</v>
      </c>
    </row>
    <row r="978" spans="1:3" x14ac:dyDescent="0.55000000000000004">
      <c r="A978" s="7">
        <v>35690</v>
      </c>
      <c r="B978" s="9">
        <v>17683.27</v>
      </c>
      <c r="C978" s="12">
        <f t="shared" si="16"/>
        <v>17683.27</v>
      </c>
    </row>
    <row r="979" spans="1:3" x14ac:dyDescent="0.55000000000000004">
      <c r="A979" s="7">
        <v>35691</v>
      </c>
      <c r="B979" s="9">
        <v>17930.09</v>
      </c>
      <c r="C979" s="12">
        <f t="shared" si="16"/>
        <v>17930.09</v>
      </c>
    </row>
    <row r="980" spans="1:3" x14ac:dyDescent="0.55000000000000004">
      <c r="A980" s="7">
        <v>35692</v>
      </c>
      <c r="B980" s="9">
        <v>18058.21</v>
      </c>
      <c r="C980" s="12">
        <f t="shared" si="16"/>
        <v>18058.21</v>
      </c>
    </row>
    <row r="981" spans="1:3" x14ac:dyDescent="0.55000000000000004">
      <c r="A981" s="7">
        <v>35695</v>
      </c>
      <c r="B981" s="9">
        <v>18201.32</v>
      </c>
      <c r="C981" s="12">
        <f t="shared" si="16"/>
        <v>18201.32</v>
      </c>
    </row>
    <row r="982" spans="1:3" x14ac:dyDescent="0.55000000000000004">
      <c r="A982" s="7">
        <v>35696</v>
      </c>
      <c r="B982" s="10" t="e">
        <f>NA()</f>
        <v>#N/A</v>
      </c>
      <c r="C982" s="12" t="str">
        <f t="shared" si="16"/>
        <v/>
      </c>
    </row>
    <row r="983" spans="1:3" x14ac:dyDescent="0.55000000000000004">
      <c r="A983" s="7">
        <v>35697</v>
      </c>
      <c r="B983" s="9">
        <v>18420.080000000002</v>
      </c>
      <c r="C983" s="12">
        <f t="shared" si="16"/>
        <v>18420.080000000002</v>
      </c>
    </row>
    <row r="984" spans="1:3" x14ac:dyDescent="0.55000000000000004">
      <c r="A984" s="7">
        <v>35698</v>
      </c>
      <c r="B984" s="9">
        <v>18341.96</v>
      </c>
      <c r="C984" s="12">
        <f t="shared" si="16"/>
        <v>18341.96</v>
      </c>
    </row>
    <row r="985" spans="1:3" x14ac:dyDescent="0.55000000000000004">
      <c r="A985" s="7">
        <v>35699</v>
      </c>
      <c r="B985" s="9">
        <v>17994.71</v>
      </c>
      <c r="C985" s="12">
        <f t="shared" si="16"/>
        <v>17994.71</v>
      </c>
    </row>
    <row r="986" spans="1:3" x14ac:dyDescent="0.55000000000000004">
      <c r="A986" s="7">
        <v>35702</v>
      </c>
      <c r="B986" s="9">
        <v>17987.21</v>
      </c>
      <c r="C986" s="12">
        <f t="shared" si="16"/>
        <v>17987.21</v>
      </c>
    </row>
    <row r="987" spans="1:3" x14ac:dyDescent="0.55000000000000004">
      <c r="A987" s="7">
        <v>35703</v>
      </c>
      <c r="B987" s="9">
        <v>17887.71</v>
      </c>
      <c r="C987" s="12">
        <f t="shared" si="16"/>
        <v>17887.71</v>
      </c>
    </row>
    <row r="988" spans="1:3" x14ac:dyDescent="0.55000000000000004">
      <c r="A988" s="7">
        <v>35704</v>
      </c>
      <c r="B988" s="9">
        <v>17842.16</v>
      </c>
      <c r="C988" s="12">
        <f t="shared" si="16"/>
        <v>17842.16</v>
      </c>
    </row>
    <row r="989" spans="1:3" x14ac:dyDescent="0.55000000000000004">
      <c r="A989" s="7">
        <v>35705</v>
      </c>
      <c r="B989" s="9">
        <v>17455.04</v>
      </c>
      <c r="C989" s="12">
        <f t="shared" si="16"/>
        <v>17455.04</v>
      </c>
    </row>
    <row r="990" spans="1:3" x14ac:dyDescent="0.55000000000000004">
      <c r="A990" s="7">
        <v>35706</v>
      </c>
      <c r="B990" s="9">
        <v>17647.45</v>
      </c>
      <c r="C990" s="12">
        <f t="shared" si="16"/>
        <v>17647.45</v>
      </c>
    </row>
    <row r="991" spans="1:3" x14ac:dyDescent="0.55000000000000004">
      <c r="A991" s="7">
        <v>35709</v>
      </c>
      <c r="B991" s="9">
        <v>17824.78</v>
      </c>
      <c r="C991" s="12">
        <f t="shared" si="16"/>
        <v>17824.78</v>
      </c>
    </row>
    <row r="992" spans="1:3" x14ac:dyDescent="0.55000000000000004">
      <c r="A992" s="7">
        <v>35710</v>
      </c>
      <c r="B992" s="9">
        <v>17511.189999999999</v>
      </c>
      <c r="C992" s="12">
        <f t="shared" si="16"/>
        <v>17511.189999999999</v>
      </c>
    </row>
    <row r="993" spans="1:3" x14ac:dyDescent="0.55000000000000004">
      <c r="A993" s="7">
        <v>35711</v>
      </c>
      <c r="B993" s="9">
        <v>17619.18</v>
      </c>
      <c r="C993" s="12">
        <f t="shared" si="16"/>
        <v>17619.18</v>
      </c>
    </row>
    <row r="994" spans="1:3" x14ac:dyDescent="0.55000000000000004">
      <c r="A994" s="7">
        <v>35712</v>
      </c>
      <c r="B994" s="9">
        <v>17376.919999999998</v>
      </c>
      <c r="C994" s="12">
        <f t="shared" si="16"/>
        <v>17376.919999999998</v>
      </c>
    </row>
    <row r="995" spans="1:3" x14ac:dyDescent="0.55000000000000004">
      <c r="A995" s="7">
        <v>35713</v>
      </c>
      <c r="B995" s="10" t="e">
        <f>NA()</f>
        <v>#N/A</v>
      </c>
      <c r="C995" s="12" t="str">
        <f t="shared" si="16"/>
        <v/>
      </c>
    </row>
    <row r="996" spans="1:3" x14ac:dyDescent="0.55000000000000004">
      <c r="A996" s="7">
        <v>35716</v>
      </c>
      <c r="B996" s="9">
        <v>17204.7</v>
      </c>
      <c r="C996" s="12">
        <f t="shared" si="16"/>
        <v>17204.7</v>
      </c>
    </row>
    <row r="997" spans="1:3" x14ac:dyDescent="0.55000000000000004">
      <c r="A997" s="7">
        <v>35717</v>
      </c>
      <c r="B997" s="9">
        <v>17306.39</v>
      </c>
      <c r="C997" s="12">
        <f t="shared" si="16"/>
        <v>17306.39</v>
      </c>
    </row>
    <row r="998" spans="1:3" x14ac:dyDescent="0.55000000000000004">
      <c r="A998" s="7">
        <v>35718</v>
      </c>
      <c r="B998" s="9">
        <v>17331.37</v>
      </c>
      <c r="C998" s="12">
        <f t="shared" si="16"/>
        <v>17331.37</v>
      </c>
    </row>
    <row r="999" spans="1:3" x14ac:dyDescent="0.55000000000000004">
      <c r="A999" s="7">
        <v>35719</v>
      </c>
      <c r="B999" s="9">
        <v>17707.490000000002</v>
      </c>
      <c r="C999" s="12">
        <f t="shared" si="16"/>
        <v>17707.490000000002</v>
      </c>
    </row>
    <row r="1000" spans="1:3" x14ac:dyDescent="0.55000000000000004">
      <c r="A1000" s="7">
        <v>35720</v>
      </c>
      <c r="B1000" s="9">
        <v>17478.419999999998</v>
      </c>
      <c r="C1000" s="12">
        <f t="shared" si="16"/>
        <v>17478.419999999998</v>
      </c>
    </row>
    <row r="1001" spans="1:3" x14ac:dyDescent="0.55000000000000004">
      <c r="A1001" s="7">
        <v>35723</v>
      </c>
      <c r="B1001" s="9">
        <v>17294.509999999998</v>
      </c>
      <c r="C1001" s="12">
        <f t="shared" si="16"/>
        <v>17294.509999999998</v>
      </c>
    </row>
    <row r="1002" spans="1:3" x14ac:dyDescent="0.55000000000000004">
      <c r="A1002" s="7">
        <v>35724</v>
      </c>
      <c r="B1002" s="9">
        <v>17210.09</v>
      </c>
      <c r="C1002" s="12">
        <f t="shared" si="16"/>
        <v>17210.09</v>
      </c>
    </row>
    <row r="1003" spans="1:3" x14ac:dyDescent="0.55000000000000004">
      <c r="A1003" s="7">
        <v>35725</v>
      </c>
      <c r="B1003" s="9">
        <v>17687.61</v>
      </c>
      <c r="C1003" s="12">
        <f t="shared" si="16"/>
        <v>17687.61</v>
      </c>
    </row>
    <row r="1004" spans="1:3" x14ac:dyDescent="0.55000000000000004">
      <c r="A1004" s="7">
        <v>35726</v>
      </c>
      <c r="B1004" s="9">
        <v>17151.55</v>
      </c>
      <c r="C1004" s="12">
        <f t="shared" si="16"/>
        <v>17151.55</v>
      </c>
    </row>
    <row r="1005" spans="1:3" x14ac:dyDescent="0.55000000000000004">
      <c r="A1005" s="7">
        <v>35727</v>
      </c>
      <c r="B1005" s="9">
        <v>17363.740000000002</v>
      </c>
      <c r="C1005" s="12">
        <f t="shared" si="16"/>
        <v>17363.740000000002</v>
      </c>
    </row>
    <row r="1006" spans="1:3" x14ac:dyDescent="0.55000000000000004">
      <c r="A1006" s="7">
        <v>35730</v>
      </c>
      <c r="B1006" s="9">
        <v>17038.36</v>
      </c>
      <c r="C1006" s="12">
        <f t="shared" si="16"/>
        <v>17038.36</v>
      </c>
    </row>
    <row r="1007" spans="1:3" x14ac:dyDescent="0.55000000000000004">
      <c r="A1007" s="7">
        <v>35731</v>
      </c>
      <c r="B1007" s="9">
        <v>16312.69</v>
      </c>
      <c r="C1007" s="12">
        <f t="shared" si="16"/>
        <v>16312.69</v>
      </c>
    </row>
    <row r="1008" spans="1:3" x14ac:dyDescent="0.55000000000000004">
      <c r="A1008" s="7">
        <v>35732</v>
      </c>
      <c r="B1008" s="9">
        <v>16857.04</v>
      </c>
      <c r="C1008" s="12">
        <f t="shared" si="16"/>
        <v>16857.04</v>
      </c>
    </row>
    <row r="1009" spans="1:3" x14ac:dyDescent="0.55000000000000004">
      <c r="A1009" s="7">
        <v>35733</v>
      </c>
      <c r="B1009" s="9">
        <v>16364.94</v>
      </c>
      <c r="C1009" s="12">
        <f t="shared" si="16"/>
        <v>16364.94</v>
      </c>
    </row>
    <row r="1010" spans="1:3" x14ac:dyDescent="0.55000000000000004">
      <c r="A1010" s="7">
        <v>35734</v>
      </c>
      <c r="B1010" s="9">
        <v>16458.939999999999</v>
      </c>
      <c r="C1010" s="12">
        <f t="shared" si="16"/>
        <v>16458.939999999999</v>
      </c>
    </row>
    <row r="1011" spans="1:3" x14ac:dyDescent="0.55000000000000004">
      <c r="A1011" s="7">
        <v>35737</v>
      </c>
      <c r="B1011" s="10" t="e">
        <f>NA()</f>
        <v>#N/A</v>
      </c>
      <c r="C1011" s="12" t="str">
        <f t="shared" si="16"/>
        <v/>
      </c>
    </row>
    <row r="1012" spans="1:3" x14ac:dyDescent="0.55000000000000004">
      <c r="A1012" s="7">
        <v>35738</v>
      </c>
      <c r="B1012" s="9">
        <v>16500.099999999999</v>
      </c>
      <c r="C1012" s="12">
        <f t="shared" si="16"/>
        <v>16500.099999999999</v>
      </c>
    </row>
    <row r="1013" spans="1:3" x14ac:dyDescent="0.55000000000000004">
      <c r="A1013" s="7">
        <v>35739</v>
      </c>
      <c r="B1013" s="9">
        <v>16448.05</v>
      </c>
      <c r="C1013" s="12">
        <f t="shared" si="16"/>
        <v>16448.05</v>
      </c>
    </row>
    <row r="1014" spans="1:3" x14ac:dyDescent="0.55000000000000004">
      <c r="A1014" s="7">
        <v>35740</v>
      </c>
      <c r="B1014" s="9">
        <v>16533.87</v>
      </c>
      <c r="C1014" s="12">
        <f t="shared" si="16"/>
        <v>16533.87</v>
      </c>
    </row>
    <row r="1015" spans="1:3" x14ac:dyDescent="0.55000000000000004">
      <c r="A1015" s="7">
        <v>35741</v>
      </c>
      <c r="B1015" s="9">
        <v>15836.36</v>
      </c>
      <c r="C1015" s="12">
        <f t="shared" si="16"/>
        <v>15836.36</v>
      </c>
    </row>
    <row r="1016" spans="1:3" x14ac:dyDescent="0.55000000000000004">
      <c r="A1016" s="7">
        <v>35744</v>
      </c>
      <c r="B1016" s="9">
        <v>15697.2</v>
      </c>
      <c r="C1016" s="12">
        <f t="shared" si="16"/>
        <v>15697.2</v>
      </c>
    </row>
    <row r="1017" spans="1:3" x14ac:dyDescent="0.55000000000000004">
      <c r="A1017" s="7">
        <v>35745</v>
      </c>
      <c r="B1017" s="9">
        <v>15867.23</v>
      </c>
      <c r="C1017" s="12">
        <f t="shared" si="16"/>
        <v>15867.23</v>
      </c>
    </row>
    <row r="1018" spans="1:3" x14ac:dyDescent="0.55000000000000004">
      <c r="A1018" s="7">
        <v>35746</v>
      </c>
      <c r="B1018" s="9">
        <v>15434.17</v>
      </c>
      <c r="C1018" s="12">
        <f t="shared" si="16"/>
        <v>15434.17</v>
      </c>
    </row>
    <row r="1019" spans="1:3" x14ac:dyDescent="0.55000000000000004">
      <c r="A1019" s="7">
        <v>35747</v>
      </c>
      <c r="B1019" s="9">
        <v>15427.27</v>
      </c>
      <c r="C1019" s="12">
        <f t="shared" si="16"/>
        <v>15427.27</v>
      </c>
    </row>
    <row r="1020" spans="1:3" x14ac:dyDescent="0.55000000000000004">
      <c r="A1020" s="7">
        <v>35748</v>
      </c>
      <c r="B1020" s="9">
        <v>15082.52</v>
      </c>
      <c r="C1020" s="12">
        <f t="shared" si="16"/>
        <v>15082.52</v>
      </c>
    </row>
    <row r="1021" spans="1:3" x14ac:dyDescent="0.55000000000000004">
      <c r="A1021" s="7">
        <v>35751</v>
      </c>
      <c r="B1021" s="9">
        <v>16283.32</v>
      </c>
      <c r="C1021" s="12">
        <f t="shared" si="16"/>
        <v>16283.32</v>
      </c>
    </row>
    <row r="1022" spans="1:3" x14ac:dyDescent="0.55000000000000004">
      <c r="A1022" s="7">
        <v>35752</v>
      </c>
      <c r="B1022" s="9">
        <v>16726.57</v>
      </c>
      <c r="C1022" s="12">
        <f t="shared" si="16"/>
        <v>16726.57</v>
      </c>
    </row>
    <row r="1023" spans="1:3" x14ac:dyDescent="0.55000000000000004">
      <c r="A1023" s="7">
        <v>35753</v>
      </c>
      <c r="B1023" s="9">
        <v>15842.46</v>
      </c>
      <c r="C1023" s="12">
        <f t="shared" si="16"/>
        <v>15842.46</v>
      </c>
    </row>
    <row r="1024" spans="1:3" x14ac:dyDescent="0.55000000000000004">
      <c r="A1024" s="7">
        <v>35754</v>
      </c>
      <c r="B1024" s="9">
        <v>16308.49</v>
      </c>
      <c r="C1024" s="12">
        <f t="shared" si="16"/>
        <v>16308.49</v>
      </c>
    </row>
    <row r="1025" spans="1:3" x14ac:dyDescent="0.55000000000000004">
      <c r="A1025" s="7">
        <v>35755</v>
      </c>
      <c r="B1025" s="9">
        <v>16721.580000000002</v>
      </c>
      <c r="C1025" s="12">
        <f t="shared" si="16"/>
        <v>16721.580000000002</v>
      </c>
    </row>
    <row r="1026" spans="1:3" x14ac:dyDescent="0.55000000000000004">
      <c r="A1026" s="7">
        <v>35758</v>
      </c>
      <c r="B1026" s="10" t="e">
        <f>NA()</f>
        <v>#N/A</v>
      </c>
      <c r="C1026" s="12" t="str">
        <f t="shared" si="16"/>
        <v/>
      </c>
    </row>
    <row r="1027" spans="1:3" x14ac:dyDescent="0.55000000000000004">
      <c r="A1027" s="7">
        <v>35759</v>
      </c>
      <c r="B1027" s="9">
        <v>15867.53</v>
      </c>
      <c r="C1027" s="12">
        <f t="shared" si="16"/>
        <v>15867.53</v>
      </c>
    </row>
    <row r="1028" spans="1:3" x14ac:dyDescent="0.55000000000000004">
      <c r="A1028" s="7">
        <v>35760</v>
      </c>
      <c r="B1028" s="9">
        <v>16045.55</v>
      </c>
      <c r="C1028" s="12">
        <f t="shared" si="16"/>
        <v>16045.55</v>
      </c>
    </row>
    <row r="1029" spans="1:3" x14ac:dyDescent="0.55000000000000004">
      <c r="A1029" s="7">
        <v>35761</v>
      </c>
      <c r="B1029" s="9">
        <v>16603.2</v>
      </c>
      <c r="C1029" s="12">
        <f t="shared" si="16"/>
        <v>16603.2</v>
      </c>
    </row>
    <row r="1030" spans="1:3" x14ac:dyDescent="0.55000000000000004">
      <c r="A1030" s="7">
        <v>35762</v>
      </c>
      <c r="B1030" s="9">
        <v>16636.259999999998</v>
      </c>
      <c r="C1030" s="12">
        <f t="shared" si="16"/>
        <v>16636.259999999998</v>
      </c>
    </row>
    <row r="1031" spans="1:3" x14ac:dyDescent="0.55000000000000004">
      <c r="A1031" s="7">
        <v>35765</v>
      </c>
      <c r="B1031" s="9">
        <v>17007.59</v>
      </c>
      <c r="C1031" s="12">
        <f t="shared" si="16"/>
        <v>17007.59</v>
      </c>
    </row>
    <row r="1032" spans="1:3" x14ac:dyDescent="0.55000000000000004">
      <c r="A1032" s="7">
        <v>35766</v>
      </c>
      <c r="B1032" s="9">
        <v>16910.29</v>
      </c>
      <c r="C1032" s="12">
        <f t="shared" si="16"/>
        <v>16910.29</v>
      </c>
    </row>
    <row r="1033" spans="1:3" x14ac:dyDescent="0.55000000000000004">
      <c r="A1033" s="7">
        <v>35767</v>
      </c>
      <c r="B1033" s="9">
        <v>16585.509999999998</v>
      </c>
      <c r="C1033" s="12">
        <f t="shared" si="16"/>
        <v>16585.509999999998</v>
      </c>
    </row>
    <row r="1034" spans="1:3" x14ac:dyDescent="0.55000000000000004">
      <c r="A1034" s="7">
        <v>35768</v>
      </c>
      <c r="B1034" s="9">
        <v>16306.79</v>
      </c>
      <c r="C1034" s="12">
        <f t="shared" si="16"/>
        <v>16306.79</v>
      </c>
    </row>
    <row r="1035" spans="1:3" x14ac:dyDescent="0.55000000000000004">
      <c r="A1035" s="7">
        <v>35769</v>
      </c>
      <c r="B1035" s="9">
        <v>16424.48</v>
      </c>
      <c r="C1035" s="12">
        <f t="shared" si="16"/>
        <v>16424.48</v>
      </c>
    </row>
    <row r="1036" spans="1:3" x14ac:dyDescent="0.55000000000000004">
      <c r="A1036" s="7">
        <v>35772</v>
      </c>
      <c r="B1036" s="9">
        <v>16131.57</v>
      </c>
      <c r="C1036" s="12">
        <f t="shared" si="16"/>
        <v>16131.57</v>
      </c>
    </row>
    <row r="1037" spans="1:3" x14ac:dyDescent="0.55000000000000004">
      <c r="A1037" s="7">
        <v>35773</v>
      </c>
      <c r="B1037" s="9">
        <v>16686.509999999998</v>
      </c>
      <c r="C1037" s="12">
        <f t="shared" ref="C1037:C1100" si="17">IF(ISNA(B1037),"",B1037)</f>
        <v>16686.509999999998</v>
      </c>
    </row>
    <row r="1038" spans="1:3" x14ac:dyDescent="0.55000000000000004">
      <c r="A1038" s="7">
        <v>35774</v>
      </c>
      <c r="B1038" s="9">
        <v>16478.12</v>
      </c>
      <c r="C1038" s="12">
        <f t="shared" si="17"/>
        <v>16478.12</v>
      </c>
    </row>
    <row r="1039" spans="1:3" x14ac:dyDescent="0.55000000000000004">
      <c r="A1039" s="7">
        <v>35775</v>
      </c>
      <c r="B1039" s="9">
        <v>16050.15</v>
      </c>
      <c r="C1039" s="12">
        <f t="shared" si="17"/>
        <v>16050.15</v>
      </c>
    </row>
    <row r="1040" spans="1:3" x14ac:dyDescent="0.55000000000000004">
      <c r="A1040" s="7">
        <v>35776</v>
      </c>
      <c r="B1040" s="9">
        <v>15904.3</v>
      </c>
      <c r="C1040" s="12">
        <f t="shared" si="17"/>
        <v>15904.3</v>
      </c>
    </row>
    <row r="1041" spans="1:3" x14ac:dyDescent="0.55000000000000004">
      <c r="A1041" s="7">
        <v>35779</v>
      </c>
      <c r="B1041" s="9">
        <v>15909.39</v>
      </c>
      <c r="C1041" s="12">
        <f t="shared" si="17"/>
        <v>15909.39</v>
      </c>
    </row>
    <row r="1042" spans="1:3" x14ac:dyDescent="0.55000000000000004">
      <c r="A1042" s="7">
        <v>35780</v>
      </c>
      <c r="B1042" s="9">
        <v>15985.21</v>
      </c>
      <c r="C1042" s="12">
        <f t="shared" si="17"/>
        <v>15985.21</v>
      </c>
    </row>
    <row r="1043" spans="1:3" x14ac:dyDescent="0.55000000000000004">
      <c r="A1043" s="7">
        <v>35781</v>
      </c>
      <c r="B1043" s="9">
        <v>16541.060000000001</v>
      </c>
      <c r="C1043" s="12">
        <f t="shared" si="17"/>
        <v>16541.060000000001</v>
      </c>
    </row>
    <row r="1044" spans="1:3" x14ac:dyDescent="0.55000000000000004">
      <c r="A1044" s="7">
        <v>35782</v>
      </c>
      <c r="B1044" s="9">
        <v>16161.64</v>
      </c>
      <c r="C1044" s="12">
        <f t="shared" si="17"/>
        <v>16161.64</v>
      </c>
    </row>
    <row r="1045" spans="1:3" x14ac:dyDescent="0.55000000000000004">
      <c r="A1045" s="7">
        <v>35783</v>
      </c>
      <c r="B1045" s="9">
        <v>15314.89</v>
      </c>
      <c r="C1045" s="12">
        <f t="shared" si="17"/>
        <v>15314.89</v>
      </c>
    </row>
    <row r="1046" spans="1:3" x14ac:dyDescent="0.55000000000000004">
      <c r="A1046" s="7">
        <v>35786</v>
      </c>
      <c r="B1046" s="9">
        <v>14799.4</v>
      </c>
      <c r="C1046" s="12">
        <f t="shared" si="17"/>
        <v>14799.4</v>
      </c>
    </row>
    <row r="1047" spans="1:3" x14ac:dyDescent="0.55000000000000004">
      <c r="A1047" s="7">
        <v>35787</v>
      </c>
      <c r="B1047" s="10" t="e">
        <f>NA()</f>
        <v>#N/A</v>
      </c>
      <c r="C1047" s="12" t="str">
        <f t="shared" si="17"/>
        <v/>
      </c>
    </row>
    <row r="1048" spans="1:3" x14ac:dyDescent="0.55000000000000004">
      <c r="A1048" s="7">
        <v>35788</v>
      </c>
      <c r="B1048" s="9">
        <v>14924.98</v>
      </c>
      <c r="C1048" s="12">
        <f t="shared" si="17"/>
        <v>14924.98</v>
      </c>
    </row>
    <row r="1049" spans="1:3" x14ac:dyDescent="0.55000000000000004">
      <c r="A1049" s="7">
        <v>35789</v>
      </c>
      <c r="B1049" s="9">
        <v>15300.1</v>
      </c>
      <c r="C1049" s="12">
        <f t="shared" si="17"/>
        <v>15300.1</v>
      </c>
    </row>
    <row r="1050" spans="1:3" x14ac:dyDescent="0.55000000000000004">
      <c r="A1050" s="7">
        <v>35790</v>
      </c>
      <c r="B1050" s="9">
        <v>14802.6</v>
      </c>
      <c r="C1050" s="12">
        <f t="shared" si="17"/>
        <v>14802.6</v>
      </c>
    </row>
    <row r="1051" spans="1:3" x14ac:dyDescent="0.55000000000000004">
      <c r="A1051" s="7">
        <v>35793</v>
      </c>
      <c r="B1051" s="9">
        <v>14775.22</v>
      </c>
      <c r="C1051" s="12">
        <f t="shared" si="17"/>
        <v>14775.22</v>
      </c>
    </row>
    <row r="1052" spans="1:3" x14ac:dyDescent="0.55000000000000004">
      <c r="A1052" s="7">
        <v>35794</v>
      </c>
      <c r="B1052" s="9">
        <v>15258.74</v>
      </c>
      <c r="C1052" s="12">
        <f t="shared" si="17"/>
        <v>15258.74</v>
      </c>
    </row>
    <row r="1053" spans="1:3" x14ac:dyDescent="0.55000000000000004">
      <c r="A1053" s="7">
        <v>35795</v>
      </c>
      <c r="B1053" s="10" t="e">
        <f>NA()</f>
        <v>#N/A</v>
      </c>
      <c r="C1053" s="12" t="str">
        <f t="shared" si="17"/>
        <v/>
      </c>
    </row>
    <row r="1054" spans="1:3" x14ac:dyDescent="0.55000000000000004">
      <c r="A1054" s="7">
        <v>35796</v>
      </c>
      <c r="B1054" s="10" t="e">
        <f>NA()</f>
        <v>#N/A</v>
      </c>
      <c r="C1054" s="12" t="str">
        <f t="shared" si="17"/>
        <v/>
      </c>
    </row>
    <row r="1055" spans="1:3" x14ac:dyDescent="0.55000000000000004">
      <c r="A1055" s="7">
        <v>35797</v>
      </c>
      <c r="B1055" s="10" t="e">
        <f>NA()</f>
        <v>#N/A</v>
      </c>
      <c r="C1055" s="12" t="str">
        <f t="shared" si="17"/>
        <v/>
      </c>
    </row>
    <row r="1056" spans="1:3" x14ac:dyDescent="0.55000000000000004">
      <c r="A1056" s="7">
        <v>35800</v>
      </c>
      <c r="B1056" s="9">
        <v>14956.84</v>
      </c>
      <c r="C1056" s="12">
        <f t="shared" si="17"/>
        <v>14956.84</v>
      </c>
    </row>
    <row r="1057" spans="1:3" x14ac:dyDescent="0.55000000000000004">
      <c r="A1057" s="7">
        <v>35801</v>
      </c>
      <c r="B1057" s="9">
        <v>14896.4</v>
      </c>
      <c r="C1057" s="12">
        <f t="shared" si="17"/>
        <v>14896.4</v>
      </c>
    </row>
    <row r="1058" spans="1:3" x14ac:dyDescent="0.55000000000000004">
      <c r="A1058" s="7">
        <v>35802</v>
      </c>
      <c r="B1058" s="9">
        <v>15028.17</v>
      </c>
      <c r="C1058" s="12">
        <f t="shared" si="17"/>
        <v>15028.17</v>
      </c>
    </row>
    <row r="1059" spans="1:3" x14ac:dyDescent="0.55000000000000004">
      <c r="A1059" s="7">
        <v>35803</v>
      </c>
      <c r="B1059" s="9">
        <v>15019.18</v>
      </c>
      <c r="C1059" s="12">
        <f t="shared" si="17"/>
        <v>15019.18</v>
      </c>
    </row>
    <row r="1060" spans="1:3" x14ac:dyDescent="0.55000000000000004">
      <c r="A1060" s="7">
        <v>35804</v>
      </c>
      <c r="B1060" s="9">
        <v>14995.1</v>
      </c>
      <c r="C1060" s="12">
        <f t="shared" si="17"/>
        <v>14995.1</v>
      </c>
    </row>
    <row r="1061" spans="1:3" x14ac:dyDescent="0.55000000000000004">
      <c r="A1061" s="7">
        <v>35807</v>
      </c>
      <c r="B1061" s="9">
        <v>14664.44</v>
      </c>
      <c r="C1061" s="12">
        <f t="shared" si="17"/>
        <v>14664.44</v>
      </c>
    </row>
    <row r="1062" spans="1:3" x14ac:dyDescent="0.55000000000000004">
      <c r="A1062" s="7">
        <v>35808</v>
      </c>
      <c r="B1062" s="9">
        <v>14755.94</v>
      </c>
      <c r="C1062" s="12">
        <f t="shared" si="17"/>
        <v>14755.94</v>
      </c>
    </row>
    <row r="1063" spans="1:3" x14ac:dyDescent="0.55000000000000004">
      <c r="A1063" s="7">
        <v>35809</v>
      </c>
      <c r="B1063" s="9">
        <v>15121.98</v>
      </c>
      <c r="C1063" s="12">
        <f t="shared" si="17"/>
        <v>15121.98</v>
      </c>
    </row>
    <row r="1064" spans="1:3" x14ac:dyDescent="0.55000000000000004">
      <c r="A1064" s="7">
        <v>35810</v>
      </c>
      <c r="B1064" s="10" t="e">
        <f>NA()</f>
        <v>#N/A</v>
      </c>
      <c r="C1064" s="12" t="str">
        <f t="shared" si="17"/>
        <v/>
      </c>
    </row>
    <row r="1065" spans="1:3" x14ac:dyDescent="0.55000000000000004">
      <c r="A1065" s="7">
        <v>35811</v>
      </c>
      <c r="B1065" s="9">
        <v>16046.45</v>
      </c>
      <c r="C1065" s="12">
        <f t="shared" si="17"/>
        <v>16046.45</v>
      </c>
    </row>
    <row r="1066" spans="1:3" x14ac:dyDescent="0.55000000000000004">
      <c r="A1066" s="7">
        <v>35814</v>
      </c>
      <c r="B1066" s="9">
        <v>16262.04</v>
      </c>
      <c r="C1066" s="12">
        <f t="shared" si="17"/>
        <v>16262.04</v>
      </c>
    </row>
    <row r="1067" spans="1:3" x14ac:dyDescent="0.55000000000000004">
      <c r="A1067" s="7">
        <v>35815</v>
      </c>
      <c r="B1067" s="9">
        <v>16366.53</v>
      </c>
      <c r="C1067" s="12">
        <f t="shared" si="17"/>
        <v>16366.53</v>
      </c>
    </row>
    <row r="1068" spans="1:3" x14ac:dyDescent="0.55000000000000004">
      <c r="A1068" s="7">
        <v>35816</v>
      </c>
      <c r="B1068" s="9">
        <v>16684.419999999998</v>
      </c>
      <c r="C1068" s="12">
        <f t="shared" si="17"/>
        <v>16684.419999999998</v>
      </c>
    </row>
    <row r="1069" spans="1:3" x14ac:dyDescent="0.55000000000000004">
      <c r="A1069" s="7">
        <v>35817</v>
      </c>
      <c r="B1069" s="9">
        <v>16405.689999999999</v>
      </c>
      <c r="C1069" s="12">
        <f t="shared" si="17"/>
        <v>16405.689999999999</v>
      </c>
    </row>
    <row r="1070" spans="1:3" x14ac:dyDescent="0.55000000000000004">
      <c r="A1070" s="7">
        <v>35818</v>
      </c>
      <c r="B1070" s="9">
        <v>16789.11</v>
      </c>
      <c r="C1070" s="12">
        <f t="shared" si="17"/>
        <v>16789.11</v>
      </c>
    </row>
    <row r="1071" spans="1:3" x14ac:dyDescent="0.55000000000000004">
      <c r="A1071" s="7">
        <v>35821</v>
      </c>
      <c r="B1071" s="9">
        <v>17073.330000000002</v>
      </c>
      <c r="C1071" s="12">
        <f t="shared" si="17"/>
        <v>17073.330000000002</v>
      </c>
    </row>
    <row r="1072" spans="1:3" x14ac:dyDescent="0.55000000000000004">
      <c r="A1072" s="7">
        <v>35822</v>
      </c>
      <c r="B1072" s="9">
        <v>16981.62</v>
      </c>
      <c r="C1072" s="12">
        <f t="shared" si="17"/>
        <v>16981.62</v>
      </c>
    </row>
    <row r="1073" spans="1:3" x14ac:dyDescent="0.55000000000000004">
      <c r="A1073" s="7">
        <v>35823</v>
      </c>
      <c r="B1073" s="9">
        <v>16973.830000000002</v>
      </c>
      <c r="C1073" s="12">
        <f t="shared" si="17"/>
        <v>16973.830000000002</v>
      </c>
    </row>
    <row r="1074" spans="1:3" x14ac:dyDescent="0.55000000000000004">
      <c r="A1074" s="7">
        <v>35824</v>
      </c>
      <c r="B1074" s="9">
        <v>17014.59</v>
      </c>
      <c r="C1074" s="12">
        <f t="shared" si="17"/>
        <v>17014.59</v>
      </c>
    </row>
    <row r="1075" spans="1:3" x14ac:dyDescent="0.55000000000000004">
      <c r="A1075" s="7">
        <v>35825</v>
      </c>
      <c r="B1075" s="9">
        <v>16628.47</v>
      </c>
      <c r="C1075" s="12">
        <f t="shared" si="17"/>
        <v>16628.47</v>
      </c>
    </row>
    <row r="1076" spans="1:3" x14ac:dyDescent="0.55000000000000004">
      <c r="A1076" s="7">
        <v>35828</v>
      </c>
      <c r="B1076" s="9">
        <v>16776.82</v>
      </c>
      <c r="C1076" s="12">
        <f t="shared" si="17"/>
        <v>16776.82</v>
      </c>
    </row>
    <row r="1077" spans="1:3" x14ac:dyDescent="0.55000000000000004">
      <c r="A1077" s="7">
        <v>35829</v>
      </c>
      <c r="B1077" s="9">
        <v>17022.98</v>
      </c>
      <c r="C1077" s="12">
        <f t="shared" si="17"/>
        <v>17022.98</v>
      </c>
    </row>
    <row r="1078" spans="1:3" x14ac:dyDescent="0.55000000000000004">
      <c r="A1078" s="7">
        <v>35830</v>
      </c>
      <c r="B1078" s="9">
        <v>16882.62</v>
      </c>
      <c r="C1078" s="12">
        <f t="shared" si="17"/>
        <v>16882.62</v>
      </c>
    </row>
    <row r="1079" spans="1:3" x14ac:dyDescent="0.55000000000000004">
      <c r="A1079" s="7">
        <v>35831</v>
      </c>
      <c r="B1079" s="9">
        <v>17003.3</v>
      </c>
      <c r="C1079" s="12">
        <f t="shared" si="17"/>
        <v>17003.3</v>
      </c>
    </row>
    <row r="1080" spans="1:3" x14ac:dyDescent="0.55000000000000004">
      <c r="A1080" s="7">
        <v>35832</v>
      </c>
      <c r="B1080" s="9">
        <v>17040.060000000001</v>
      </c>
      <c r="C1080" s="12">
        <f t="shared" si="17"/>
        <v>17040.060000000001</v>
      </c>
    </row>
    <row r="1081" spans="1:3" x14ac:dyDescent="0.55000000000000004">
      <c r="A1081" s="7">
        <v>35835</v>
      </c>
      <c r="B1081" s="9">
        <v>17205</v>
      </c>
      <c r="C1081" s="12">
        <f t="shared" si="17"/>
        <v>17205</v>
      </c>
    </row>
    <row r="1082" spans="1:3" x14ac:dyDescent="0.55000000000000004">
      <c r="A1082" s="7">
        <v>35836</v>
      </c>
      <c r="B1082" s="9">
        <v>17205.09</v>
      </c>
      <c r="C1082" s="12">
        <f t="shared" si="17"/>
        <v>17205.09</v>
      </c>
    </row>
    <row r="1083" spans="1:3" x14ac:dyDescent="0.55000000000000004">
      <c r="A1083" s="7">
        <v>35837</v>
      </c>
      <c r="B1083" s="10" t="e">
        <f>NA()</f>
        <v>#N/A</v>
      </c>
      <c r="C1083" s="12" t="str">
        <f t="shared" si="17"/>
        <v/>
      </c>
    </row>
    <row r="1084" spans="1:3" x14ac:dyDescent="0.55000000000000004">
      <c r="A1084" s="7">
        <v>35838</v>
      </c>
      <c r="B1084" s="9">
        <v>17174.93</v>
      </c>
      <c r="C1084" s="12">
        <f t="shared" si="17"/>
        <v>17174.93</v>
      </c>
    </row>
    <row r="1085" spans="1:3" x14ac:dyDescent="0.55000000000000004">
      <c r="A1085" s="7">
        <v>35839</v>
      </c>
      <c r="B1085" s="9">
        <v>16791.009999999998</v>
      </c>
      <c r="C1085" s="12">
        <f t="shared" si="17"/>
        <v>16791.009999999998</v>
      </c>
    </row>
    <row r="1086" spans="1:3" x14ac:dyDescent="0.55000000000000004">
      <c r="A1086" s="7">
        <v>35842</v>
      </c>
      <c r="B1086" s="9">
        <v>16775.52</v>
      </c>
      <c r="C1086" s="12">
        <f t="shared" si="17"/>
        <v>16775.52</v>
      </c>
    </row>
    <row r="1087" spans="1:3" x14ac:dyDescent="0.55000000000000004">
      <c r="A1087" s="7">
        <v>35843</v>
      </c>
      <c r="B1087" s="9">
        <v>16790.71</v>
      </c>
      <c r="C1087" s="12">
        <f t="shared" si="17"/>
        <v>16790.71</v>
      </c>
    </row>
    <row r="1088" spans="1:3" x14ac:dyDescent="0.55000000000000004">
      <c r="A1088" s="7">
        <v>35844</v>
      </c>
      <c r="B1088" s="9">
        <v>16613.89</v>
      </c>
      <c r="C1088" s="12">
        <f t="shared" si="17"/>
        <v>16613.89</v>
      </c>
    </row>
    <row r="1089" spans="1:3" x14ac:dyDescent="0.55000000000000004">
      <c r="A1089" s="7">
        <v>35845</v>
      </c>
      <c r="B1089" s="9">
        <v>16616.48</v>
      </c>
      <c r="C1089" s="12">
        <f t="shared" si="17"/>
        <v>16616.48</v>
      </c>
    </row>
    <row r="1090" spans="1:3" x14ac:dyDescent="0.55000000000000004">
      <c r="A1090" s="7">
        <v>35846</v>
      </c>
      <c r="B1090" s="9">
        <v>16756.240000000002</v>
      </c>
      <c r="C1090" s="12">
        <f t="shared" si="17"/>
        <v>16756.240000000002</v>
      </c>
    </row>
    <row r="1091" spans="1:3" x14ac:dyDescent="0.55000000000000004">
      <c r="A1091" s="7">
        <v>35849</v>
      </c>
      <c r="B1091" s="9">
        <v>16609.490000000002</v>
      </c>
      <c r="C1091" s="12">
        <f t="shared" si="17"/>
        <v>16609.490000000002</v>
      </c>
    </row>
    <row r="1092" spans="1:3" x14ac:dyDescent="0.55000000000000004">
      <c r="A1092" s="7">
        <v>35850</v>
      </c>
      <c r="B1092" s="9">
        <v>16198</v>
      </c>
      <c r="C1092" s="12">
        <f t="shared" si="17"/>
        <v>16198</v>
      </c>
    </row>
    <row r="1093" spans="1:3" x14ac:dyDescent="0.55000000000000004">
      <c r="A1093" s="7">
        <v>35851</v>
      </c>
      <c r="B1093" s="9">
        <v>16360.64</v>
      </c>
      <c r="C1093" s="12">
        <f t="shared" si="17"/>
        <v>16360.64</v>
      </c>
    </row>
    <row r="1094" spans="1:3" x14ac:dyDescent="0.55000000000000004">
      <c r="A1094" s="7">
        <v>35852</v>
      </c>
      <c r="B1094" s="9">
        <v>16501.7</v>
      </c>
      <c r="C1094" s="12">
        <f t="shared" si="17"/>
        <v>16501.7</v>
      </c>
    </row>
    <row r="1095" spans="1:3" x14ac:dyDescent="0.55000000000000004">
      <c r="A1095" s="7">
        <v>35853</v>
      </c>
      <c r="B1095" s="9">
        <v>16831.669999999998</v>
      </c>
      <c r="C1095" s="12">
        <f t="shared" si="17"/>
        <v>16831.669999999998</v>
      </c>
    </row>
    <row r="1096" spans="1:3" x14ac:dyDescent="0.55000000000000004">
      <c r="A1096" s="7">
        <v>35856</v>
      </c>
      <c r="B1096" s="9">
        <v>17264.34</v>
      </c>
      <c r="C1096" s="12">
        <f t="shared" si="17"/>
        <v>17264.34</v>
      </c>
    </row>
    <row r="1097" spans="1:3" x14ac:dyDescent="0.55000000000000004">
      <c r="A1097" s="7">
        <v>35857</v>
      </c>
      <c r="B1097" s="9">
        <v>17168.330000000002</v>
      </c>
      <c r="C1097" s="12">
        <f t="shared" si="17"/>
        <v>17168.330000000002</v>
      </c>
    </row>
    <row r="1098" spans="1:3" x14ac:dyDescent="0.55000000000000004">
      <c r="A1098" s="7">
        <v>35858</v>
      </c>
      <c r="B1098" s="9">
        <v>17095.599999999999</v>
      </c>
      <c r="C1098" s="12">
        <f t="shared" si="17"/>
        <v>17095.599999999999</v>
      </c>
    </row>
    <row r="1099" spans="1:3" x14ac:dyDescent="0.55000000000000004">
      <c r="A1099" s="7">
        <v>35859</v>
      </c>
      <c r="B1099" s="9">
        <v>16848.55</v>
      </c>
      <c r="C1099" s="12">
        <f t="shared" si="17"/>
        <v>16848.55</v>
      </c>
    </row>
    <row r="1100" spans="1:3" x14ac:dyDescent="0.55000000000000004">
      <c r="A1100" s="7">
        <v>35860</v>
      </c>
      <c r="B1100" s="9">
        <v>17131.97</v>
      </c>
      <c r="C1100" s="12">
        <f t="shared" si="17"/>
        <v>17131.97</v>
      </c>
    </row>
    <row r="1101" spans="1:3" x14ac:dyDescent="0.55000000000000004">
      <c r="A1101" s="7">
        <v>35863</v>
      </c>
      <c r="B1101" s="9">
        <v>16972.53</v>
      </c>
      <c r="C1101" s="12">
        <f t="shared" ref="C1101:C1164" si="18">IF(ISNA(B1101),"",B1101)</f>
        <v>16972.53</v>
      </c>
    </row>
    <row r="1102" spans="1:3" x14ac:dyDescent="0.55000000000000004">
      <c r="A1102" s="7">
        <v>35864</v>
      </c>
      <c r="B1102" s="9">
        <v>16982.82</v>
      </c>
      <c r="C1102" s="12">
        <f t="shared" si="18"/>
        <v>16982.82</v>
      </c>
    </row>
    <row r="1103" spans="1:3" x14ac:dyDescent="0.55000000000000004">
      <c r="A1103" s="7">
        <v>35865</v>
      </c>
      <c r="B1103" s="9">
        <v>16756.14</v>
      </c>
      <c r="C1103" s="12">
        <f t="shared" si="18"/>
        <v>16756.14</v>
      </c>
    </row>
    <row r="1104" spans="1:3" x14ac:dyDescent="0.55000000000000004">
      <c r="A1104" s="7">
        <v>35866</v>
      </c>
      <c r="B1104" s="9">
        <v>16575.22</v>
      </c>
      <c r="C1104" s="12">
        <f t="shared" si="18"/>
        <v>16575.22</v>
      </c>
    </row>
    <row r="1105" spans="1:3" x14ac:dyDescent="0.55000000000000004">
      <c r="A1105" s="7">
        <v>35867</v>
      </c>
      <c r="B1105" s="9">
        <v>17060.14</v>
      </c>
      <c r="C1105" s="12">
        <f t="shared" si="18"/>
        <v>17060.14</v>
      </c>
    </row>
    <row r="1106" spans="1:3" x14ac:dyDescent="0.55000000000000004">
      <c r="A1106" s="7">
        <v>35870</v>
      </c>
      <c r="B1106" s="9">
        <v>16861.14</v>
      </c>
      <c r="C1106" s="12">
        <f t="shared" si="18"/>
        <v>16861.14</v>
      </c>
    </row>
    <row r="1107" spans="1:3" x14ac:dyDescent="0.55000000000000004">
      <c r="A1107" s="7">
        <v>35871</v>
      </c>
      <c r="B1107" s="9">
        <v>16997.2</v>
      </c>
      <c r="C1107" s="12">
        <f t="shared" si="18"/>
        <v>16997.2</v>
      </c>
    </row>
    <row r="1108" spans="1:3" x14ac:dyDescent="0.55000000000000004">
      <c r="A1108" s="7">
        <v>35872</v>
      </c>
      <c r="B1108" s="9">
        <v>16619.68</v>
      </c>
      <c r="C1108" s="12">
        <f t="shared" si="18"/>
        <v>16619.68</v>
      </c>
    </row>
    <row r="1109" spans="1:3" x14ac:dyDescent="0.55000000000000004">
      <c r="A1109" s="7">
        <v>35873</v>
      </c>
      <c r="B1109" s="9">
        <v>16679.02</v>
      </c>
      <c r="C1109" s="12">
        <f t="shared" si="18"/>
        <v>16679.02</v>
      </c>
    </row>
    <row r="1110" spans="1:3" x14ac:dyDescent="0.55000000000000004">
      <c r="A1110" s="7">
        <v>35874</v>
      </c>
      <c r="B1110" s="9">
        <v>16830.47</v>
      </c>
      <c r="C1110" s="12">
        <f t="shared" si="18"/>
        <v>16830.47</v>
      </c>
    </row>
    <row r="1111" spans="1:3" x14ac:dyDescent="0.55000000000000004">
      <c r="A1111" s="7">
        <v>35877</v>
      </c>
      <c r="B1111" s="9">
        <v>16868.830000000002</v>
      </c>
      <c r="C1111" s="12">
        <f t="shared" si="18"/>
        <v>16868.830000000002</v>
      </c>
    </row>
    <row r="1112" spans="1:3" x14ac:dyDescent="0.55000000000000004">
      <c r="A1112" s="7">
        <v>35878</v>
      </c>
      <c r="B1112" s="9">
        <v>16606.39</v>
      </c>
      <c r="C1112" s="12">
        <f t="shared" si="18"/>
        <v>16606.39</v>
      </c>
    </row>
    <row r="1113" spans="1:3" x14ac:dyDescent="0.55000000000000004">
      <c r="A1113" s="7">
        <v>35879</v>
      </c>
      <c r="B1113" s="9">
        <v>16658.34</v>
      </c>
      <c r="C1113" s="12">
        <f t="shared" si="18"/>
        <v>16658.34</v>
      </c>
    </row>
    <row r="1114" spans="1:3" x14ac:dyDescent="0.55000000000000004">
      <c r="A1114" s="7">
        <v>35880</v>
      </c>
      <c r="B1114" s="9">
        <v>16980.62</v>
      </c>
      <c r="C1114" s="12">
        <f t="shared" si="18"/>
        <v>16980.62</v>
      </c>
    </row>
    <row r="1115" spans="1:3" x14ac:dyDescent="0.55000000000000004">
      <c r="A1115" s="7">
        <v>35881</v>
      </c>
      <c r="B1115" s="9">
        <v>16739.259999999998</v>
      </c>
      <c r="C1115" s="12">
        <f t="shared" si="18"/>
        <v>16739.259999999998</v>
      </c>
    </row>
    <row r="1116" spans="1:3" x14ac:dyDescent="0.55000000000000004">
      <c r="A1116" s="7">
        <v>35884</v>
      </c>
      <c r="B1116" s="9">
        <v>16263.04</v>
      </c>
      <c r="C1116" s="12">
        <f t="shared" si="18"/>
        <v>16263.04</v>
      </c>
    </row>
    <row r="1117" spans="1:3" x14ac:dyDescent="0.55000000000000004">
      <c r="A1117" s="7">
        <v>35885</v>
      </c>
      <c r="B1117" s="9">
        <v>16527.169999999998</v>
      </c>
      <c r="C1117" s="12">
        <f t="shared" si="18"/>
        <v>16527.169999999998</v>
      </c>
    </row>
    <row r="1118" spans="1:3" x14ac:dyDescent="0.55000000000000004">
      <c r="A1118" s="7">
        <v>35886</v>
      </c>
      <c r="B1118" s="9">
        <v>16241.66</v>
      </c>
      <c r="C1118" s="12">
        <f t="shared" si="18"/>
        <v>16241.66</v>
      </c>
    </row>
    <row r="1119" spans="1:3" x14ac:dyDescent="0.55000000000000004">
      <c r="A1119" s="7">
        <v>35887</v>
      </c>
      <c r="B1119" s="9">
        <v>15702.9</v>
      </c>
      <c r="C1119" s="12">
        <f t="shared" si="18"/>
        <v>15702.9</v>
      </c>
    </row>
    <row r="1120" spans="1:3" x14ac:dyDescent="0.55000000000000004">
      <c r="A1120" s="7">
        <v>35888</v>
      </c>
      <c r="B1120" s="9">
        <v>15517.78</v>
      </c>
      <c r="C1120" s="12">
        <f t="shared" si="18"/>
        <v>15517.78</v>
      </c>
    </row>
    <row r="1121" spans="1:3" x14ac:dyDescent="0.55000000000000004">
      <c r="A1121" s="7">
        <v>35891</v>
      </c>
      <c r="B1121" s="9">
        <v>15705.99</v>
      </c>
      <c r="C1121" s="12">
        <f t="shared" si="18"/>
        <v>15705.99</v>
      </c>
    </row>
    <row r="1122" spans="1:3" x14ac:dyDescent="0.55000000000000004">
      <c r="A1122" s="7">
        <v>35892</v>
      </c>
      <c r="B1122" s="9">
        <v>15978.72</v>
      </c>
      <c r="C1122" s="12">
        <f t="shared" si="18"/>
        <v>15978.72</v>
      </c>
    </row>
    <row r="1123" spans="1:3" x14ac:dyDescent="0.55000000000000004">
      <c r="A1123" s="7">
        <v>35893</v>
      </c>
      <c r="B1123" s="9">
        <v>16376.62</v>
      </c>
      <c r="C1123" s="12">
        <f t="shared" si="18"/>
        <v>16376.62</v>
      </c>
    </row>
    <row r="1124" spans="1:3" x14ac:dyDescent="0.55000000000000004">
      <c r="A1124" s="7">
        <v>35894</v>
      </c>
      <c r="B1124" s="9">
        <v>16536.66</v>
      </c>
      <c r="C1124" s="12">
        <f t="shared" si="18"/>
        <v>16536.66</v>
      </c>
    </row>
    <row r="1125" spans="1:3" x14ac:dyDescent="0.55000000000000004">
      <c r="A1125" s="7">
        <v>35895</v>
      </c>
      <c r="B1125" s="9">
        <v>16481.12</v>
      </c>
      <c r="C1125" s="12">
        <f t="shared" si="18"/>
        <v>16481.12</v>
      </c>
    </row>
    <row r="1126" spans="1:3" x14ac:dyDescent="0.55000000000000004">
      <c r="A1126" s="7">
        <v>35898</v>
      </c>
      <c r="B1126" s="9">
        <v>16317.58</v>
      </c>
      <c r="C1126" s="12">
        <f t="shared" si="18"/>
        <v>16317.58</v>
      </c>
    </row>
    <row r="1127" spans="1:3" x14ac:dyDescent="0.55000000000000004">
      <c r="A1127" s="7">
        <v>35899</v>
      </c>
      <c r="B1127" s="9">
        <v>16277.32</v>
      </c>
      <c r="C1127" s="12">
        <f t="shared" si="18"/>
        <v>16277.32</v>
      </c>
    </row>
    <row r="1128" spans="1:3" x14ac:dyDescent="0.55000000000000004">
      <c r="A1128" s="7">
        <v>35900</v>
      </c>
      <c r="B1128" s="9">
        <v>16299.3</v>
      </c>
      <c r="C1128" s="12">
        <f t="shared" si="18"/>
        <v>16299.3</v>
      </c>
    </row>
    <row r="1129" spans="1:3" x14ac:dyDescent="0.55000000000000004">
      <c r="A1129" s="7">
        <v>35901</v>
      </c>
      <c r="B1129" s="9">
        <v>15883.77</v>
      </c>
      <c r="C1129" s="12">
        <f t="shared" si="18"/>
        <v>15883.77</v>
      </c>
    </row>
    <row r="1130" spans="1:3" x14ac:dyDescent="0.55000000000000004">
      <c r="A1130" s="7">
        <v>35902</v>
      </c>
      <c r="B1130" s="9">
        <v>15703.8</v>
      </c>
      <c r="C1130" s="12">
        <f t="shared" si="18"/>
        <v>15703.8</v>
      </c>
    </row>
    <row r="1131" spans="1:3" x14ac:dyDescent="0.55000000000000004">
      <c r="A1131" s="7">
        <v>35905</v>
      </c>
      <c r="B1131" s="9">
        <v>15697.1</v>
      </c>
      <c r="C1131" s="12">
        <f t="shared" si="18"/>
        <v>15697.1</v>
      </c>
    </row>
    <row r="1132" spans="1:3" x14ac:dyDescent="0.55000000000000004">
      <c r="A1132" s="7">
        <v>35906</v>
      </c>
      <c r="B1132" s="9">
        <v>15825.67</v>
      </c>
      <c r="C1132" s="12">
        <f t="shared" si="18"/>
        <v>15825.67</v>
      </c>
    </row>
    <row r="1133" spans="1:3" x14ac:dyDescent="0.55000000000000004">
      <c r="A1133" s="7">
        <v>35907</v>
      </c>
      <c r="B1133" s="9">
        <v>15761.54</v>
      </c>
      <c r="C1133" s="12">
        <f t="shared" si="18"/>
        <v>15761.54</v>
      </c>
    </row>
    <row r="1134" spans="1:3" x14ac:dyDescent="0.55000000000000004">
      <c r="A1134" s="7">
        <v>35908</v>
      </c>
      <c r="B1134" s="9">
        <v>15761.69</v>
      </c>
      <c r="C1134" s="12">
        <f t="shared" si="18"/>
        <v>15761.69</v>
      </c>
    </row>
    <row r="1135" spans="1:3" x14ac:dyDescent="0.55000000000000004">
      <c r="A1135" s="7">
        <v>35909</v>
      </c>
      <c r="B1135" s="9">
        <v>16011.24</v>
      </c>
      <c r="C1135" s="12">
        <f t="shared" si="18"/>
        <v>16011.24</v>
      </c>
    </row>
    <row r="1136" spans="1:3" x14ac:dyDescent="0.55000000000000004">
      <c r="A1136" s="7">
        <v>35912</v>
      </c>
      <c r="B1136" s="9">
        <v>15649.95</v>
      </c>
      <c r="C1136" s="12">
        <f t="shared" si="18"/>
        <v>15649.95</v>
      </c>
    </row>
    <row r="1137" spans="1:3" x14ac:dyDescent="0.55000000000000004">
      <c r="A1137" s="7">
        <v>35913</v>
      </c>
      <c r="B1137" s="9">
        <v>15395.43</v>
      </c>
      <c r="C1137" s="12">
        <f t="shared" si="18"/>
        <v>15395.43</v>
      </c>
    </row>
    <row r="1138" spans="1:3" x14ac:dyDescent="0.55000000000000004">
      <c r="A1138" s="7">
        <v>35914</v>
      </c>
      <c r="B1138" s="10" t="e">
        <f>NA()</f>
        <v>#N/A</v>
      </c>
      <c r="C1138" s="12" t="str">
        <f t="shared" si="18"/>
        <v/>
      </c>
    </row>
    <row r="1139" spans="1:3" x14ac:dyDescent="0.55000000000000004">
      <c r="A1139" s="7">
        <v>35915</v>
      </c>
      <c r="B1139" s="9">
        <v>15641.26</v>
      </c>
      <c r="C1139" s="12">
        <f t="shared" si="18"/>
        <v>15641.26</v>
      </c>
    </row>
    <row r="1140" spans="1:3" x14ac:dyDescent="0.55000000000000004">
      <c r="A1140" s="7">
        <v>35916</v>
      </c>
      <c r="B1140" s="9">
        <v>15601.1</v>
      </c>
      <c r="C1140" s="12">
        <f t="shared" si="18"/>
        <v>15601.1</v>
      </c>
    </row>
    <row r="1141" spans="1:3" x14ac:dyDescent="0.55000000000000004">
      <c r="A1141" s="7">
        <v>35919</v>
      </c>
      <c r="B1141" s="10" t="e">
        <f>NA()</f>
        <v>#N/A</v>
      </c>
      <c r="C1141" s="12" t="str">
        <f t="shared" si="18"/>
        <v/>
      </c>
    </row>
    <row r="1142" spans="1:3" x14ac:dyDescent="0.55000000000000004">
      <c r="A1142" s="7">
        <v>35920</v>
      </c>
      <c r="B1142" s="10" t="e">
        <f>NA()</f>
        <v>#N/A</v>
      </c>
      <c r="C1142" s="12" t="str">
        <f t="shared" si="18"/>
        <v/>
      </c>
    </row>
    <row r="1143" spans="1:3" x14ac:dyDescent="0.55000000000000004">
      <c r="A1143" s="7">
        <v>35921</v>
      </c>
      <c r="B1143" s="9">
        <v>15243.84</v>
      </c>
      <c r="C1143" s="12">
        <f t="shared" si="18"/>
        <v>15243.84</v>
      </c>
    </row>
    <row r="1144" spans="1:3" x14ac:dyDescent="0.55000000000000004">
      <c r="A1144" s="7">
        <v>35922</v>
      </c>
      <c r="B1144" s="9">
        <v>15143.03</v>
      </c>
      <c r="C1144" s="12">
        <f t="shared" si="18"/>
        <v>15143.03</v>
      </c>
    </row>
    <row r="1145" spans="1:3" x14ac:dyDescent="0.55000000000000004">
      <c r="A1145" s="7">
        <v>35923</v>
      </c>
      <c r="B1145" s="9">
        <v>15149</v>
      </c>
      <c r="C1145" s="12">
        <f t="shared" si="18"/>
        <v>15149</v>
      </c>
    </row>
    <row r="1146" spans="1:3" x14ac:dyDescent="0.55000000000000004">
      <c r="A1146" s="7">
        <v>35926</v>
      </c>
      <c r="B1146" s="9">
        <v>15381.9</v>
      </c>
      <c r="C1146" s="12">
        <f t="shared" si="18"/>
        <v>15381.9</v>
      </c>
    </row>
    <row r="1147" spans="1:3" x14ac:dyDescent="0.55000000000000004">
      <c r="A1147" s="7">
        <v>35927</v>
      </c>
      <c r="B1147" s="9">
        <v>15322.48</v>
      </c>
      <c r="C1147" s="12">
        <f t="shared" si="18"/>
        <v>15322.48</v>
      </c>
    </row>
    <row r="1148" spans="1:3" x14ac:dyDescent="0.55000000000000004">
      <c r="A1148" s="7">
        <v>35928</v>
      </c>
      <c r="B1148" s="9">
        <v>15343.81</v>
      </c>
      <c r="C1148" s="12">
        <f t="shared" si="18"/>
        <v>15343.81</v>
      </c>
    </row>
    <row r="1149" spans="1:3" x14ac:dyDescent="0.55000000000000004">
      <c r="A1149" s="7">
        <v>35929</v>
      </c>
      <c r="B1149" s="9">
        <v>15307.69</v>
      </c>
      <c r="C1149" s="12">
        <f t="shared" si="18"/>
        <v>15307.69</v>
      </c>
    </row>
    <row r="1150" spans="1:3" x14ac:dyDescent="0.55000000000000004">
      <c r="A1150" s="7">
        <v>35930</v>
      </c>
      <c r="B1150" s="9">
        <v>15242.86</v>
      </c>
      <c r="C1150" s="12">
        <f t="shared" si="18"/>
        <v>15242.86</v>
      </c>
    </row>
    <row r="1151" spans="1:3" x14ac:dyDescent="0.55000000000000004">
      <c r="A1151" s="7">
        <v>35933</v>
      </c>
      <c r="B1151" s="9">
        <v>15384.47</v>
      </c>
      <c r="C1151" s="12">
        <f t="shared" si="18"/>
        <v>15384.47</v>
      </c>
    </row>
    <row r="1152" spans="1:3" x14ac:dyDescent="0.55000000000000004">
      <c r="A1152" s="7">
        <v>35934</v>
      </c>
      <c r="B1152" s="9">
        <v>15551.65</v>
      </c>
      <c r="C1152" s="12">
        <f t="shared" si="18"/>
        <v>15551.65</v>
      </c>
    </row>
    <row r="1153" spans="1:3" x14ac:dyDescent="0.55000000000000004">
      <c r="A1153" s="7">
        <v>35935</v>
      </c>
      <c r="B1153" s="9">
        <v>15652.95</v>
      </c>
      <c r="C1153" s="12">
        <f t="shared" si="18"/>
        <v>15652.95</v>
      </c>
    </row>
    <row r="1154" spans="1:3" x14ac:dyDescent="0.55000000000000004">
      <c r="A1154" s="7">
        <v>35936</v>
      </c>
      <c r="B1154" s="9">
        <v>15845.25</v>
      </c>
      <c r="C1154" s="12">
        <f t="shared" si="18"/>
        <v>15845.25</v>
      </c>
    </row>
    <row r="1155" spans="1:3" x14ac:dyDescent="0.55000000000000004">
      <c r="A1155" s="7">
        <v>35937</v>
      </c>
      <c r="B1155" s="9">
        <v>15801.65</v>
      </c>
      <c r="C1155" s="12">
        <f t="shared" si="18"/>
        <v>15801.65</v>
      </c>
    </row>
    <row r="1156" spans="1:3" x14ac:dyDescent="0.55000000000000004">
      <c r="A1156" s="7">
        <v>35940</v>
      </c>
      <c r="B1156" s="9">
        <v>15783.12</v>
      </c>
      <c r="C1156" s="12">
        <f t="shared" si="18"/>
        <v>15783.12</v>
      </c>
    </row>
    <row r="1157" spans="1:3" x14ac:dyDescent="0.55000000000000004">
      <c r="A1157" s="7">
        <v>35941</v>
      </c>
      <c r="B1157" s="9">
        <v>15884.82</v>
      </c>
      <c r="C1157" s="12">
        <f t="shared" si="18"/>
        <v>15884.82</v>
      </c>
    </row>
    <row r="1158" spans="1:3" x14ac:dyDescent="0.55000000000000004">
      <c r="A1158" s="7">
        <v>35942</v>
      </c>
      <c r="B1158" s="9">
        <v>15664.29</v>
      </c>
      <c r="C1158" s="12">
        <f t="shared" si="18"/>
        <v>15664.29</v>
      </c>
    </row>
    <row r="1159" spans="1:3" x14ac:dyDescent="0.55000000000000004">
      <c r="A1159" s="7">
        <v>35943</v>
      </c>
      <c r="B1159" s="9">
        <v>15796.55</v>
      </c>
      <c r="C1159" s="12">
        <f t="shared" si="18"/>
        <v>15796.55</v>
      </c>
    </row>
    <row r="1160" spans="1:3" x14ac:dyDescent="0.55000000000000004">
      <c r="A1160" s="7">
        <v>35944</v>
      </c>
      <c r="B1160" s="9">
        <v>15670.78</v>
      </c>
      <c r="C1160" s="12">
        <f t="shared" si="18"/>
        <v>15670.78</v>
      </c>
    </row>
    <row r="1161" spans="1:3" x14ac:dyDescent="0.55000000000000004">
      <c r="A1161" s="7">
        <v>35947</v>
      </c>
      <c r="B1161" s="9">
        <v>15321.03</v>
      </c>
      <c r="C1161" s="12">
        <f t="shared" si="18"/>
        <v>15321.03</v>
      </c>
    </row>
    <row r="1162" spans="1:3" x14ac:dyDescent="0.55000000000000004">
      <c r="A1162" s="7">
        <v>35948</v>
      </c>
      <c r="B1162" s="9">
        <v>15554.45</v>
      </c>
      <c r="C1162" s="12">
        <f t="shared" si="18"/>
        <v>15554.45</v>
      </c>
    </row>
    <row r="1163" spans="1:3" x14ac:dyDescent="0.55000000000000004">
      <c r="A1163" s="7">
        <v>35949</v>
      </c>
      <c r="B1163" s="9">
        <v>15347</v>
      </c>
      <c r="C1163" s="12">
        <f t="shared" si="18"/>
        <v>15347</v>
      </c>
    </row>
    <row r="1164" spans="1:3" x14ac:dyDescent="0.55000000000000004">
      <c r="A1164" s="7">
        <v>35950</v>
      </c>
      <c r="B1164" s="9">
        <v>15426.47</v>
      </c>
      <c r="C1164" s="12">
        <f t="shared" si="18"/>
        <v>15426.47</v>
      </c>
    </row>
    <row r="1165" spans="1:3" x14ac:dyDescent="0.55000000000000004">
      <c r="A1165" s="7">
        <v>35951</v>
      </c>
      <c r="B1165" s="9">
        <v>15323.43</v>
      </c>
      <c r="C1165" s="12">
        <f t="shared" ref="C1165:C1228" si="19">IF(ISNA(B1165),"",B1165)</f>
        <v>15323.43</v>
      </c>
    </row>
    <row r="1166" spans="1:3" x14ac:dyDescent="0.55000000000000004">
      <c r="A1166" s="7">
        <v>35954</v>
      </c>
      <c r="B1166" s="9">
        <v>15294.71</v>
      </c>
      <c r="C1166" s="12">
        <f t="shared" si="19"/>
        <v>15294.71</v>
      </c>
    </row>
    <row r="1167" spans="1:3" x14ac:dyDescent="0.55000000000000004">
      <c r="A1167" s="7">
        <v>35955</v>
      </c>
      <c r="B1167" s="9">
        <v>15530.17</v>
      </c>
      <c r="C1167" s="12">
        <f t="shared" si="19"/>
        <v>15530.17</v>
      </c>
    </row>
    <row r="1168" spans="1:3" x14ac:dyDescent="0.55000000000000004">
      <c r="A1168" s="7">
        <v>35956</v>
      </c>
      <c r="B1168" s="9">
        <v>15339.26</v>
      </c>
      <c r="C1168" s="12">
        <f t="shared" si="19"/>
        <v>15339.26</v>
      </c>
    </row>
    <row r="1169" spans="1:3" x14ac:dyDescent="0.55000000000000004">
      <c r="A1169" s="7">
        <v>35957</v>
      </c>
      <c r="B1169" s="9">
        <v>15014.04</v>
      </c>
      <c r="C1169" s="12">
        <f t="shared" si="19"/>
        <v>15014.04</v>
      </c>
    </row>
    <row r="1170" spans="1:3" x14ac:dyDescent="0.55000000000000004">
      <c r="A1170" s="7">
        <v>35958</v>
      </c>
      <c r="B1170" s="9">
        <v>15022.33</v>
      </c>
      <c r="C1170" s="12">
        <f t="shared" si="19"/>
        <v>15022.33</v>
      </c>
    </row>
    <row r="1171" spans="1:3" x14ac:dyDescent="0.55000000000000004">
      <c r="A1171" s="7">
        <v>35961</v>
      </c>
      <c r="B1171" s="9">
        <v>14825.17</v>
      </c>
      <c r="C1171" s="12">
        <f t="shared" si="19"/>
        <v>14825.17</v>
      </c>
    </row>
    <row r="1172" spans="1:3" x14ac:dyDescent="0.55000000000000004">
      <c r="A1172" s="7">
        <v>35962</v>
      </c>
      <c r="B1172" s="9">
        <v>14720.38</v>
      </c>
      <c r="C1172" s="12">
        <f t="shared" si="19"/>
        <v>14720.38</v>
      </c>
    </row>
    <row r="1173" spans="1:3" x14ac:dyDescent="0.55000000000000004">
      <c r="A1173" s="7">
        <v>35963</v>
      </c>
      <c r="B1173" s="9">
        <v>14715.38</v>
      </c>
      <c r="C1173" s="12">
        <f t="shared" si="19"/>
        <v>14715.38</v>
      </c>
    </row>
    <row r="1174" spans="1:3" x14ac:dyDescent="0.55000000000000004">
      <c r="A1174" s="7">
        <v>35964</v>
      </c>
      <c r="B1174" s="9">
        <v>15361.54</v>
      </c>
      <c r="C1174" s="12">
        <f t="shared" si="19"/>
        <v>15361.54</v>
      </c>
    </row>
    <row r="1175" spans="1:3" x14ac:dyDescent="0.55000000000000004">
      <c r="A1175" s="7">
        <v>35965</v>
      </c>
      <c r="B1175" s="9">
        <v>15267.98</v>
      </c>
      <c r="C1175" s="12">
        <f t="shared" si="19"/>
        <v>15267.98</v>
      </c>
    </row>
    <row r="1176" spans="1:3" x14ac:dyDescent="0.55000000000000004">
      <c r="A1176" s="7">
        <v>35968</v>
      </c>
      <c r="B1176" s="9">
        <v>15309.09</v>
      </c>
      <c r="C1176" s="12">
        <f t="shared" si="19"/>
        <v>15309.09</v>
      </c>
    </row>
    <row r="1177" spans="1:3" x14ac:dyDescent="0.55000000000000004">
      <c r="A1177" s="7">
        <v>35969</v>
      </c>
      <c r="B1177" s="9">
        <v>15054.6</v>
      </c>
      <c r="C1177" s="12">
        <f t="shared" si="19"/>
        <v>15054.6</v>
      </c>
    </row>
    <row r="1178" spans="1:3" x14ac:dyDescent="0.55000000000000004">
      <c r="A1178" s="7">
        <v>35970</v>
      </c>
      <c r="B1178" s="9">
        <v>15123.18</v>
      </c>
      <c r="C1178" s="12">
        <f t="shared" si="19"/>
        <v>15123.18</v>
      </c>
    </row>
    <row r="1179" spans="1:3" x14ac:dyDescent="0.55000000000000004">
      <c r="A1179" s="7">
        <v>35971</v>
      </c>
      <c r="B1179" s="9">
        <v>15132.22</v>
      </c>
      <c r="C1179" s="12">
        <f t="shared" si="19"/>
        <v>15132.22</v>
      </c>
    </row>
    <row r="1180" spans="1:3" x14ac:dyDescent="0.55000000000000004">
      <c r="A1180" s="7">
        <v>35972</v>
      </c>
      <c r="B1180" s="9">
        <v>15210.04</v>
      </c>
      <c r="C1180" s="12">
        <f t="shared" si="19"/>
        <v>15210.04</v>
      </c>
    </row>
    <row r="1181" spans="1:3" x14ac:dyDescent="0.55000000000000004">
      <c r="A1181" s="7">
        <v>35975</v>
      </c>
      <c r="B1181" s="9">
        <v>15365.73</v>
      </c>
      <c r="C1181" s="12">
        <f t="shared" si="19"/>
        <v>15365.73</v>
      </c>
    </row>
    <row r="1182" spans="1:3" x14ac:dyDescent="0.55000000000000004">
      <c r="A1182" s="7">
        <v>35976</v>
      </c>
      <c r="B1182" s="9">
        <v>15830.27</v>
      </c>
      <c r="C1182" s="12">
        <f t="shared" si="19"/>
        <v>15830.27</v>
      </c>
    </row>
    <row r="1183" spans="1:3" x14ac:dyDescent="0.55000000000000004">
      <c r="A1183" s="7">
        <v>35977</v>
      </c>
      <c r="B1183" s="9">
        <v>16362.89</v>
      </c>
      <c r="C1183" s="12">
        <f t="shared" si="19"/>
        <v>16362.89</v>
      </c>
    </row>
    <row r="1184" spans="1:3" x14ac:dyDescent="0.55000000000000004">
      <c r="A1184" s="7">
        <v>35978</v>
      </c>
      <c r="B1184" s="9">
        <v>16471.580000000002</v>
      </c>
      <c r="C1184" s="12">
        <f t="shared" si="19"/>
        <v>16471.580000000002</v>
      </c>
    </row>
    <row r="1185" spans="1:3" x14ac:dyDescent="0.55000000000000004">
      <c r="A1185" s="7">
        <v>35979</v>
      </c>
      <c r="B1185" s="9">
        <v>16511.240000000002</v>
      </c>
      <c r="C1185" s="12">
        <f t="shared" si="19"/>
        <v>16511.240000000002</v>
      </c>
    </row>
    <row r="1186" spans="1:3" x14ac:dyDescent="0.55000000000000004">
      <c r="A1186" s="7">
        <v>35982</v>
      </c>
      <c r="B1186" s="9">
        <v>16350.45</v>
      </c>
      <c r="C1186" s="12">
        <f t="shared" si="19"/>
        <v>16350.45</v>
      </c>
    </row>
    <row r="1187" spans="1:3" x14ac:dyDescent="0.55000000000000004">
      <c r="A1187" s="7">
        <v>35983</v>
      </c>
      <c r="B1187" s="9">
        <v>16416.28</v>
      </c>
      <c r="C1187" s="12">
        <f t="shared" si="19"/>
        <v>16416.28</v>
      </c>
    </row>
    <row r="1188" spans="1:3" x14ac:dyDescent="0.55000000000000004">
      <c r="A1188" s="7">
        <v>35984</v>
      </c>
      <c r="B1188" s="9">
        <v>16530.97</v>
      </c>
      <c r="C1188" s="12">
        <f t="shared" si="19"/>
        <v>16530.97</v>
      </c>
    </row>
    <row r="1189" spans="1:3" x14ac:dyDescent="0.55000000000000004">
      <c r="A1189" s="7">
        <v>35985</v>
      </c>
      <c r="B1189" s="9">
        <v>16446.95</v>
      </c>
      <c r="C1189" s="12">
        <f t="shared" si="19"/>
        <v>16446.95</v>
      </c>
    </row>
    <row r="1190" spans="1:3" x14ac:dyDescent="0.55000000000000004">
      <c r="A1190" s="7">
        <v>35986</v>
      </c>
      <c r="B1190" s="9">
        <v>16090.06</v>
      </c>
      <c r="C1190" s="12">
        <f t="shared" si="19"/>
        <v>16090.06</v>
      </c>
    </row>
    <row r="1191" spans="1:3" x14ac:dyDescent="0.55000000000000004">
      <c r="A1191" s="7">
        <v>35989</v>
      </c>
      <c r="B1191" s="9">
        <v>16360.39</v>
      </c>
      <c r="C1191" s="12">
        <f t="shared" si="19"/>
        <v>16360.39</v>
      </c>
    </row>
    <row r="1192" spans="1:3" x14ac:dyDescent="0.55000000000000004">
      <c r="A1192" s="7">
        <v>35990</v>
      </c>
      <c r="B1192" s="9">
        <v>16488.91</v>
      </c>
      <c r="C1192" s="12">
        <f t="shared" si="19"/>
        <v>16488.91</v>
      </c>
    </row>
    <row r="1193" spans="1:3" x14ac:dyDescent="0.55000000000000004">
      <c r="A1193" s="7">
        <v>35991</v>
      </c>
      <c r="B1193" s="9">
        <v>16614.14</v>
      </c>
      <c r="C1193" s="12">
        <f t="shared" si="19"/>
        <v>16614.14</v>
      </c>
    </row>
    <row r="1194" spans="1:3" x14ac:dyDescent="0.55000000000000004">
      <c r="A1194" s="7">
        <v>35992</v>
      </c>
      <c r="B1194" s="9">
        <v>16731.919999999998</v>
      </c>
      <c r="C1194" s="12">
        <f t="shared" si="19"/>
        <v>16731.919999999998</v>
      </c>
    </row>
    <row r="1195" spans="1:3" x14ac:dyDescent="0.55000000000000004">
      <c r="A1195" s="7">
        <v>35993</v>
      </c>
      <c r="B1195" s="9">
        <v>16570.78</v>
      </c>
      <c r="C1195" s="12">
        <f t="shared" si="19"/>
        <v>16570.78</v>
      </c>
    </row>
    <row r="1196" spans="1:3" x14ac:dyDescent="0.55000000000000004">
      <c r="A1196" s="7">
        <v>35996</v>
      </c>
      <c r="B1196" s="10" t="e">
        <f>NA()</f>
        <v>#N/A</v>
      </c>
      <c r="C1196" s="12" t="str">
        <f t="shared" si="19"/>
        <v/>
      </c>
    </row>
    <row r="1197" spans="1:3" x14ac:dyDescent="0.55000000000000004">
      <c r="A1197" s="7">
        <v>35997</v>
      </c>
      <c r="B1197" s="9">
        <v>16556.689999999999</v>
      </c>
      <c r="C1197" s="12">
        <f t="shared" si="19"/>
        <v>16556.689999999999</v>
      </c>
    </row>
    <row r="1198" spans="1:3" x14ac:dyDescent="0.55000000000000004">
      <c r="A1198" s="7">
        <v>35998</v>
      </c>
      <c r="B1198" s="9">
        <v>16293.06</v>
      </c>
      <c r="C1198" s="12">
        <f t="shared" si="19"/>
        <v>16293.06</v>
      </c>
    </row>
    <row r="1199" spans="1:3" x14ac:dyDescent="0.55000000000000004">
      <c r="A1199" s="7">
        <v>35999</v>
      </c>
      <c r="B1199" s="9">
        <v>16188.01</v>
      </c>
      <c r="C1199" s="12">
        <f t="shared" si="19"/>
        <v>16188.01</v>
      </c>
    </row>
    <row r="1200" spans="1:3" x14ac:dyDescent="0.55000000000000004">
      <c r="A1200" s="7">
        <v>36000</v>
      </c>
      <c r="B1200" s="9">
        <v>16361.89</v>
      </c>
      <c r="C1200" s="12">
        <f t="shared" si="19"/>
        <v>16361.89</v>
      </c>
    </row>
    <row r="1201" spans="1:3" x14ac:dyDescent="0.55000000000000004">
      <c r="A1201" s="7">
        <v>36003</v>
      </c>
      <c r="B1201" s="9">
        <v>15944.36</v>
      </c>
      <c r="C1201" s="12">
        <f t="shared" si="19"/>
        <v>15944.36</v>
      </c>
    </row>
    <row r="1202" spans="1:3" x14ac:dyDescent="0.55000000000000004">
      <c r="A1202" s="7">
        <v>36004</v>
      </c>
      <c r="B1202" s="9">
        <v>16114.54</v>
      </c>
      <c r="C1202" s="12">
        <f t="shared" si="19"/>
        <v>16114.54</v>
      </c>
    </row>
    <row r="1203" spans="1:3" x14ac:dyDescent="0.55000000000000004">
      <c r="A1203" s="7">
        <v>36005</v>
      </c>
      <c r="B1203" s="9">
        <v>16158.09</v>
      </c>
      <c r="C1203" s="12">
        <f t="shared" si="19"/>
        <v>16158.09</v>
      </c>
    </row>
    <row r="1204" spans="1:3" x14ac:dyDescent="0.55000000000000004">
      <c r="A1204" s="7">
        <v>36006</v>
      </c>
      <c r="B1204" s="9">
        <v>16201.6</v>
      </c>
      <c r="C1204" s="12">
        <f t="shared" si="19"/>
        <v>16201.6</v>
      </c>
    </row>
    <row r="1205" spans="1:3" x14ac:dyDescent="0.55000000000000004">
      <c r="A1205" s="7">
        <v>36007</v>
      </c>
      <c r="B1205" s="9">
        <v>16378.97</v>
      </c>
      <c r="C1205" s="12">
        <f t="shared" si="19"/>
        <v>16378.97</v>
      </c>
    </row>
    <row r="1206" spans="1:3" x14ac:dyDescent="0.55000000000000004">
      <c r="A1206" s="7">
        <v>36010</v>
      </c>
      <c r="B1206" s="9">
        <v>16165.08</v>
      </c>
      <c r="C1206" s="12">
        <f t="shared" si="19"/>
        <v>16165.08</v>
      </c>
    </row>
    <row r="1207" spans="1:3" x14ac:dyDescent="0.55000000000000004">
      <c r="A1207" s="7">
        <v>36011</v>
      </c>
      <c r="B1207" s="9">
        <v>16023.58</v>
      </c>
      <c r="C1207" s="12">
        <f t="shared" si="19"/>
        <v>16023.58</v>
      </c>
    </row>
    <row r="1208" spans="1:3" x14ac:dyDescent="0.55000000000000004">
      <c r="A1208" s="7">
        <v>36012</v>
      </c>
      <c r="B1208" s="9">
        <v>15992.16</v>
      </c>
      <c r="C1208" s="12">
        <f t="shared" si="19"/>
        <v>15992.16</v>
      </c>
    </row>
    <row r="1209" spans="1:3" x14ac:dyDescent="0.55000000000000004">
      <c r="A1209" s="7">
        <v>36013</v>
      </c>
      <c r="B1209" s="9">
        <v>15876.22</v>
      </c>
      <c r="C1209" s="12">
        <f t="shared" si="19"/>
        <v>15876.22</v>
      </c>
    </row>
    <row r="1210" spans="1:3" x14ac:dyDescent="0.55000000000000004">
      <c r="A1210" s="7">
        <v>36014</v>
      </c>
      <c r="B1210" s="9">
        <v>15829.17</v>
      </c>
      <c r="C1210" s="12">
        <f t="shared" si="19"/>
        <v>15829.17</v>
      </c>
    </row>
    <row r="1211" spans="1:3" x14ac:dyDescent="0.55000000000000004">
      <c r="A1211" s="7">
        <v>36017</v>
      </c>
      <c r="B1211" s="9">
        <v>15626.42</v>
      </c>
      <c r="C1211" s="12">
        <f t="shared" si="19"/>
        <v>15626.42</v>
      </c>
    </row>
    <row r="1212" spans="1:3" x14ac:dyDescent="0.55000000000000004">
      <c r="A1212" s="7">
        <v>36018</v>
      </c>
      <c r="B1212" s="9">
        <v>15406.99</v>
      </c>
      <c r="C1212" s="12">
        <f t="shared" si="19"/>
        <v>15406.99</v>
      </c>
    </row>
    <row r="1213" spans="1:3" x14ac:dyDescent="0.55000000000000004">
      <c r="A1213" s="7">
        <v>36019</v>
      </c>
      <c r="B1213" s="9">
        <v>15378.97</v>
      </c>
      <c r="C1213" s="12">
        <f t="shared" si="19"/>
        <v>15378.97</v>
      </c>
    </row>
    <row r="1214" spans="1:3" x14ac:dyDescent="0.55000000000000004">
      <c r="A1214" s="7">
        <v>36020</v>
      </c>
      <c r="B1214" s="9">
        <v>15382.02</v>
      </c>
      <c r="C1214" s="12">
        <f t="shared" si="19"/>
        <v>15382.02</v>
      </c>
    </row>
    <row r="1215" spans="1:3" x14ac:dyDescent="0.55000000000000004">
      <c r="A1215" s="7">
        <v>36021</v>
      </c>
      <c r="B1215" s="9">
        <v>15123.93</v>
      </c>
      <c r="C1215" s="12">
        <f t="shared" si="19"/>
        <v>15123.93</v>
      </c>
    </row>
    <row r="1216" spans="1:3" x14ac:dyDescent="0.55000000000000004">
      <c r="A1216" s="7">
        <v>36024</v>
      </c>
      <c r="B1216" s="9">
        <v>14794.66</v>
      </c>
      <c r="C1216" s="12">
        <f t="shared" si="19"/>
        <v>14794.66</v>
      </c>
    </row>
    <row r="1217" spans="1:3" x14ac:dyDescent="0.55000000000000004">
      <c r="A1217" s="7">
        <v>36025</v>
      </c>
      <c r="B1217" s="9">
        <v>15063.79</v>
      </c>
      <c r="C1217" s="12">
        <f t="shared" si="19"/>
        <v>15063.79</v>
      </c>
    </row>
    <row r="1218" spans="1:3" x14ac:dyDescent="0.55000000000000004">
      <c r="A1218" s="7">
        <v>36026</v>
      </c>
      <c r="B1218" s="9">
        <v>15406.34</v>
      </c>
      <c r="C1218" s="12">
        <f t="shared" si="19"/>
        <v>15406.34</v>
      </c>
    </row>
    <row r="1219" spans="1:3" x14ac:dyDescent="0.55000000000000004">
      <c r="A1219" s="7">
        <v>36027</v>
      </c>
      <c r="B1219" s="9">
        <v>15391.41</v>
      </c>
      <c r="C1219" s="12">
        <f t="shared" si="19"/>
        <v>15391.41</v>
      </c>
    </row>
    <row r="1220" spans="1:3" x14ac:dyDescent="0.55000000000000004">
      <c r="A1220" s="7">
        <v>36028</v>
      </c>
      <c r="B1220" s="9">
        <v>15298.2</v>
      </c>
      <c r="C1220" s="12">
        <f t="shared" si="19"/>
        <v>15298.2</v>
      </c>
    </row>
    <row r="1221" spans="1:3" x14ac:dyDescent="0.55000000000000004">
      <c r="A1221" s="7">
        <v>36031</v>
      </c>
      <c r="B1221" s="9">
        <v>14988.36</v>
      </c>
      <c r="C1221" s="12">
        <f t="shared" si="19"/>
        <v>14988.36</v>
      </c>
    </row>
    <row r="1222" spans="1:3" x14ac:dyDescent="0.55000000000000004">
      <c r="A1222" s="7">
        <v>36032</v>
      </c>
      <c r="B1222" s="9">
        <v>15072.93</v>
      </c>
      <c r="C1222" s="12">
        <f t="shared" si="19"/>
        <v>15072.93</v>
      </c>
    </row>
    <row r="1223" spans="1:3" x14ac:dyDescent="0.55000000000000004">
      <c r="A1223" s="7">
        <v>36033</v>
      </c>
      <c r="B1223" s="9">
        <v>14866.03</v>
      </c>
      <c r="C1223" s="12">
        <f t="shared" si="19"/>
        <v>14866.03</v>
      </c>
    </row>
    <row r="1224" spans="1:3" x14ac:dyDescent="0.55000000000000004">
      <c r="A1224" s="7">
        <v>36034</v>
      </c>
      <c r="B1224" s="9">
        <v>14413.79</v>
      </c>
      <c r="C1224" s="12">
        <f t="shared" si="19"/>
        <v>14413.79</v>
      </c>
    </row>
    <row r="1225" spans="1:3" x14ac:dyDescent="0.55000000000000004">
      <c r="A1225" s="7">
        <v>36035</v>
      </c>
      <c r="B1225" s="9">
        <v>13915.63</v>
      </c>
      <c r="C1225" s="12">
        <f t="shared" si="19"/>
        <v>13915.63</v>
      </c>
    </row>
    <row r="1226" spans="1:3" x14ac:dyDescent="0.55000000000000004">
      <c r="A1226" s="7">
        <v>36038</v>
      </c>
      <c r="B1226" s="9">
        <v>14107.89</v>
      </c>
      <c r="C1226" s="12">
        <f t="shared" si="19"/>
        <v>14107.89</v>
      </c>
    </row>
    <row r="1227" spans="1:3" x14ac:dyDescent="0.55000000000000004">
      <c r="A1227" s="7">
        <v>36039</v>
      </c>
      <c r="B1227" s="9">
        <v>14369.63</v>
      </c>
      <c r="C1227" s="12">
        <f t="shared" si="19"/>
        <v>14369.63</v>
      </c>
    </row>
    <row r="1228" spans="1:3" x14ac:dyDescent="0.55000000000000004">
      <c r="A1228" s="7">
        <v>36040</v>
      </c>
      <c r="B1228" s="9">
        <v>14376.62</v>
      </c>
      <c r="C1228" s="12">
        <f t="shared" si="19"/>
        <v>14376.62</v>
      </c>
    </row>
    <row r="1229" spans="1:3" x14ac:dyDescent="0.55000000000000004">
      <c r="A1229" s="7">
        <v>36041</v>
      </c>
      <c r="B1229" s="9">
        <v>14261.24</v>
      </c>
      <c r="C1229" s="12">
        <f t="shared" ref="C1229:C1292" si="20">IF(ISNA(B1229),"",B1229)</f>
        <v>14261.24</v>
      </c>
    </row>
    <row r="1230" spans="1:3" x14ac:dyDescent="0.55000000000000004">
      <c r="A1230" s="7">
        <v>36042</v>
      </c>
      <c r="B1230" s="9">
        <v>14042.91</v>
      </c>
      <c r="C1230" s="12">
        <f t="shared" si="20"/>
        <v>14042.91</v>
      </c>
    </row>
    <row r="1231" spans="1:3" x14ac:dyDescent="0.55000000000000004">
      <c r="A1231" s="7">
        <v>36045</v>
      </c>
      <c r="B1231" s="9">
        <v>14790.06</v>
      </c>
      <c r="C1231" s="12">
        <f t="shared" si="20"/>
        <v>14790.06</v>
      </c>
    </row>
    <row r="1232" spans="1:3" x14ac:dyDescent="0.55000000000000004">
      <c r="A1232" s="7">
        <v>36046</v>
      </c>
      <c r="B1232" s="9">
        <v>14913.49</v>
      </c>
      <c r="C1232" s="12">
        <f t="shared" si="20"/>
        <v>14913.49</v>
      </c>
    </row>
    <row r="1233" spans="1:3" x14ac:dyDescent="0.55000000000000004">
      <c r="A1233" s="7">
        <v>36047</v>
      </c>
      <c r="B1233" s="9">
        <v>14755.54</v>
      </c>
      <c r="C1233" s="12">
        <f t="shared" si="20"/>
        <v>14755.54</v>
      </c>
    </row>
    <row r="1234" spans="1:3" x14ac:dyDescent="0.55000000000000004">
      <c r="A1234" s="7">
        <v>36048</v>
      </c>
      <c r="B1234" s="9">
        <v>14666.03</v>
      </c>
      <c r="C1234" s="12">
        <f t="shared" si="20"/>
        <v>14666.03</v>
      </c>
    </row>
    <row r="1235" spans="1:3" x14ac:dyDescent="0.55000000000000004">
      <c r="A1235" s="7">
        <v>36049</v>
      </c>
      <c r="B1235" s="9">
        <v>13916.98</v>
      </c>
      <c r="C1235" s="12">
        <f t="shared" si="20"/>
        <v>13916.98</v>
      </c>
    </row>
    <row r="1236" spans="1:3" x14ac:dyDescent="0.55000000000000004">
      <c r="A1236" s="7">
        <v>36052</v>
      </c>
      <c r="B1236" s="9">
        <v>14227.37</v>
      </c>
      <c r="C1236" s="12">
        <f t="shared" si="20"/>
        <v>14227.37</v>
      </c>
    </row>
    <row r="1237" spans="1:3" x14ac:dyDescent="0.55000000000000004">
      <c r="A1237" s="7">
        <v>36053</v>
      </c>
      <c r="B1237" s="10" t="e">
        <f>NA()</f>
        <v>#N/A</v>
      </c>
      <c r="C1237" s="12" t="str">
        <f t="shared" si="20"/>
        <v/>
      </c>
    </row>
    <row r="1238" spans="1:3" x14ac:dyDescent="0.55000000000000004">
      <c r="A1238" s="7">
        <v>36054</v>
      </c>
      <c r="B1238" s="9">
        <v>14197.7</v>
      </c>
      <c r="C1238" s="12">
        <f t="shared" si="20"/>
        <v>14197.7</v>
      </c>
    </row>
    <row r="1239" spans="1:3" x14ac:dyDescent="0.55000000000000004">
      <c r="A1239" s="7">
        <v>36055</v>
      </c>
      <c r="B1239" s="9">
        <v>13859.14</v>
      </c>
      <c r="C1239" s="12">
        <f t="shared" si="20"/>
        <v>13859.14</v>
      </c>
    </row>
    <row r="1240" spans="1:3" x14ac:dyDescent="0.55000000000000004">
      <c r="A1240" s="7">
        <v>36056</v>
      </c>
      <c r="B1240" s="9">
        <v>13983.12</v>
      </c>
      <c r="C1240" s="12">
        <f t="shared" si="20"/>
        <v>13983.12</v>
      </c>
    </row>
    <row r="1241" spans="1:3" x14ac:dyDescent="0.55000000000000004">
      <c r="A1241" s="7">
        <v>36059</v>
      </c>
      <c r="B1241" s="9">
        <v>13597.3</v>
      </c>
      <c r="C1241" s="12">
        <f t="shared" si="20"/>
        <v>13597.3</v>
      </c>
    </row>
    <row r="1242" spans="1:3" x14ac:dyDescent="0.55000000000000004">
      <c r="A1242" s="7">
        <v>36060</v>
      </c>
      <c r="B1242" s="9">
        <v>13789.81</v>
      </c>
      <c r="C1242" s="12">
        <f t="shared" si="20"/>
        <v>13789.81</v>
      </c>
    </row>
    <row r="1243" spans="1:3" x14ac:dyDescent="0.55000000000000004">
      <c r="A1243" s="7">
        <v>36061</v>
      </c>
      <c r="B1243" s="10" t="e">
        <f>NA()</f>
        <v>#N/A</v>
      </c>
      <c r="C1243" s="12" t="str">
        <f t="shared" si="20"/>
        <v/>
      </c>
    </row>
    <row r="1244" spans="1:3" x14ac:dyDescent="0.55000000000000004">
      <c r="A1244" s="7">
        <v>36062</v>
      </c>
      <c r="B1244" s="9">
        <v>14205.78</v>
      </c>
      <c r="C1244" s="12">
        <f t="shared" si="20"/>
        <v>14205.78</v>
      </c>
    </row>
    <row r="1245" spans="1:3" x14ac:dyDescent="0.55000000000000004">
      <c r="A1245" s="7">
        <v>36063</v>
      </c>
      <c r="B1245" s="9">
        <v>13723.84</v>
      </c>
      <c r="C1245" s="12">
        <f t="shared" si="20"/>
        <v>13723.84</v>
      </c>
    </row>
    <row r="1246" spans="1:3" x14ac:dyDescent="0.55000000000000004">
      <c r="A1246" s="7">
        <v>36066</v>
      </c>
      <c r="B1246" s="9">
        <v>13909.37</v>
      </c>
      <c r="C1246" s="12">
        <f t="shared" si="20"/>
        <v>13909.37</v>
      </c>
    </row>
    <row r="1247" spans="1:3" x14ac:dyDescent="0.55000000000000004">
      <c r="A1247" s="7">
        <v>36067</v>
      </c>
      <c r="B1247" s="9">
        <v>13821.43</v>
      </c>
      <c r="C1247" s="12">
        <f t="shared" si="20"/>
        <v>13821.43</v>
      </c>
    </row>
    <row r="1248" spans="1:3" x14ac:dyDescent="0.55000000000000004">
      <c r="A1248" s="7">
        <v>36068</v>
      </c>
      <c r="B1248" s="9">
        <v>13406.39</v>
      </c>
      <c r="C1248" s="12">
        <f t="shared" si="20"/>
        <v>13406.39</v>
      </c>
    </row>
    <row r="1249" spans="1:3" x14ac:dyDescent="0.55000000000000004">
      <c r="A1249" s="7">
        <v>36069</v>
      </c>
      <c r="B1249" s="9">
        <v>13197.12</v>
      </c>
      <c r="C1249" s="12">
        <f t="shared" si="20"/>
        <v>13197.12</v>
      </c>
    </row>
    <row r="1250" spans="1:3" x14ac:dyDescent="0.55000000000000004">
      <c r="A1250" s="7">
        <v>36070</v>
      </c>
      <c r="B1250" s="9">
        <v>13223.69</v>
      </c>
      <c r="C1250" s="12">
        <f t="shared" si="20"/>
        <v>13223.69</v>
      </c>
    </row>
    <row r="1251" spans="1:3" x14ac:dyDescent="0.55000000000000004">
      <c r="A1251" s="7">
        <v>36073</v>
      </c>
      <c r="B1251" s="9">
        <v>12948.12</v>
      </c>
      <c r="C1251" s="12">
        <f t="shared" si="20"/>
        <v>12948.12</v>
      </c>
    </row>
    <row r="1252" spans="1:3" x14ac:dyDescent="0.55000000000000004">
      <c r="A1252" s="7">
        <v>36074</v>
      </c>
      <c r="B1252" s="9">
        <v>13021.64</v>
      </c>
      <c r="C1252" s="12">
        <f t="shared" si="20"/>
        <v>13021.64</v>
      </c>
    </row>
    <row r="1253" spans="1:3" x14ac:dyDescent="0.55000000000000004">
      <c r="A1253" s="7">
        <v>36075</v>
      </c>
      <c r="B1253" s="9">
        <v>13825.61</v>
      </c>
      <c r="C1253" s="12">
        <f t="shared" si="20"/>
        <v>13825.61</v>
      </c>
    </row>
    <row r="1254" spans="1:3" x14ac:dyDescent="0.55000000000000004">
      <c r="A1254" s="7">
        <v>36076</v>
      </c>
      <c r="B1254" s="9">
        <v>13026.06</v>
      </c>
      <c r="C1254" s="12">
        <f t="shared" si="20"/>
        <v>13026.06</v>
      </c>
    </row>
    <row r="1255" spans="1:3" x14ac:dyDescent="0.55000000000000004">
      <c r="A1255" s="7">
        <v>36077</v>
      </c>
      <c r="B1255" s="9">
        <v>12879.97</v>
      </c>
      <c r="C1255" s="12">
        <f t="shared" si="20"/>
        <v>12879.97</v>
      </c>
    </row>
    <row r="1256" spans="1:3" x14ac:dyDescent="0.55000000000000004">
      <c r="A1256" s="7">
        <v>36080</v>
      </c>
      <c r="B1256" s="9">
        <v>13555.01</v>
      </c>
      <c r="C1256" s="12">
        <f t="shared" si="20"/>
        <v>13555.01</v>
      </c>
    </row>
    <row r="1257" spans="1:3" x14ac:dyDescent="0.55000000000000004">
      <c r="A1257" s="7">
        <v>36081</v>
      </c>
      <c r="B1257" s="9">
        <v>13242.79</v>
      </c>
      <c r="C1257" s="12">
        <f t="shared" si="20"/>
        <v>13242.79</v>
      </c>
    </row>
    <row r="1258" spans="1:3" x14ac:dyDescent="0.55000000000000004">
      <c r="A1258" s="7">
        <v>36082</v>
      </c>
      <c r="B1258" s="9">
        <v>13070.73</v>
      </c>
      <c r="C1258" s="12">
        <f t="shared" si="20"/>
        <v>13070.73</v>
      </c>
    </row>
    <row r="1259" spans="1:3" x14ac:dyDescent="0.55000000000000004">
      <c r="A1259" s="7">
        <v>36083</v>
      </c>
      <c r="B1259" s="9">
        <v>12995.37</v>
      </c>
      <c r="C1259" s="12">
        <f t="shared" si="20"/>
        <v>12995.37</v>
      </c>
    </row>
    <row r="1260" spans="1:3" x14ac:dyDescent="0.55000000000000004">
      <c r="A1260" s="7">
        <v>36084</v>
      </c>
      <c r="B1260" s="9">
        <v>13280.54</v>
      </c>
      <c r="C1260" s="12">
        <f t="shared" si="20"/>
        <v>13280.54</v>
      </c>
    </row>
    <row r="1261" spans="1:3" x14ac:dyDescent="0.55000000000000004">
      <c r="A1261" s="7">
        <v>36087</v>
      </c>
      <c r="B1261" s="9">
        <v>13567.2</v>
      </c>
      <c r="C1261" s="12">
        <f t="shared" si="20"/>
        <v>13567.2</v>
      </c>
    </row>
    <row r="1262" spans="1:3" x14ac:dyDescent="0.55000000000000004">
      <c r="A1262" s="7">
        <v>36088</v>
      </c>
      <c r="B1262" s="9">
        <v>13808.05</v>
      </c>
      <c r="C1262" s="12">
        <f t="shared" si="20"/>
        <v>13808.05</v>
      </c>
    </row>
    <row r="1263" spans="1:3" x14ac:dyDescent="0.55000000000000004">
      <c r="A1263" s="7">
        <v>36089</v>
      </c>
      <c r="B1263" s="9">
        <v>14216.33</v>
      </c>
      <c r="C1263" s="12">
        <f t="shared" si="20"/>
        <v>14216.33</v>
      </c>
    </row>
    <row r="1264" spans="1:3" x14ac:dyDescent="0.55000000000000004">
      <c r="A1264" s="7">
        <v>36090</v>
      </c>
      <c r="B1264" s="9">
        <v>14295.56</v>
      </c>
      <c r="C1264" s="12">
        <f t="shared" si="20"/>
        <v>14295.56</v>
      </c>
    </row>
    <row r="1265" spans="1:3" x14ac:dyDescent="0.55000000000000004">
      <c r="A1265" s="7">
        <v>36091</v>
      </c>
      <c r="B1265" s="9">
        <v>14144.7</v>
      </c>
      <c r="C1265" s="12">
        <f t="shared" si="20"/>
        <v>14144.7</v>
      </c>
    </row>
    <row r="1266" spans="1:3" x14ac:dyDescent="0.55000000000000004">
      <c r="A1266" s="7">
        <v>36094</v>
      </c>
      <c r="B1266" s="9">
        <v>13843.46</v>
      </c>
      <c r="C1266" s="12">
        <f t="shared" si="20"/>
        <v>13843.46</v>
      </c>
    </row>
    <row r="1267" spans="1:3" x14ac:dyDescent="0.55000000000000004">
      <c r="A1267" s="7">
        <v>36095</v>
      </c>
      <c r="B1267" s="9">
        <v>13820.68</v>
      </c>
      <c r="C1267" s="12">
        <f t="shared" si="20"/>
        <v>13820.68</v>
      </c>
    </row>
    <row r="1268" spans="1:3" x14ac:dyDescent="0.55000000000000004">
      <c r="A1268" s="7">
        <v>36096</v>
      </c>
      <c r="B1268" s="9">
        <v>13516.07</v>
      </c>
      <c r="C1268" s="12">
        <f t="shared" si="20"/>
        <v>13516.07</v>
      </c>
    </row>
    <row r="1269" spans="1:3" x14ac:dyDescent="0.55000000000000004">
      <c r="A1269" s="7">
        <v>36097</v>
      </c>
      <c r="B1269" s="9">
        <v>13668.72</v>
      </c>
      <c r="C1269" s="12">
        <f t="shared" si="20"/>
        <v>13668.72</v>
      </c>
    </row>
    <row r="1270" spans="1:3" x14ac:dyDescent="0.55000000000000004">
      <c r="A1270" s="7">
        <v>36098</v>
      </c>
      <c r="B1270" s="9">
        <v>13564.51</v>
      </c>
      <c r="C1270" s="12">
        <f t="shared" si="20"/>
        <v>13564.51</v>
      </c>
    </row>
    <row r="1271" spans="1:3" x14ac:dyDescent="0.55000000000000004">
      <c r="A1271" s="7">
        <v>36101</v>
      </c>
      <c r="B1271" s="9">
        <v>13952.75</v>
      </c>
      <c r="C1271" s="12">
        <f t="shared" si="20"/>
        <v>13952.75</v>
      </c>
    </row>
    <row r="1272" spans="1:3" x14ac:dyDescent="0.55000000000000004">
      <c r="A1272" s="7">
        <v>36102</v>
      </c>
      <c r="B1272" s="10" t="e">
        <f>NA()</f>
        <v>#N/A</v>
      </c>
      <c r="C1272" s="12" t="str">
        <f t="shared" si="20"/>
        <v/>
      </c>
    </row>
    <row r="1273" spans="1:3" x14ac:dyDescent="0.55000000000000004">
      <c r="A1273" s="7">
        <v>36103</v>
      </c>
      <c r="B1273" s="9">
        <v>14527.81</v>
      </c>
      <c r="C1273" s="12">
        <f t="shared" si="20"/>
        <v>14527.81</v>
      </c>
    </row>
    <row r="1274" spans="1:3" x14ac:dyDescent="0.55000000000000004">
      <c r="A1274" s="7">
        <v>36104</v>
      </c>
      <c r="B1274" s="9">
        <v>14341.37</v>
      </c>
      <c r="C1274" s="12">
        <f t="shared" si="20"/>
        <v>14341.37</v>
      </c>
    </row>
    <row r="1275" spans="1:3" x14ac:dyDescent="0.55000000000000004">
      <c r="A1275" s="7">
        <v>36105</v>
      </c>
      <c r="B1275" s="9">
        <v>14121.97</v>
      </c>
      <c r="C1275" s="12">
        <f t="shared" si="20"/>
        <v>14121.97</v>
      </c>
    </row>
    <row r="1276" spans="1:3" x14ac:dyDescent="0.55000000000000004">
      <c r="A1276" s="7">
        <v>36108</v>
      </c>
      <c r="B1276" s="9">
        <v>14194.54</v>
      </c>
      <c r="C1276" s="12">
        <f t="shared" si="20"/>
        <v>14194.54</v>
      </c>
    </row>
    <row r="1277" spans="1:3" x14ac:dyDescent="0.55000000000000004">
      <c r="A1277" s="7">
        <v>36109</v>
      </c>
      <c r="B1277" s="9">
        <v>14108.09</v>
      </c>
      <c r="C1277" s="12">
        <f t="shared" si="20"/>
        <v>14108.09</v>
      </c>
    </row>
    <row r="1278" spans="1:3" x14ac:dyDescent="0.55000000000000004">
      <c r="A1278" s="7">
        <v>36110</v>
      </c>
      <c r="B1278" s="9">
        <v>14428.02</v>
      </c>
      <c r="C1278" s="12">
        <f t="shared" si="20"/>
        <v>14428.02</v>
      </c>
    </row>
    <row r="1279" spans="1:3" x14ac:dyDescent="0.55000000000000004">
      <c r="A1279" s="7">
        <v>36111</v>
      </c>
      <c r="B1279" s="9">
        <v>14075.06</v>
      </c>
      <c r="C1279" s="12">
        <f t="shared" si="20"/>
        <v>14075.06</v>
      </c>
    </row>
    <row r="1280" spans="1:3" x14ac:dyDescent="0.55000000000000004">
      <c r="A1280" s="7">
        <v>36112</v>
      </c>
      <c r="B1280" s="9">
        <v>14268.21</v>
      </c>
      <c r="C1280" s="12">
        <f t="shared" si="20"/>
        <v>14268.21</v>
      </c>
    </row>
    <row r="1281" spans="1:3" x14ac:dyDescent="0.55000000000000004">
      <c r="A1281" s="7">
        <v>36115</v>
      </c>
      <c r="B1281" s="9">
        <v>14428.27</v>
      </c>
      <c r="C1281" s="12">
        <f t="shared" si="20"/>
        <v>14428.27</v>
      </c>
    </row>
    <row r="1282" spans="1:3" x14ac:dyDescent="0.55000000000000004">
      <c r="A1282" s="7">
        <v>36116</v>
      </c>
      <c r="B1282" s="9">
        <v>14413</v>
      </c>
      <c r="C1282" s="12">
        <f t="shared" si="20"/>
        <v>14413</v>
      </c>
    </row>
    <row r="1283" spans="1:3" x14ac:dyDescent="0.55000000000000004">
      <c r="A1283" s="7">
        <v>36117</v>
      </c>
      <c r="B1283" s="9">
        <v>14599.23</v>
      </c>
      <c r="C1283" s="12">
        <f t="shared" si="20"/>
        <v>14599.23</v>
      </c>
    </row>
    <row r="1284" spans="1:3" x14ac:dyDescent="0.55000000000000004">
      <c r="A1284" s="7">
        <v>36118</v>
      </c>
      <c r="B1284" s="9">
        <v>14354.46</v>
      </c>
      <c r="C1284" s="12">
        <f t="shared" si="20"/>
        <v>14354.46</v>
      </c>
    </row>
    <row r="1285" spans="1:3" x14ac:dyDescent="0.55000000000000004">
      <c r="A1285" s="7">
        <v>36119</v>
      </c>
      <c r="B1285" s="9">
        <v>14779.94</v>
      </c>
      <c r="C1285" s="12">
        <f t="shared" si="20"/>
        <v>14779.94</v>
      </c>
    </row>
    <row r="1286" spans="1:3" x14ac:dyDescent="0.55000000000000004">
      <c r="A1286" s="7">
        <v>36122</v>
      </c>
      <c r="B1286" s="10" t="e">
        <f>NA()</f>
        <v>#N/A</v>
      </c>
      <c r="C1286" s="12" t="str">
        <f t="shared" si="20"/>
        <v/>
      </c>
    </row>
    <row r="1287" spans="1:3" x14ac:dyDescent="0.55000000000000004">
      <c r="A1287" s="7">
        <v>36123</v>
      </c>
      <c r="B1287" s="9">
        <v>15164.64</v>
      </c>
      <c r="C1287" s="12">
        <f t="shared" si="20"/>
        <v>15164.64</v>
      </c>
    </row>
    <row r="1288" spans="1:3" x14ac:dyDescent="0.55000000000000004">
      <c r="A1288" s="7">
        <v>36124</v>
      </c>
      <c r="B1288" s="9">
        <v>15073.47</v>
      </c>
      <c r="C1288" s="12">
        <f t="shared" si="20"/>
        <v>15073.47</v>
      </c>
    </row>
    <row r="1289" spans="1:3" x14ac:dyDescent="0.55000000000000004">
      <c r="A1289" s="7">
        <v>36125</v>
      </c>
      <c r="B1289" s="9">
        <v>15207.77</v>
      </c>
      <c r="C1289" s="12">
        <f t="shared" si="20"/>
        <v>15207.77</v>
      </c>
    </row>
    <row r="1290" spans="1:3" x14ac:dyDescent="0.55000000000000004">
      <c r="A1290" s="7">
        <v>36126</v>
      </c>
      <c r="B1290" s="9">
        <v>15069.39</v>
      </c>
      <c r="C1290" s="12">
        <f t="shared" si="20"/>
        <v>15069.39</v>
      </c>
    </row>
    <row r="1291" spans="1:3" x14ac:dyDescent="0.55000000000000004">
      <c r="A1291" s="7">
        <v>36129</v>
      </c>
      <c r="B1291" s="9">
        <v>14883.7</v>
      </c>
      <c r="C1291" s="12">
        <f t="shared" si="20"/>
        <v>14883.7</v>
      </c>
    </row>
    <row r="1292" spans="1:3" x14ac:dyDescent="0.55000000000000004">
      <c r="A1292" s="7">
        <v>36130</v>
      </c>
      <c r="B1292" s="9">
        <v>14835.41</v>
      </c>
      <c r="C1292" s="12">
        <f t="shared" si="20"/>
        <v>14835.41</v>
      </c>
    </row>
    <row r="1293" spans="1:3" x14ac:dyDescent="0.55000000000000004">
      <c r="A1293" s="7">
        <v>36131</v>
      </c>
      <c r="B1293" s="9">
        <v>14986.62</v>
      </c>
      <c r="C1293" s="12">
        <f t="shared" ref="C1293:C1356" si="21">IF(ISNA(B1293),"",B1293)</f>
        <v>14986.62</v>
      </c>
    </row>
    <row r="1294" spans="1:3" x14ac:dyDescent="0.55000000000000004">
      <c r="A1294" s="7">
        <v>36132</v>
      </c>
      <c r="B1294" s="9">
        <v>14697.08</v>
      </c>
      <c r="C1294" s="12">
        <f t="shared" si="21"/>
        <v>14697.08</v>
      </c>
    </row>
    <row r="1295" spans="1:3" x14ac:dyDescent="0.55000000000000004">
      <c r="A1295" s="7">
        <v>36133</v>
      </c>
      <c r="B1295" s="9">
        <v>14639.97</v>
      </c>
      <c r="C1295" s="12">
        <f t="shared" si="21"/>
        <v>14639.97</v>
      </c>
    </row>
    <row r="1296" spans="1:3" x14ac:dyDescent="0.55000000000000004">
      <c r="A1296" s="7">
        <v>36136</v>
      </c>
      <c r="B1296" s="9">
        <v>14723.49</v>
      </c>
      <c r="C1296" s="12">
        <f t="shared" si="21"/>
        <v>14723.49</v>
      </c>
    </row>
    <row r="1297" spans="1:3" x14ac:dyDescent="0.55000000000000004">
      <c r="A1297" s="7">
        <v>36137</v>
      </c>
      <c r="B1297" s="9">
        <v>14808.2</v>
      </c>
      <c r="C1297" s="12">
        <f t="shared" si="21"/>
        <v>14808.2</v>
      </c>
    </row>
    <row r="1298" spans="1:3" x14ac:dyDescent="0.55000000000000004">
      <c r="A1298" s="7">
        <v>36138</v>
      </c>
      <c r="B1298" s="9">
        <v>14931.9</v>
      </c>
      <c r="C1298" s="12">
        <f t="shared" si="21"/>
        <v>14931.9</v>
      </c>
    </row>
    <row r="1299" spans="1:3" x14ac:dyDescent="0.55000000000000004">
      <c r="A1299" s="7">
        <v>36139</v>
      </c>
      <c r="B1299" s="9">
        <v>14807.8</v>
      </c>
      <c r="C1299" s="12">
        <f t="shared" si="21"/>
        <v>14807.8</v>
      </c>
    </row>
    <row r="1300" spans="1:3" x14ac:dyDescent="0.55000000000000004">
      <c r="A1300" s="7">
        <v>36140</v>
      </c>
      <c r="B1300" s="9">
        <v>14405.64</v>
      </c>
      <c r="C1300" s="12">
        <f t="shared" si="21"/>
        <v>14405.64</v>
      </c>
    </row>
    <row r="1301" spans="1:3" x14ac:dyDescent="0.55000000000000004">
      <c r="A1301" s="7">
        <v>36143</v>
      </c>
      <c r="B1301" s="9">
        <v>14111.62</v>
      </c>
      <c r="C1301" s="12">
        <f t="shared" si="21"/>
        <v>14111.62</v>
      </c>
    </row>
    <row r="1302" spans="1:3" x14ac:dyDescent="0.55000000000000004">
      <c r="A1302" s="7">
        <v>36144</v>
      </c>
      <c r="B1302" s="9">
        <v>14011.19</v>
      </c>
      <c r="C1302" s="12">
        <f t="shared" si="21"/>
        <v>14011.19</v>
      </c>
    </row>
    <row r="1303" spans="1:3" x14ac:dyDescent="0.55000000000000004">
      <c r="A1303" s="7">
        <v>36145</v>
      </c>
      <c r="B1303" s="9">
        <v>14096.3</v>
      </c>
      <c r="C1303" s="12">
        <f t="shared" si="21"/>
        <v>14096.3</v>
      </c>
    </row>
    <row r="1304" spans="1:3" x14ac:dyDescent="0.55000000000000004">
      <c r="A1304" s="7">
        <v>36146</v>
      </c>
      <c r="B1304" s="9">
        <v>14126.99</v>
      </c>
      <c r="C1304" s="12">
        <f t="shared" si="21"/>
        <v>14126.99</v>
      </c>
    </row>
    <row r="1305" spans="1:3" x14ac:dyDescent="0.55000000000000004">
      <c r="A1305" s="7">
        <v>36147</v>
      </c>
      <c r="B1305" s="9">
        <v>14194.29</v>
      </c>
      <c r="C1305" s="12">
        <f t="shared" si="21"/>
        <v>14194.29</v>
      </c>
    </row>
    <row r="1306" spans="1:3" x14ac:dyDescent="0.55000000000000004">
      <c r="A1306" s="7">
        <v>36150</v>
      </c>
      <c r="B1306" s="9">
        <v>14152.95</v>
      </c>
      <c r="C1306" s="12">
        <f t="shared" si="21"/>
        <v>14152.95</v>
      </c>
    </row>
    <row r="1307" spans="1:3" x14ac:dyDescent="0.55000000000000004">
      <c r="A1307" s="7">
        <v>36151</v>
      </c>
      <c r="B1307" s="9">
        <v>13779.45</v>
      </c>
      <c r="C1307" s="12">
        <f t="shared" si="21"/>
        <v>13779.45</v>
      </c>
    </row>
    <row r="1308" spans="1:3" x14ac:dyDescent="0.55000000000000004">
      <c r="A1308" s="7">
        <v>36152</v>
      </c>
      <c r="B1308" s="10" t="e">
        <f>NA()</f>
        <v>#N/A</v>
      </c>
      <c r="C1308" s="12" t="str">
        <f t="shared" si="21"/>
        <v/>
      </c>
    </row>
    <row r="1309" spans="1:3" x14ac:dyDescent="0.55000000000000004">
      <c r="A1309" s="7">
        <v>36153</v>
      </c>
      <c r="B1309" s="9">
        <v>13706.73</v>
      </c>
      <c r="C1309" s="12">
        <f t="shared" si="21"/>
        <v>13706.73</v>
      </c>
    </row>
    <row r="1310" spans="1:3" x14ac:dyDescent="0.55000000000000004">
      <c r="A1310" s="7">
        <v>36154</v>
      </c>
      <c r="B1310" s="9">
        <v>13797.95</v>
      </c>
      <c r="C1310" s="12">
        <f t="shared" si="21"/>
        <v>13797.95</v>
      </c>
    </row>
    <row r="1311" spans="1:3" x14ac:dyDescent="0.55000000000000004">
      <c r="A1311" s="7">
        <v>36157</v>
      </c>
      <c r="B1311" s="9">
        <v>13709.06</v>
      </c>
      <c r="C1311" s="12">
        <f t="shared" si="21"/>
        <v>13709.06</v>
      </c>
    </row>
    <row r="1312" spans="1:3" x14ac:dyDescent="0.55000000000000004">
      <c r="A1312" s="7">
        <v>36158</v>
      </c>
      <c r="B1312" s="9">
        <v>13846.9</v>
      </c>
      <c r="C1312" s="12">
        <f t="shared" si="21"/>
        <v>13846.9</v>
      </c>
    </row>
    <row r="1313" spans="1:3" x14ac:dyDescent="0.55000000000000004">
      <c r="A1313" s="7">
        <v>36159</v>
      </c>
      <c r="B1313" s="9">
        <v>13842.17</v>
      </c>
      <c r="C1313" s="12">
        <f t="shared" si="21"/>
        <v>13842.17</v>
      </c>
    </row>
    <row r="1314" spans="1:3" x14ac:dyDescent="0.55000000000000004">
      <c r="A1314" s="7">
        <v>36160</v>
      </c>
      <c r="B1314" s="10" t="e">
        <f>NA()</f>
        <v>#N/A</v>
      </c>
      <c r="C1314" s="12" t="str">
        <f t="shared" si="21"/>
        <v/>
      </c>
    </row>
    <row r="1315" spans="1:3" x14ac:dyDescent="0.55000000000000004">
      <c r="A1315" s="7">
        <v>36161</v>
      </c>
      <c r="B1315" s="10" t="e">
        <f>NA()</f>
        <v>#N/A</v>
      </c>
      <c r="C1315" s="12" t="str">
        <f t="shared" si="21"/>
        <v/>
      </c>
    </row>
    <row r="1316" spans="1:3" x14ac:dyDescent="0.55000000000000004">
      <c r="A1316" s="7">
        <v>36164</v>
      </c>
      <c r="B1316" s="9">
        <v>13415.89</v>
      </c>
      <c r="C1316" s="12">
        <f t="shared" si="21"/>
        <v>13415.89</v>
      </c>
    </row>
    <row r="1317" spans="1:3" x14ac:dyDescent="0.55000000000000004">
      <c r="A1317" s="7">
        <v>36165</v>
      </c>
      <c r="B1317" s="9">
        <v>13232.74</v>
      </c>
      <c r="C1317" s="12">
        <f t="shared" si="21"/>
        <v>13232.74</v>
      </c>
    </row>
    <row r="1318" spans="1:3" x14ac:dyDescent="0.55000000000000004">
      <c r="A1318" s="7">
        <v>36166</v>
      </c>
      <c r="B1318" s="9">
        <v>13468.46</v>
      </c>
      <c r="C1318" s="12">
        <f t="shared" si="21"/>
        <v>13468.46</v>
      </c>
    </row>
    <row r="1319" spans="1:3" x14ac:dyDescent="0.55000000000000004">
      <c r="A1319" s="7">
        <v>36167</v>
      </c>
      <c r="B1319" s="9">
        <v>13536.56</v>
      </c>
      <c r="C1319" s="12">
        <f t="shared" si="21"/>
        <v>13536.56</v>
      </c>
    </row>
    <row r="1320" spans="1:3" x14ac:dyDescent="0.55000000000000004">
      <c r="A1320" s="7">
        <v>36168</v>
      </c>
      <c r="B1320" s="9">
        <v>13391.81</v>
      </c>
      <c r="C1320" s="12">
        <f t="shared" si="21"/>
        <v>13391.81</v>
      </c>
    </row>
    <row r="1321" spans="1:3" x14ac:dyDescent="0.55000000000000004">
      <c r="A1321" s="7">
        <v>36171</v>
      </c>
      <c r="B1321" s="9">
        <v>13368.48</v>
      </c>
      <c r="C1321" s="12">
        <f t="shared" si="21"/>
        <v>13368.48</v>
      </c>
    </row>
    <row r="1322" spans="1:3" x14ac:dyDescent="0.55000000000000004">
      <c r="A1322" s="7">
        <v>36172</v>
      </c>
      <c r="B1322" s="9">
        <v>13360.97</v>
      </c>
      <c r="C1322" s="12">
        <f t="shared" si="21"/>
        <v>13360.97</v>
      </c>
    </row>
    <row r="1323" spans="1:3" x14ac:dyDescent="0.55000000000000004">
      <c r="A1323" s="7">
        <v>36173</v>
      </c>
      <c r="B1323" s="9">
        <v>13403.6</v>
      </c>
      <c r="C1323" s="12">
        <f t="shared" si="21"/>
        <v>13403.6</v>
      </c>
    </row>
    <row r="1324" spans="1:3" x14ac:dyDescent="0.55000000000000004">
      <c r="A1324" s="7">
        <v>36174</v>
      </c>
      <c r="B1324" s="9">
        <v>13738.86</v>
      </c>
      <c r="C1324" s="12">
        <f t="shared" si="21"/>
        <v>13738.86</v>
      </c>
    </row>
    <row r="1325" spans="1:3" x14ac:dyDescent="0.55000000000000004">
      <c r="A1325" s="7">
        <v>36175</v>
      </c>
      <c r="B1325" s="10" t="e">
        <f>NA()</f>
        <v>#N/A</v>
      </c>
      <c r="C1325" s="12" t="str">
        <f t="shared" si="21"/>
        <v/>
      </c>
    </row>
    <row r="1326" spans="1:3" x14ac:dyDescent="0.55000000000000004">
      <c r="A1326" s="7">
        <v>36178</v>
      </c>
      <c r="B1326" s="9">
        <v>13805.06</v>
      </c>
      <c r="C1326" s="12">
        <f t="shared" si="21"/>
        <v>13805.06</v>
      </c>
    </row>
    <row r="1327" spans="1:3" x14ac:dyDescent="0.55000000000000004">
      <c r="A1327" s="7">
        <v>36179</v>
      </c>
      <c r="B1327" s="9">
        <v>13770.44</v>
      </c>
      <c r="C1327" s="12">
        <f t="shared" si="21"/>
        <v>13770.44</v>
      </c>
    </row>
    <row r="1328" spans="1:3" x14ac:dyDescent="0.55000000000000004">
      <c r="A1328" s="7">
        <v>36180</v>
      </c>
      <c r="B1328" s="9">
        <v>14028.05</v>
      </c>
      <c r="C1328" s="12">
        <f t="shared" si="21"/>
        <v>14028.05</v>
      </c>
    </row>
    <row r="1329" spans="1:3" x14ac:dyDescent="0.55000000000000004">
      <c r="A1329" s="7">
        <v>36181</v>
      </c>
      <c r="B1329" s="9">
        <v>14245.42</v>
      </c>
      <c r="C1329" s="12">
        <f t="shared" si="21"/>
        <v>14245.42</v>
      </c>
    </row>
    <row r="1330" spans="1:3" x14ac:dyDescent="0.55000000000000004">
      <c r="A1330" s="7">
        <v>36182</v>
      </c>
      <c r="B1330" s="9">
        <v>14154.4</v>
      </c>
      <c r="C1330" s="12">
        <f t="shared" si="21"/>
        <v>14154.4</v>
      </c>
    </row>
    <row r="1331" spans="1:3" x14ac:dyDescent="0.55000000000000004">
      <c r="A1331" s="7">
        <v>36185</v>
      </c>
      <c r="B1331" s="9">
        <v>14208.81</v>
      </c>
      <c r="C1331" s="12">
        <f t="shared" si="21"/>
        <v>14208.81</v>
      </c>
    </row>
    <row r="1332" spans="1:3" x14ac:dyDescent="0.55000000000000004">
      <c r="A1332" s="7">
        <v>36186</v>
      </c>
      <c r="B1332" s="9">
        <v>14382.01</v>
      </c>
      <c r="C1332" s="12">
        <f t="shared" si="21"/>
        <v>14382.01</v>
      </c>
    </row>
    <row r="1333" spans="1:3" x14ac:dyDescent="0.55000000000000004">
      <c r="A1333" s="7">
        <v>36187</v>
      </c>
      <c r="B1333" s="9">
        <v>14450.06</v>
      </c>
      <c r="C1333" s="12">
        <f t="shared" si="21"/>
        <v>14450.06</v>
      </c>
    </row>
    <row r="1334" spans="1:3" x14ac:dyDescent="0.55000000000000004">
      <c r="A1334" s="7">
        <v>36188</v>
      </c>
      <c r="B1334" s="9">
        <v>14342.32</v>
      </c>
      <c r="C1334" s="12">
        <f t="shared" si="21"/>
        <v>14342.32</v>
      </c>
    </row>
    <row r="1335" spans="1:3" x14ac:dyDescent="0.55000000000000004">
      <c r="A1335" s="7">
        <v>36189</v>
      </c>
      <c r="B1335" s="9">
        <v>14499.25</v>
      </c>
      <c r="C1335" s="12">
        <f t="shared" si="21"/>
        <v>14499.25</v>
      </c>
    </row>
    <row r="1336" spans="1:3" x14ac:dyDescent="0.55000000000000004">
      <c r="A1336" s="7">
        <v>36192</v>
      </c>
      <c r="B1336" s="9">
        <v>14465.18</v>
      </c>
      <c r="C1336" s="12">
        <f t="shared" si="21"/>
        <v>14465.18</v>
      </c>
    </row>
    <row r="1337" spans="1:3" x14ac:dyDescent="0.55000000000000004">
      <c r="A1337" s="7">
        <v>36193</v>
      </c>
      <c r="B1337" s="9">
        <v>14349.83</v>
      </c>
      <c r="C1337" s="12">
        <f t="shared" si="21"/>
        <v>14349.83</v>
      </c>
    </row>
    <row r="1338" spans="1:3" x14ac:dyDescent="0.55000000000000004">
      <c r="A1338" s="7">
        <v>36194</v>
      </c>
      <c r="B1338" s="9">
        <v>14161.31</v>
      </c>
      <c r="C1338" s="12">
        <f t="shared" si="21"/>
        <v>14161.31</v>
      </c>
    </row>
    <row r="1339" spans="1:3" x14ac:dyDescent="0.55000000000000004">
      <c r="A1339" s="7">
        <v>36195</v>
      </c>
      <c r="B1339" s="9">
        <v>14086.85</v>
      </c>
      <c r="C1339" s="12">
        <f t="shared" si="21"/>
        <v>14086.85</v>
      </c>
    </row>
    <row r="1340" spans="1:3" x14ac:dyDescent="0.55000000000000004">
      <c r="A1340" s="7">
        <v>36196</v>
      </c>
      <c r="B1340" s="9">
        <v>13898.08</v>
      </c>
      <c r="C1340" s="12">
        <f t="shared" si="21"/>
        <v>13898.08</v>
      </c>
    </row>
    <row r="1341" spans="1:3" x14ac:dyDescent="0.55000000000000004">
      <c r="A1341" s="7">
        <v>36199</v>
      </c>
      <c r="B1341" s="9">
        <v>13992.49</v>
      </c>
      <c r="C1341" s="12">
        <f t="shared" si="21"/>
        <v>13992.49</v>
      </c>
    </row>
    <row r="1342" spans="1:3" x14ac:dyDescent="0.55000000000000004">
      <c r="A1342" s="7">
        <v>36200</v>
      </c>
      <c r="B1342" s="9">
        <v>13902.66</v>
      </c>
      <c r="C1342" s="12">
        <f t="shared" si="21"/>
        <v>13902.66</v>
      </c>
    </row>
    <row r="1343" spans="1:3" x14ac:dyDescent="0.55000000000000004">
      <c r="A1343" s="7">
        <v>36201</v>
      </c>
      <c r="B1343" s="9">
        <v>13952.4</v>
      </c>
      <c r="C1343" s="12">
        <f t="shared" si="21"/>
        <v>13952.4</v>
      </c>
    </row>
    <row r="1344" spans="1:3" x14ac:dyDescent="0.55000000000000004">
      <c r="A1344" s="7">
        <v>36202</v>
      </c>
      <c r="B1344" s="10" t="e">
        <f>NA()</f>
        <v>#N/A</v>
      </c>
      <c r="C1344" s="12" t="str">
        <f t="shared" si="21"/>
        <v/>
      </c>
    </row>
    <row r="1345" spans="1:3" x14ac:dyDescent="0.55000000000000004">
      <c r="A1345" s="7">
        <v>36203</v>
      </c>
      <c r="B1345" s="9">
        <v>13973.69</v>
      </c>
      <c r="C1345" s="12">
        <f t="shared" si="21"/>
        <v>13973.69</v>
      </c>
    </row>
    <row r="1346" spans="1:3" x14ac:dyDescent="0.55000000000000004">
      <c r="A1346" s="7">
        <v>36206</v>
      </c>
      <c r="B1346" s="9">
        <v>14054.72</v>
      </c>
      <c r="C1346" s="12">
        <f t="shared" si="21"/>
        <v>14054.72</v>
      </c>
    </row>
    <row r="1347" spans="1:3" x14ac:dyDescent="0.55000000000000004">
      <c r="A1347" s="7">
        <v>36207</v>
      </c>
      <c r="B1347" s="9">
        <v>14232.64</v>
      </c>
      <c r="C1347" s="12">
        <f t="shared" si="21"/>
        <v>14232.64</v>
      </c>
    </row>
    <row r="1348" spans="1:3" x14ac:dyDescent="0.55000000000000004">
      <c r="A1348" s="7">
        <v>36208</v>
      </c>
      <c r="B1348" s="9">
        <v>14158.67</v>
      </c>
      <c r="C1348" s="12">
        <f t="shared" si="21"/>
        <v>14158.67</v>
      </c>
    </row>
    <row r="1349" spans="1:3" x14ac:dyDescent="0.55000000000000004">
      <c r="A1349" s="7">
        <v>36209</v>
      </c>
      <c r="B1349" s="9">
        <v>14146.79</v>
      </c>
      <c r="C1349" s="12">
        <f t="shared" si="21"/>
        <v>14146.79</v>
      </c>
    </row>
    <row r="1350" spans="1:3" x14ac:dyDescent="0.55000000000000004">
      <c r="A1350" s="7">
        <v>36210</v>
      </c>
      <c r="B1350" s="9">
        <v>14098.04</v>
      </c>
      <c r="C1350" s="12">
        <f t="shared" si="21"/>
        <v>14098.04</v>
      </c>
    </row>
    <row r="1351" spans="1:3" x14ac:dyDescent="0.55000000000000004">
      <c r="A1351" s="7">
        <v>36213</v>
      </c>
      <c r="B1351" s="9">
        <v>14256.67</v>
      </c>
      <c r="C1351" s="12">
        <f t="shared" si="21"/>
        <v>14256.67</v>
      </c>
    </row>
    <row r="1352" spans="1:3" x14ac:dyDescent="0.55000000000000004">
      <c r="A1352" s="7">
        <v>36214</v>
      </c>
      <c r="B1352" s="9">
        <v>14500.65</v>
      </c>
      <c r="C1352" s="12">
        <f t="shared" si="21"/>
        <v>14500.65</v>
      </c>
    </row>
    <row r="1353" spans="1:3" x14ac:dyDescent="0.55000000000000004">
      <c r="A1353" s="7">
        <v>36215</v>
      </c>
      <c r="B1353" s="9">
        <v>14355.45</v>
      </c>
      <c r="C1353" s="12">
        <f t="shared" si="21"/>
        <v>14355.45</v>
      </c>
    </row>
    <row r="1354" spans="1:3" x14ac:dyDescent="0.55000000000000004">
      <c r="A1354" s="7">
        <v>36216</v>
      </c>
      <c r="B1354" s="9">
        <v>14470.45</v>
      </c>
      <c r="C1354" s="12">
        <f t="shared" si="21"/>
        <v>14470.45</v>
      </c>
    </row>
    <row r="1355" spans="1:3" x14ac:dyDescent="0.55000000000000004">
      <c r="A1355" s="7">
        <v>36217</v>
      </c>
      <c r="B1355" s="9">
        <v>14367.54</v>
      </c>
      <c r="C1355" s="12">
        <f t="shared" si="21"/>
        <v>14367.54</v>
      </c>
    </row>
    <row r="1356" spans="1:3" x14ac:dyDescent="0.55000000000000004">
      <c r="A1356" s="7">
        <v>36220</v>
      </c>
      <c r="B1356" s="9">
        <v>14221.75</v>
      </c>
      <c r="C1356" s="12">
        <f t="shared" si="21"/>
        <v>14221.75</v>
      </c>
    </row>
    <row r="1357" spans="1:3" x14ac:dyDescent="0.55000000000000004">
      <c r="A1357" s="7">
        <v>36221</v>
      </c>
      <c r="B1357" s="9">
        <v>13921.06</v>
      </c>
      <c r="C1357" s="12">
        <f t="shared" ref="C1357:C1420" si="22">IF(ISNA(B1357),"",B1357)</f>
        <v>13921.06</v>
      </c>
    </row>
    <row r="1358" spans="1:3" x14ac:dyDescent="0.55000000000000004">
      <c r="A1358" s="7">
        <v>36222</v>
      </c>
      <c r="B1358" s="9">
        <v>14170.36</v>
      </c>
      <c r="C1358" s="12">
        <f t="shared" si="22"/>
        <v>14170.36</v>
      </c>
    </row>
    <row r="1359" spans="1:3" x14ac:dyDescent="0.55000000000000004">
      <c r="A1359" s="7">
        <v>36223</v>
      </c>
      <c r="B1359" s="9">
        <v>14183.45</v>
      </c>
      <c r="C1359" s="12">
        <f t="shared" si="22"/>
        <v>14183.45</v>
      </c>
    </row>
    <row r="1360" spans="1:3" x14ac:dyDescent="0.55000000000000004">
      <c r="A1360" s="7">
        <v>36224</v>
      </c>
      <c r="B1360" s="9">
        <v>14894</v>
      </c>
      <c r="C1360" s="12">
        <f t="shared" si="22"/>
        <v>14894</v>
      </c>
    </row>
    <row r="1361" spans="1:3" x14ac:dyDescent="0.55000000000000004">
      <c r="A1361" s="7">
        <v>36227</v>
      </c>
      <c r="B1361" s="9">
        <v>14779.05</v>
      </c>
      <c r="C1361" s="12">
        <f t="shared" si="22"/>
        <v>14779.05</v>
      </c>
    </row>
    <row r="1362" spans="1:3" x14ac:dyDescent="0.55000000000000004">
      <c r="A1362" s="7">
        <v>36228</v>
      </c>
      <c r="B1362" s="9">
        <v>15096.7</v>
      </c>
      <c r="C1362" s="12">
        <f t="shared" si="22"/>
        <v>15096.7</v>
      </c>
    </row>
    <row r="1363" spans="1:3" x14ac:dyDescent="0.55000000000000004">
      <c r="A1363" s="7">
        <v>36229</v>
      </c>
      <c r="B1363" s="9">
        <v>15480</v>
      </c>
      <c r="C1363" s="12">
        <f t="shared" si="22"/>
        <v>15480</v>
      </c>
    </row>
    <row r="1364" spans="1:3" x14ac:dyDescent="0.55000000000000004">
      <c r="A1364" s="7">
        <v>36230</v>
      </c>
      <c r="B1364" s="9">
        <v>15502.14</v>
      </c>
      <c r="C1364" s="12">
        <f t="shared" si="22"/>
        <v>15502.14</v>
      </c>
    </row>
    <row r="1365" spans="1:3" x14ac:dyDescent="0.55000000000000004">
      <c r="A1365" s="7">
        <v>36231</v>
      </c>
      <c r="B1365" s="9">
        <v>15488.86</v>
      </c>
      <c r="C1365" s="12">
        <f t="shared" si="22"/>
        <v>15488.86</v>
      </c>
    </row>
    <row r="1366" spans="1:3" x14ac:dyDescent="0.55000000000000004">
      <c r="A1366" s="7">
        <v>36234</v>
      </c>
      <c r="B1366" s="9">
        <v>15779.6</v>
      </c>
      <c r="C1366" s="12">
        <f t="shared" si="22"/>
        <v>15779.6</v>
      </c>
    </row>
    <row r="1367" spans="1:3" x14ac:dyDescent="0.55000000000000004">
      <c r="A1367" s="7">
        <v>36235</v>
      </c>
      <c r="B1367" s="9">
        <v>16072.82</v>
      </c>
      <c r="C1367" s="12">
        <f t="shared" si="22"/>
        <v>16072.82</v>
      </c>
    </row>
    <row r="1368" spans="1:3" x14ac:dyDescent="0.55000000000000004">
      <c r="A1368" s="7">
        <v>36236</v>
      </c>
      <c r="B1368" s="9">
        <v>16268.11</v>
      </c>
      <c r="C1368" s="12">
        <f t="shared" si="22"/>
        <v>16268.11</v>
      </c>
    </row>
    <row r="1369" spans="1:3" x14ac:dyDescent="0.55000000000000004">
      <c r="A1369" s="7">
        <v>36237</v>
      </c>
      <c r="B1369" s="9">
        <v>15717.92</v>
      </c>
      <c r="C1369" s="12">
        <f t="shared" si="22"/>
        <v>15717.92</v>
      </c>
    </row>
    <row r="1370" spans="1:3" x14ac:dyDescent="0.55000000000000004">
      <c r="A1370" s="7">
        <v>36238</v>
      </c>
      <c r="B1370" s="9">
        <v>16378.78</v>
      </c>
      <c r="C1370" s="12">
        <f t="shared" si="22"/>
        <v>16378.78</v>
      </c>
    </row>
    <row r="1371" spans="1:3" x14ac:dyDescent="0.55000000000000004">
      <c r="A1371" s="7">
        <v>36241</v>
      </c>
      <c r="B1371" s="10" t="e">
        <f>NA()</f>
        <v>#N/A</v>
      </c>
      <c r="C1371" s="12" t="str">
        <f t="shared" si="22"/>
        <v/>
      </c>
    </row>
    <row r="1372" spans="1:3" x14ac:dyDescent="0.55000000000000004">
      <c r="A1372" s="7">
        <v>36242</v>
      </c>
      <c r="B1372" s="9">
        <v>16019.1</v>
      </c>
      <c r="C1372" s="12">
        <f t="shared" si="22"/>
        <v>16019.1</v>
      </c>
    </row>
    <row r="1373" spans="1:3" x14ac:dyDescent="0.55000000000000004">
      <c r="A1373" s="7">
        <v>36243</v>
      </c>
      <c r="B1373" s="9">
        <v>15515.47</v>
      </c>
      <c r="C1373" s="12">
        <f t="shared" si="22"/>
        <v>15515.47</v>
      </c>
    </row>
    <row r="1374" spans="1:3" x14ac:dyDescent="0.55000000000000004">
      <c r="A1374" s="7">
        <v>36244</v>
      </c>
      <c r="B1374" s="9">
        <v>15986.04</v>
      </c>
      <c r="C1374" s="12">
        <f t="shared" si="22"/>
        <v>15986.04</v>
      </c>
    </row>
    <row r="1375" spans="1:3" x14ac:dyDescent="0.55000000000000004">
      <c r="A1375" s="7">
        <v>36245</v>
      </c>
      <c r="B1375" s="9">
        <v>16016.99</v>
      </c>
      <c r="C1375" s="12">
        <f t="shared" si="22"/>
        <v>16016.99</v>
      </c>
    </row>
    <row r="1376" spans="1:3" x14ac:dyDescent="0.55000000000000004">
      <c r="A1376" s="7">
        <v>36248</v>
      </c>
      <c r="B1376" s="9">
        <v>16008.84</v>
      </c>
      <c r="C1376" s="12">
        <f t="shared" si="22"/>
        <v>16008.84</v>
      </c>
    </row>
    <row r="1377" spans="1:3" x14ac:dyDescent="0.55000000000000004">
      <c r="A1377" s="7">
        <v>36249</v>
      </c>
      <c r="B1377" s="9">
        <v>15859.12</v>
      </c>
      <c r="C1377" s="12">
        <f t="shared" si="22"/>
        <v>15859.12</v>
      </c>
    </row>
    <row r="1378" spans="1:3" x14ac:dyDescent="0.55000000000000004">
      <c r="A1378" s="7">
        <v>36250</v>
      </c>
      <c r="B1378" s="9">
        <v>15836.59</v>
      </c>
      <c r="C1378" s="12">
        <f t="shared" si="22"/>
        <v>15836.59</v>
      </c>
    </row>
    <row r="1379" spans="1:3" x14ac:dyDescent="0.55000000000000004">
      <c r="A1379" s="7">
        <v>36251</v>
      </c>
      <c r="B1379" s="9">
        <v>16327.56</v>
      </c>
      <c r="C1379" s="12">
        <f t="shared" si="22"/>
        <v>16327.56</v>
      </c>
    </row>
    <row r="1380" spans="1:3" x14ac:dyDescent="0.55000000000000004">
      <c r="A1380" s="7">
        <v>36252</v>
      </c>
      <c r="B1380" s="9">
        <v>16290.19</v>
      </c>
      <c r="C1380" s="12">
        <f t="shared" si="22"/>
        <v>16290.19</v>
      </c>
    </row>
    <row r="1381" spans="1:3" x14ac:dyDescent="0.55000000000000004">
      <c r="A1381" s="7">
        <v>36255</v>
      </c>
      <c r="B1381" s="9">
        <v>16334.78</v>
      </c>
      <c r="C1381" s="12">
        <f t="shared" si="22"/>
        <v>16334.78</v>
      </c>
    </row>
    <row r="1382" spans="1:3" x14ac:dyDescent="0.55000000000000004">
      <c r="A1382" s="7">
        <v>36256</v>
      </c>
      <c r="B1382" s="9">
        <v>16479.71</v>
      </c>
      <c r="C1382" s="12">
        <f t="shared" si="22"/>
        <v>16479.71</v>
      </c>
    </row>
    <row r="1383" spans="1:3" x14ac:dyDescent="0.55000000000000004">
      <c r="A1383" s="7">
        <v>36257</v>
      </c>
      <c r="B1383" s="9">
        <v>16554.5</v>
      </c>
      <c r="C1383" s="12">
        <f t="shared" si="22"/>
        <v>16554.5</v>
      </c>
    </row>
    <row r="1384" spans="1:3" x14ac:dyDescent="0.55000000000000004">
      <c r="A1384" s="7">
        <v>36258</v>
      </c>
      <c r="B1384" s="9">
        <v>16846.689999999999</v>
      </c>
      <c r="C1384" s="12">
        <f t="shared" si="22"/>
        <v>16846.689999999999</v>
      </c>
    </row>
    <row r="1385" spans="1:3" x14ac:dyDescent="0.55000000000000004">
      <c r="A1385" s="7">
        <v>36259</v>
      </c>
      <c r="B1385" s="9">
        <v>16855.63</v>
      </c>
      <c r="C1385" s="12">
        <f t="shared" si="22"/>
        <v>16855.63</v>
      </c>
    </row>
    <row r="1386" spans="1:3" x14ac:dyDescent="0.55000000000000004">
      <c r="A1386" s="7">
        <v>36262</v>
      </c>
      <c r="B1386" s="9">
        <v>16507.400000000001</v>
      </c>
      <c r="C1386" s="12">
        <f t="shared" si="22"/>
        <v>16507.400000000001</v>
      </c>
    </row>
    <row r="1387" spans="1:3" x14ac:dyDescent="0.55000000000000004">
      <c r="A1387" s="7">
        <v>36263</v>
      </c>
      <c r="B1387" s="9">
        <v>16715.16</v>
      </c>
      <c r="C1387" s="12">
        <f t="shared" si="22"/>
        <v>16715.16</v>
      </c>
    </row>
    <row r="1388" spans="1:3" x14ac:dyDescent="0.55000000000000004">
      <c r="A1388" s="7">
        <v>36264</v>
      </c>
      <c r="B1388" s="9">
        <v>16764.68</v>
      </c>
      <c r="C1388" s="12">
        <f t="shared" si="22"/>
        <v>16764.68</v>
      </c>
    </row>
    <row r="1389" spans="1:3" x14ac:dyDescent="0.55000000000000004">
      <c r="A1389" s="7">
        <v>36265</v>
      </c>
      <c r="B1389" s="9">
        <v>16727.080000000002</v>
      </c>
      <c r="C1389" s="12">
        <f t="shared" si="22"/>
        <v>16727.080000000002</v>
      </c>
    </row>
    <row r="1390" spans="1:3" x14ac:dyDescent="0.55000000000000004">
      <c r="A1390" s="7">
        <v>36266</v>
      </c>
      <c r="B1390" s="9">
        <v>16851.580000000002</v>
      </c>
      <c r="C1390" s="12">
        <f t="shared" si="22"/>
        <v>16851.580000000002</v>
      </c>
    </row>
    <row r="1391" spans="1:3" x14ac:dyDescent="0.55000000000000004">
      <c r="A1391" s="7">
        <v>36269</v>
      </c>
      <c r="B1391" s="9">
        <v>16674.21</v>
      </c>
      <c r="C1391" s="12">
        <f t="shared" si="22"/>
        <v>16674.21</v>
      </c>
    </row>
    <row r="1392" spans="1:3" x14ac:dyDescent="0.55000000000000004">
      <c r="A1392" s="7">
        <v>36270</v>
      </c>
      <c r="B1392" s="9">
        <v>16697.11</v>
      </c>
      <c r="C1392" s="12">
        <f t="shared" si="22"/>
        <v>16697.11</v>
      </c>
    </row>
    <row r="1393" spans="1:3" x14ac:dyDescent="0.55000000000000004">
      <c r="A1393" s="7">
        <v>36271</v>
      </c>
      <c r="B1393" s="9">
        <v>16495.02</v>
      </c>
      <c r="C1393" s="12">
        <f t="shared" si="22"/>
        <v>16495.02</v>
      </c>
    </row>
    <row r="1394" spans="1:3" x14ac:dyDescent="0.55000000000000004">
      <c r="A1394" s="7">
        <v>36272</v>
      </c>
      <c r="B1394" s="9">
        <v>16665.88</v>
      </c>
      <c r="C1394" s="12">
        <f t="shared" si="22"/>
        <v>16665.88</v>
      </c>
    </row>
    <row r="1395" spans="1:3" x14ac:dyDescent="0.55000000000000004">
      <c r="A1395" s="7">
        <v>36273</v>
      </c>
      <c r="B1395" s="9">
        <v>16923.25</v>
      </c>
      <c r="C1395" s="12">
        <f t="shared" si="22"/>
        <v>16923.25</v>
      </c>
    </row>
    <row r="1396" spans="1:3" x14ac:dyDescent="0.55000000000000004">
      <c r="A1396" s="7">
        <v>36276</v>
      </c>
      <c r="B1396" s="9">
        <v>16918.509999999998</v>
      </c>
      <c r="C1396" s="12">
        <f t="shared" si="22"/>
        <v>16918.509999999998</v>
      </c>
    </row>
    <row r="1397" spans="1:3" x14ac:dyDescent="0.55000000000000004">
      <c r="A1397" s="7">
        <v>36277</v>
      </c>
      <c r="B1397" s="9">
        <v>16957.27</v>
      </c>
      <c r="C1397" s="12">
        <f t="shared" si="22"/>
        <v>16957.27</v>
      </c>
    </row>
    <row r="1398" spans="1:3" x14ac:dyDescent="0.55000000000000004">
      <c r="A1398" s="7">
        <v>36278</v>
      </c>
      <c r="B1398" s="9">
        <v>16942.240000000002</v>
      </c>
      <c r="C1398" s="12">
        <f t="shared" si="22"/>
        <v>16942.240000000002</v>
      </c>
    </row>
    <row r="1399" spans="1:3" x14ac:dyDescent="0.55000000000000004">
      <c r="A1399" s="7">
        <v>36279</v>
      </c>
      <c r="B1399" s="10" t="e">
        <f>NA()</f>
        <v>#N/A</v>
      </c>
      <c r="C1399" s="12" t="str">
        <f t="shared" si="22"/>
        <v/>
      </c>
    </row>
    <row r="1400" spans="1:3" x14ac:dyDescent="0.55000000000000004">
      <c r="A1400" s="7">
        <v>36280</v>
      </c>
      <c r="B1400" s="9">
        <v>16701.53</v>
      </c>
      <c r="C1400" s="12">
        <f t="shared" si="22"/>
        <v>16701.53</v>
      </c>
    </row>
    <row r="1401" spans="1:3" x14ac:dyDescent="0.55000000000000004">
      <c r="A1401" s="7">
        <v>36283</v>
      </c>
      <c r="B1401" s="10" t="e">
        <f>NA()</f>
        <v>#N/A</v>
      </c>
      <c r="C1401" s="12" t="str">
        <f t="shared" si="22"/>
        <v/>
      </c>
    </row>
    <row r="1402" spans="1:3" x14ac:dyDescent="0.55000000000000004">
      <c r="A1402" s="7">
        <v>36284</v>
      </c>
      <c r="B1402" s="10" t="e">
        <f>NA()</f>
        <v>#N/A</v>
      </c>
      <c r="C1402" s="12" t="str">
        <f t="shared" si="22"/>
        <v/>
      </c>
    </row>
    <row r="1403" spans="1:3" x14ac:dyDescent="0.55000000000000004">
      <c r="A1403" s="7">
        <v>36285</v>
      </c>
      <c r="B1403" s="10" t="e">
        <f>NA()</f>
        <v>#N/A</v>
      </c>
      <c r="C1403" s="12" t="str">
        <f t="shared" si="22"/>
        <v/>
      </c>
    </row>
    <row r="1404" spans="1:3" x14ac:dyDescent="0.55000000000000004">
      <c r="A1404" s="7">
        <v>36286</v>
      </c>
      <c r="B1404" s="9">
        <v>17300.61</v>
      </c>
      <c r="C1404" s="12">
        <f t="shared" si="22"/>
        <v>17300.61</v>
      </c>
    </row>
    <row r="1405" spans="1:3" x14ac:dyDescent="0.55000000000000004">
      <c r="A1405" s="7">
        <v>36287</v>
      </c>
      <c r="B1405" s="9">
        <v>16946.52</v>
      </c>
      <c r="C1405" s="12">
        <f t="shared" si="22"/>
        <v>16946.52</v>
      </c>
    </row>
    <row r="1406" spans="1:3" x14ac:dyDescent="0.55000000000000004">
      <c r="A1406" s="7">
        <v>36290</v>
      </c>
      <c r="B1406" s="9">
        <v>16977.009999999998</v>
      </c>
      <c r="C1406" s="12">
        <f t="shared" si="22"/>
        <v>16977.009999999998</v>
      </c>
    </row>
    <row r="1407" spans="1:3" x14ac:dyDescent="0.55000000000000004">
      <c r="A1407" s="7">
        <v>36291</v>
      </c>
      <c r="B1407" s="9">
        <v>16743.18</v>
      </c>
      <c r="C1407" s="12">
        <f t="shared" si="22"/>
        <v>16743.18</v>
      </c>
    </row>
    <row r="1408" spans="1:3" x14ac:dyDescent="0.55000000000000004">
      <c r="A1408" s="7">
        <v>36292</v>
      </c>
      <c r="B1408" s="9">
        <v>16947.36</v>
      </c>
      <c r="C1408" s="12">
        <f t="shared" si="22"/>
        <v>16947.36</v>
      </c>
    </row>
    <row r="1409" spans="1:3" x14ac:dyDescent="0.55000000000000004">
      <c r="A1409" s="7">
        <v>36293</v>
      </c>
      <c r="B1409" s="9">
        <v>16851.25</v>
      </c>
      <c r="C1409" s="12">
        <f t="shared" si="22"/>
        <v>16851.25</v>
      </c>
    </row>
    <row r="1410" spans="1:3" x14ac:dyDescent="0.55000000000000004">
      <c r="A1410" s="7">
        <v>36294</v>
      </c>
      <c r="B1410" s="9">
        <v>16810.39</v>
      </c>
      <c r="C1410" s="12">
        <f t="shared" si="22"/>
        <v>16810.39</v>
      </c>
    </row>
    <row r="1411" spans="1:3" x14ac:dyDescent="0.55000000000000004">
      <c r="A1411" s="7">
        <v>36297</v>
      </c>
      <c r="B1411" s="9">
        <v>16421.02</v>
      </c>
      <c r="C1411" s="12">
        <f t="shared" si="22"/>
        <v>16421.02</v>
      </c>
    </row>
    <row r="1412" spans="1:3" x14ac:dyDescent="0.55000000000000004">
      <c r="A1412" s="7">
        <v>36298</v>
      </c>
      <c r="B1412" s="9">
        <v>16378.62</v>
      </c>
      <c r="C1412" s="12">
        <f t="shared" si="22"/>
        <v>16378.62</v>
      </c>
    </row>
    <row r="1413" spans="1:3" x14ac:dyDescent="0.55000000000000004">
      <c r="A1413" s="7">
        <v>36299</v>
      </c>
      <c r="B1413" s="9">
        <v>16128.18</v>
      </c>
      <c r="C1413" s="12">
        <f t="shared" si="22"/>
        <v>16128.18</v>
      </c>
    </row>
    <row r="1414" spans="1:3" x14ac:dyDescent="0.55000000000000004">
      <c r="A1414" s="7">
        <v>36300</v>
      </c>
      <c r="B1414" s="9">
        <v>16199.99</v>
      </c>
      <c r="C1414" s="12">
        <f t="shared" si="22"/>
        <v>16199.99</v>
      </c>
    </row>
    <row r="1415" spans="1:3" x14ac:dyDescent="0.55000000000000004">
      <c r="A1415" s="7">
        <v>36301</v>
      </c>
      <c r="B1415" s="9">
        <v>16292.98</v>
      </c>
      <c r="C1415" s="12">
        <f t="shared" si="22"/>
        <v>16292.98</v>
      </c>
    </row>
    <row r="1416" spans="1:3" x14ac:dyDescent="0.55000000000000004">
      <c r="A1416" s="7">
        <v>36304</v>
      </c>
      <c r="B1416" s="9">
        <v>16390.490000000002</v>
      </c>
      <c r="C1416" s="12">
        <f t="shared" si="22"/>
        <v>16390.490000000002</v>
      </c>
    </row>
    <row r="1417" spans="1:3" x14ac:dyDescent="0.55000000000000004">
      <c r="A1417" s="7">
        <v>36305</v>
      </c>
      <c r="B1417" s="9">
        <v>16214.23</v>
      </c>
      <c r="C1417" s="12">
        <f t="shared" si="22"/>
        <v>16214.23</v>
      </c>
    </row>
    <row r="1418" spans="1:3" x14ac:dyDescent="0.55000000000000004">
      <c r="A1418" s="7">
        <v>36306</v>
      </c>
      <c r="B1418" s="9">
        <v>16230.52</v>
      </c>
      <c r="C1418" s="12">
        <f t="shared" si="22"/>
        <v>16230.52</v>
      </c>
    </row>
    <row r="1419" spans="1:3" x14ac:dyDescent="0.55000000000000004">
      <c r="A1419" s="7">
        <v>36307</v>
      </c>
      <c r="B1419" s="9">
        <v>16177.19</v>
      </c>
      <c r="C1419" s="12">
        <f t="shared" si="22"/>
        <v>16177.19</v>
      </c>
    </row>
    <row r="1420" spans="1:3" x14ac:dyDescent="0.55000000000000004">
      <c r="A1420" s="7">
        <v>36308</v>
      </c>
      <c r="B1420" s="9">
        <v>15972.68</v>
      </c>
      <c r="C1420" s="12">
        <f t="shared" si="22"/>
        <v>15972.68</v>
      </c>
    </row>
    <row r="1421" spans="1:3" x14ac:dyDescent="0.55000000000000004">
      <c r="A1421" s="7">
        <v>36311</v>
      </c>
      <c r="B1421" s="9">
        <v>16111.65</v>
      </c>
      <c r="C1421" s="12">
        <f t="shared" ref="C1421:C1484" si="23">IF(ISNA(B1421),"",B1421)</f>
        <v>16111.65</v>
      </c>
    </row>
    <row r="1422" spans="1:3" x14ac:dyDescent="0.55000000000000004">
      <c r="A1422" s="7">
        <v>36312</v>
      </c>
      <c r="B1422" s="9">
        <v>16408.5</v>
      </c>
      <c r="C1422" s="12">
        <f t="shared" si="23"/>
        <v>16408.5</v>
      </c>
    </row>
    <row r="1423" spans="1:3" x14ac:dyDescent="0.55000000000000004">
      <c r="A1423" s="7">
        <v>36313</v>
      </c>
      <c r="B1423" s="9">
        <v>16417.990000000002</v>
      </c>
      <c r="C1423" s="12">
        <f t="shared" si="23"/>
        <v>16417.990000000002</v>
      </c>
    </row>
    <row r="1424" spans="1:3" x14ac:dyDescent="0.55000000000000004">
      <c r="A1424" s="7">
        <v>36314</v>
      </c>
      <c r="B1424" s="9">
        <v>16227.5</v>
      </c>
      <c r="C1424" s="12">
        <f t="shared" si="23"/>
        <v>16227.5</v>
      </c>
    </row>
    <row r="1425" spans="1:3" x14ac:dyDescent="0.55000000000000004">
      <c r="A1425" s="7">
        <v>36315</v>
      </c>
      <c r="B1425" s="9">
        <v>16300.75</v>
      </c>
      <c r="C1425" s="12">
        <f t="shared" si="23"/>
        <v>16300.75</v>
      </c>
    </row>
    <row r="1426" spans="1:3" x14ac:dyDescent="0.55000000000000004">
      <c r="A1426" s="7">
        <v>36318</v>
      </c>
      <c r="B1426" s="9">
        <v>16475.89</v>
      </c>
      <c r="C1426" s="12">
        <f t="shared" si="23"/>
        <v>16475.89</v>
      </c>
    </row>
    <row r="1427" spans="1:3" x14ac:dyDescent="0.55000000000000004">
      <c r="A1427" s="7">
        <v>36319</v>
      </c>
      <c r="B1427" s="9">
        <v>16562.919999999998</v>
      </c>
      <c r="C1427" s="12">
        <f t="shared" si="23"/>
        <v>16562.919999999998</v>
      </c>
    </row>
    <row r="1428" spans="1:3" x14ac:dyDescent="0.55000000000000004">
      <c r="A1428" s="7">
        <v>36320</v>
      </c>
      <c r="B1428" s="9">
        <v>16622.5</v>
      </c>
      <c r="C1428" s="12">
        <f t="shared" si="23"/>
        <v>16622.5</v>
      </c>
    </row>
    <row r="1429" spans="1:3" x14ac:dyDescent="0.55000000000000004">
      <c r="A1429" s="7">
        <v>36321</v>
      </c>
      <c r="B1429" s="9">
        <v>17102.62</v>
      </c>
      <c r="C1429" s="12">
        <f t="shared" si="23"/>
        <v>17102.62</v>
      </c>
    </row>
    <row r="1430" spans="1:3" x14ac:dyDescent="0.55000000000000004">
      <c r="A1430" s="7">
        <v>36322</v>
      </c>
      <c r="B1430" s="9">
        <v>17198.55</v>
      </c>
      <c r="C1430" s="12">
        <f t="shared" si="23"/>
        <v>17198.55</v>
      </c>
    </row>
    <row r="1431" spans="1:3" x14ac:dyDescent="0.55000000000000004">
      <c r="A1431" s="7">
        <v>36325</v>
      </c>
      <c r="B1431" s="9">
        <v>17188.82</v>
      </c>
      <c r="C1431" s="12">
        <f t="shared" si="23"/>
        <v>17188.82</v>
      </c>
    </row>
    <row r="1432" spans="1:3" x14ac:dyDescent="0.55000000000000004">
      <c r="A1432" s="7">
        <v>36326</v>
      </c>
      <c r="B1432" s="9">
        <v>17282</v>
      </c>
      <c r="C1432" s="12">
        <f t="shared" si="23"/>
        <v>17282</v>
      </c>
    </row>
    <row r="1433" spans="1:3" x14ac:dyDescent="0.55000000000000004">
      <c r="A1433" s="7">
        <v>36327</v>
      </c>
      <c r="B1433" s="9">
        <v>17210.18</v>
      </c>
      <c r="C1433" s="12">
        <f t="shared" si="23"/>
        <v>17210.18</v>
      </c>
    </row>
    <row r="1434" spans="1:3" x14ac:dyDescent="0.55000000000000004">
      <c r="A1434" s="7">
        <v>36328</v>
      </c>
      <c r="B1434" s="9">
        <v>17470.45</v>
      </c>
      <c r="C1434" s="12">
        <f t="shared" si="23"/>
        <v>17470.45</v>
      </c>
    </row>
    <row r="1435" spans="1:3" x14ac:dyDescent="0.55000000000000004">
      <c r="A1435" s="7">
        <v>36329</v>
      </c>
      <c r="B1435" s="9">
        <v>17431.259999999998</v>
      </c>
      <c r="C1435" s="12">
        <f t="shared" si="23"/>
        <v>17431.259999999998</v>
      </c>
    </row>
    <row r="1436" spans="1:3" x14ac:dyDescent="0.55000000000000004">
      <c r="A1436" s="7">
        <v>36332</v>
      </c>
      <c r="B1436" s="9">
        <v>17738.849999999999</v>
      </c>
      <c r="C1436" s="12">
        <f t="shared" si="23"/>
        <v>17738.849999999999</v>
      </c>
    </row>
    <row r="1437" spans="1:3" x14ac:dyDescent="0.55000000000000004">
      <c r="A1437" s="7">
        <v>36333</v>
      </c>
      <c r="B1437" s="9">
        <v>17777.62</v>
      </c>
      <c r="C1437" s="12">
        <f t="shared" si="23"/>
        <v>17777.62</v>
      </c>
    </row>
    <row r="1438" spans="1:3" x14ac:dyDescent="0.55000000000000004">
      <c r="A1438" s="7">
        <v>36334</v>
      </c>
      <c r="B1438" s="9">
        <v>17586.75</v>
      </c>
      <c r="C1438" s="12">
        <f t="shared" si="23"/>
        <v>17586.75</v>
      </c>
    </row>
    <row r="1439" spans="1:3" x14ac:dyDescent="0.55000000000000004">
      <c r="A1439" s="7">
        <v>36335</v>
      </c>
      <c r="B1439" s="9">
        <v>17628.32</v>
      </c>
      <c r="C1439" s="12">
        <f t="shared" si="23"/>
        <v>17628.32</v>
      </c>
    </row>
    <row r="1440" spans="1:3" x14ac:dyDescent="0.55000000000000004">
      <c r="A1440" s="7">
        <v>36336</v>
      </c>
      <c r="B1440" s="9">
        <v>17436.52</v>
      </c>
      <c r="C1440" s="12">
        <f t="shared" si="23"/>
        <v>17436.52</v>
      </c>
    </row>
    <row r="1441" spans="1:3" x14ac:dyDescent="0.55000000000000004">
      <c r="A1441" s="7">
        <v>36339</v>
      </c>
      <c r="B1441" s="9">
        <v>17610.580000000002</v>
      </c>
      <c r="C1441" s="12">
        <f t="shared" si="23"/>
        <v>17610.580000000002</v>
      </c>
    </row>
    <row r="1442" spans="1:3" x14ac:dyDescent="0.55000000000000004">
      <c r="A1442" s="7">
        <v>36340</v>
      </c>
      <c r="B1442" s="9">
        <v>17782.79</v>
      </c>
      <c r="C1442" s="12">
        <f t="shared" si="23"/>
        <v>17782.79</v>
      </c>
    </row>
    <row r="1443" spans="1:3" x14ac:dyDescent="0.55000000000000004">
      <c r="A1443" s="7">
        <v>36341</v>
      </c>
      <c r="B1443" s="9">
        <v>17529.740000000002</v>
      </c>
      <c r="C1443" s="12">
        <f t="shared" si="23"/>
        <v>17529.740000000002</v>
      </c>
    </row>
    <row r="1444" spans="1:3" x14ac:dyDescent="0.55000000000000004">
      <c r="A1444" s="7">
        <v>36342</v>
      </c>
      <c r="B1444" s="9">
        <v>17860.75</v>
      </c>
      <c r="C1444" s="12">
        <f t="shared" si="23"/>
        <v>17860.75</v>
      </c>
    </row>
    <row r="1445" spans="1:3" x14ac:dyDescent="0.55000000000000004">
      <c r="A1445" s="7">
        <v>36343</v>
      </c>
      <c r="B1445" s="9">
        <v>17932.47</v>
      </c>
      <c r="C1445" s="12">
        <f t="shared" si="23"/>
        <v>17932.47</v>
      </c>
    </row>
    <row r="1446" spans="1:3" x14ac:dyDescent="0.55000000000000004">
      <c r="A1446" s="7">
        <v>36346</v>
      </c>
      <c r="B1446" s="9">
        <v>18135.060000000001</v>
      </c>
      <c r="C1446" s="12">
        <f t="shared" si="23"/>
        <v>18135.060000000001</v>
      </c>
    </row>
    <row r="1447" spans="1:3" x14ac:dyDescent="0.55000000000000004">
      <c r="A1447" s="7">
        <v>36347</v>
      </c>
      <c r="B1447" s="9">
        <v>18050.73</v>
      </c>
      <c r="C1447" s="12">
        <f t="shared" si="23"/>
        <v>18050.73</v>
      </c>
    </row>
    <row r="1448" spans="1:3" x14ac:dyDescent="0.55000000000000004">
      <c r="A1448" s="7">
        <v>36348</v>
      </c>
      <c r="B1448" s="9">
        <v>17958.900000000001</v>
      </c>
      <c r="C1448" s="12">
        <f t="shared" si="23"/>
        <v>17958.900000000001</v>
      </c>
    </row>
    <row r="1449" spans="1:3" x14ac:dyDescent="0.55000000000000004">
      <c r="A1449" s="7">
        <v>36349</v>
      </c>
      <c r="B1449" s="9">
        <v>17967.650000000001</v>
      </c>
      <c r="C1449" s="12">
        <f t="shared" si="23"/>
        <v>17967.650000000001</v>
      </c>
    </row>
    <row r="1450" spans="1:3" x14ac:dyDescent="0.55000000000000004">
      <c r="A1450" s="7">
        <v>36350</v>
      </c>
      <c r="B1450" s="9">
        <v>17937.73</v>
      </c>
      <c r="C1450" s="12">
        <f t="shared" si="23"/>
        <v>17937.73</v>
      </c>
    </row>
    <row r="1451" spans="1:3" x14ac:dyDescent="0.55000000000000004">
      <c r="A1451" s="7">
        <v>36353</v>
      </c>
      <c r="B1451" s="9">
        <v>18274.18</v>
      </c>
      <c r="C1451" s="12">
        <f t="shared" si="23"/>
        <v>18274.18</v>
      </c>
    </row>
    <row r="1452" spans="1:3" x14ac:dyDescent="0.55000000000000004">
      <c r="A1452" s="7">
        <v>36354</v>
      </c>
      <c r="B1452" s="9">
        <v>18181.09</v>
      </c>
      <c r="C1452" s="12">
        <f t="shared" si="23"/>
        <v>18181.09</v>
      </c>
    </row>
    <row r="1453" spans="1:3" x14ac:dyDescent="0.55000000000000004">
      <c r="A1453" s="7">
        <v>36355</v>
      </c>
      <c r="B1453" s="9">
        <v>18357.86</v>
      </c>
      <c r="C1453" s="12">
        <f t="shared" si="23"/>
        <v>18357.86</v>
      </c>
    </row>
    <row r="1454" spans="1:3" x14ac:dyDescent="0.55000000000000004">
      <c r="A1454" s="7">
        <v>36356</v>
      </c>
      <c r="B1454" s="9">
        <v>18431.86</v>
      </c>
      <c r="C1454" s="12">
        <f t="shared" si="23"/>
        <v>18431.86</v>
      </c>
    </row>
    <row r="1455" spans="1:3" x14ac:dyDescent="0.55000000000000004">
      <c r="A1455" s="7">
        <v>36357</v>
      </c>
      <c r="B1455" s="9">
        <v>18248.3</v>
      </c>
      <c r="C1455" s="12">
        <f t="shared" si="23"/>
        <v>18248.3</v>
      </c>
    </row>
    <row r="1456" spans="1:3" x14ac:dyDescent="0.55000000000000004">
      <c r="A1456" s="7">
        <v>36360</v>
      </c>
      <c r="B1456" s="9">
        <v>18532.580000000002</v>
      </c>
      <c r="C1456" s="12">
        <f t="shared" si="23"/>
        <v>18532.580000000002</v>
      </c>
    </row>
    <row r="1457" spans="1:3" x14ac:dyDescent="0.55000000000000004">
      <c r="A1457" s="7">
        <v>36361</v>
      </c>
      <c r="B1457" s="10" t="e">
        <f>NA()</f>
        <v>#N/A</v>
      </c>
      <c r="C1457" s="12" t="str">
        <f t="shared" si="23"/>
        <v/>
      </c>
    </row>
    <row r="1458" spans="1:3" x14ac:dyDescent="0.55000000000000004">
      <c r="A1458" s="7">
        <v>36362</v>
      </c>
      <c r="B1458" s="9">
        <v>18257.52</v>
      </c>
      <c r="C1458" s="12">
        <f t="shared" si="23"/>
        <v>18257.52</v>
      </c>
    </row>
    <row r="1459" spans="1:3" x14ac:dyDescent="0.55000000000000004">
      <c r="A1459" s="7">
        <v>36363</v>
      </c>
      <c r="B1459" s="9">
        <v>17730.34</v>
      </c>
      <c r="C1459" s="12">
        <f t="shared" si="23"/>
        <v>17730.34</v>
      </c>
    </row>
    <row r="1460" spans="1:3" x14ac:dyDescent="0.55000000000000004">
      <c r="A1460" s="7">
        <v>36364</v>
      </c>
      <c r="B1460" s="9">
        <v>17534.439999999999</v>
      </c>
      <c r="C1460" s="12">
        <f t="shared" si="23"/>
        <v>17534.439999999999</v>
      </c>
    </row>
    <row r="1461" spans="1:3" x14ac:dyDescent="0.55000000000000004">
      <c r="A1461" s="7">
        <v>36367</v>
      </c>
      <c r="B1461" s="9">
        <v>17491.34</v>
      </c>
      <c r="C1461" s="12">
        <f t="shared" si="23"/>
        <v>17491.34</v>
      </c>
    </row>
    <row r="1462" spans="1:3" x14ac:dyDescent="0.55000000000000004">
      <c r="A1462" s="7">
        <v>36368</v>
      </c>
      <c r="B1462" s="9">
        <v>17462.72</v>
      </c>
      <c r="C1462" s="12">
        <f t="shared" si="23"/>
        <v>17462.72</v>
      </c>
    </row>
    <row r="1463" spans="1:3" x14ac:dyDescent="0.55000000000000004">
      <c r="A1463" s="7">
        <v>36369</v>
      </c>
      <c r="B1463" s="9">
        <v>17579.91</v>
      </c>
      <c r="C1463" s="12">
        <f t="shared" si="23"/>
        <v>17579.91</v>
      </c>
    </row>
    <row r="1464" spans="1:3" x14ac:dyDescent="0.55000000000000004">
      <c r="A1464" s="7">
        <v>36370</v>
      </c>
      <c r="B1464" s="9">
        <v>17869.919999999998</v>
      </c>
      <c r="C1464" s="12">
        <f t="shared" si="23"/>
        <v>17869.919999999998</v>
      </c>
    </row>
    <row r="1465" spans="1:3" x14ac:dyDescent="0.55000000000000004">
      <c r="A1465" s="7">
        <v>36371</v>
      </c>
      <c r="B1465" s="9">
        <v>17861.86</v>
      </c>
      <c r="C1465" s="12">
        <f t="shared" si="23"/>
        <v>17861.86</v>
      </c>
    </row>
    <row r="1466" spans="1:3" x14ac:dyDescent="0.55000000000000004">
      <c r="A1466" s="7">
        <v>36374</v>
      </c>
      <c r="B1466" s="9">
        <v>17825.7</v>
      </c>
      <c r="C1466" s="12">
        <f t="shared" si="23"/>
        <v>17825.7</v>
      </c>
    </row>
    <row r="1467" spans="1:3" x14ac:dyDescent="0.55000000000000004">
      <c r="A1467" s="7">
        <v>36375</v>
      </c>
      <c r="B1467" s="9">
        <v>17969.93</v>
      </c>
      <c r="C1467" s="12">
        <f t="shared" si="23"/>
        <v>17969.93</v>
      </c>
    </row>
    <row r="1468" spans="1:3" x14ac:dyDescent="0.55000000000000004">
      <c r="A1468" s="7">
        <v>36376</v>
      </c>
      <c r="B1468" s="9">
        <v>17685.38</v>
      </c>
      <c r="C1468" s="12">
        <f t="shared" si="23"/>
        <v>17685.38</v>
      </c>
    </row>
    <row r="1469" spans="1:3" x14ac:dyDescent="0.55000000000000004">
      <c r="A1469" s="7">
        <v>36377</v>
      </c>
      <c r="B1469" s="9">
        <v>17358.189999999999</v>
      </c>
      <c r="C1469" s="12">
        <f t="shared" si="23"/>
        <v>17358.189999999999</v>
      </c>
    </row>
    <row r="1470" spans="1:3" x14ac:dyDescent="0.55000000000000004">
      <c r="A1470" s="7">
        <v>36378</v>
      </c>
      <c r="B1470" s="9">
        <v>17084.240000000002</v>
      </c>
      <c r="C1470" s="12">
        <f t="shared" si="23"/>
        <v>17084.240000000002</v>
      </c>
    </row>
    <row r="1471" spans="1:3" x14ac:dyDescent="0.55000000000000004">
      <c r="A1471" s="7">
        <v>36381</v>
      </c>
      <c r="B1471" s="9">
        <v>17190.45</v>
      </c>
      <c r="C1471" s="12">
        <f t="shared" si="23"/>
        <v>17190.45</v>
      </c>
    </row>
    <row r="1472" spans="1:3" x14ac:dyDescent="0.55000000000000004">
      <c r="A1472" s="7">
        <v>36382</v>
      </c>
      <c r="B1472" s="9">
        <v>17202.09</v>
      </c>
      <c r="C1472" s="12">
        <f t="shared" si="23"/>
        <v>17202.09</v>
      </c>
    </row>
    <row r="1473" spans="1:3" x14ac:dyDescent="0.55000000000000004">
      <c r="A1473" s="7">
        <v>36383</v>
      </c>
      <c r="B1473" s="9">
        <v>17211.16</v>
      </c>
      <c r="C1473" s="12">
        <f t="shared" si="23"/>
        <v>17211.16</v>
      </c>
    </row>
    <row r="1474" spans="1:3" x14ac:dyDescent="0.55000000000000004">
      <c r="A1474" s="7">
        <v>36384</v>
      </c>
      <c r="B1474" s="9">
        <v>17422.97</v>
      </c>
      <c r="C1474" s="12">
        <f t="shared" si="23"/>
        <v>17422.97</v>
      </c>
    </row>
    <row r="1475" spans="1:3" x14ac:dyDescent="0.55000000000000004">
      <c r="A1475" s="7">
        <v>36385</v>
      </c>
      <c r="B1475" s="9">
        <v>17435.169999999998</v>
      </c>
      <c r="C1475" s="12">
        <f t="shared" si="23"/>
        <v>17435.169999999998</v>
      </c>
    </row>
    <row r="1476" spans="1:3" x14ac:dyDescent="0.55000000000000004">
      <c r="A1476" s="7">
        <v>36388</v>
      </c>
      <c r="B1476" s="9">
        <v>17826.03</v>
      </c>
      <c r="C1476" s="12">
        <f t="shared" si="23"/>
        <v>17826.03</v>
      </c>
    </row>
    <row r="1477" spans="1:3" x14ac:dyDescent="0.55000000000000004">
      <c r="A1477" s="7">
        <v>36389</v>
      </c>
      <c r="B1477" s="9">
        <v>17860.09</v>
      </c>
      <c r="C1477" s="12">
        <f t="shared" si="23"/>
        <v>17860.09</v>
      </c>
    </row>
    <row r="1478" spans="1:3" x14ac:dyDescent="0.55000000000000004">
      <c r="A1478" s="7">
        <v>36390</v>
      </c>
      <c r="B1478" s="9">
        <v>17892.259999999998</v>
      </c>
      <c r="C1478" s="12">
        <f t="shared" si="23"/>
        <v>17892.259999999998</v>
      </c>
    </row>
    <row r="1479" spans="1:3" x14ac:dyDescent="0.55000000000000004">
      <c r="A1479" s="7">
        <v>36391</v>
      </c>
      <c r="B1479" s="9">
        <v>17879.740000000002</v>
      </c>
      <c r="C1479" s="12">
        <f t="shared" si="23"/>
        <v>17879.740000000002</v>
      </c>
    </row>
    <row r="1480" spans="1:3" x14ac:dyDescent="0.55000000000000004">
      <c r="A1480" s="7">
        <v>36392</v>
      </c>
      <c r="B1480" s="9">
        <v>18098.11</v>
      </c>
      <c r="C1480" s="12">
        <f t="shared" si="23"/>
        <v>18098.11</v>
      </c>
    </row>
    <row r="1481" spans="1:3" x14ac:dyDescent="0.55000000000000004">
      <c r="A1481" s="7">
        <v>36395</v>
      </c>
      <c r="B1481" s="9">
        <v>18233.55</v>
      </c>
      <c r="C1481" s="12">
        <f t="shared" si="23"/>
        <v>18233.55</v>
      </c>
    </row>
    <row r="1482" spans="1:3" x14ac:dyDescent="0.55000000000000004">
      <c r="A1482" s="7">
        <v>36396</v>
      </c>
      <c r="B1482" s="9">
        <v>18095.41</v>
      </c>
      <c r="C1482" s="12">
        <f t="shared" si="23"/>
        <v>18095.41</v>
      </c>
    </row>
    <row r="1483" spans="1:3" x14ac:dyDescent="0.55000000000000004">
      <c r="A1483" s="7">
        <v>36397</v>
      </c>
      <c r="B1483" s="9">
        <v>17855.16</v>
      </c>
      <c r="C1483" s="12">
        <f t="shared" si="23"/>
        <v>17855.16</v>
      </c>
    </row>
    <row r="1484" spans="1:3" x14ac:dyDescent="0.55000000000000004">
      <c r="A1484" s="7">
        <v>36398</v>
      </c>
      <c r="B1484" s="9">
        <v>17666.29</v>
      </c>
      <c r="C1484" s="12">
        <f t="shared" si="23"/>
        <v>17666.29</v>
      </c>
    </row>
    <row r="1485" spans="1:3" x14ac:dyDescent="0.55000000000000004">
      <c r="A1485" s="7">
        <v>36399</v>
      </c>
      <c r="B1485" s="9">
        <v>17599.37</v>
      </c>
      <c r="C1485" s="12">
        <f t="shared" ref="C1485:C1548" si="24">IF(ISNA(B1485),"",B1485)</f>
        <v>17599.37</v>
      </c>
    </row>
    <row r="1486" spans="1:3" x14ac:dyDescent="0.55000000000000004">
      <c r="A1486" s="7">
        <v>36402</v>
      </c>
      <c r="B1486" s="9">
        <v>17918.97</v>
      </c>
      <c r="C1486" s="12">
        <f t="shared" si="24"/>
        <v>17918.97</v>
      </c>
    </row>
    <row r="1487" spans="1:3" x14ac:dyDescent="0.55000000000000004">
      <c r="A1487" s="7">
        <v>36403</v>
      </c>
      <c r="B1487" s="9">
        <v>17436.560000000001</v>
      </c>
      <c r="C1487" s="12">
        <f t="shared" si="24"/>
        <v>17436.560000000001</v>
      </c>
    </row>
    <row r="1488" spans="1:3" x14ac:dyDescent="0.55000000000000004">
      <c r="A1488" s="7">
        <v>36404</v>
      </c>
      <c r="B1488" s="9">
        <v>17802.48</v>
      </c>
      <c r="C1488" s="12">
        <f t="shared" si="24"/>
        <v>17802.48</v>
      </c>
    </row>
    <row r="1489" spans="1:3" x14ac:dyDescent="0.55000000000000004">
      <c r="A1489" s="7">
        <v>36405</v>
      </c>
      <c r="B1489" s="9">
        <v>17631.25</v>
      </c>
      <c r="C1489" s="12">
        <f t="shared" si="24"/>
        <v>17631.25</v>
      </c>
    </row>
    <row r="1490" spans="1:3" x14ac:dyDescent="0.55000000000000004">
      <c r="A1490" s="7">
        <v>36406</v>
      </c>
      <c r="B1490" s="9">
        <v>17629.990000000002</v>
      </c>
      <c r="C1490" s="12">
        <f t="shared" si="24"/>
        <v>17629.990000000002</v>
      </c>
    </row>
    <row r="1491" spans="1:3" x14ac:dyDescent="0.55000000000000004">
      <c r="A1491" s="7">
        <v>36409</v>
      </c>
      <c r="B1491" s="9">
        <v>17756.509999999998</v>
      </c>
      <c r="C1491" s="12">
        <f t="shared" si="24"/>
        <v>17756.509999999998</v>
      </c>
    </row>
    <row r="1492" spans="1:3" x14ac:dyDescent="0.55000000000000004">
      <c r="A1492" s="7">
        <v>36410</v>
      </c>
      <c r="B1492" s="9">
        <v>17707.5</v>
      </c>
      <c r="C1492" s="12">
        <f t="shared" si="24"/>
        <v>17707.5</v>
      </c>
    </row>
    <row r="1493" spans="1:3" x14ac:dyDescent="0.55000000000000004">
      <c r="A1493" s="7">
        <v>36411</v>
      </c>
      <c r="B1493" s="9">
        <v>17641.38</v>
      </c>
      <c r="C1493" s="12">
        <f t="shared" si="24"/>
        <v>17641.38</v>
      </c>
    </row>
    <row r="1494" spans="1:3" x14ac:dyDescent="0.55000000000000004">
      <c r="A1494" s="7">
        <v>36412</v>
      </c>
      <c r="B1494" s="9">
        <v>17677.560000000001</v>
      </c>
      <c r="C1494" s="12">
        <f t="shared" si="24"/>
        <v>17677.560000000001</v>
      </c>
    </row>
    <row r="1495" spans="1:3" x14ac:dyDescent="0.55000000000000004">
      <c r="A1495" s="7">
        <v>36413</v>
      </c>
      <c r="B1495" s="9">
        <v>17711.02</v>
      </c>
      <c r="C1495" s="12">
        <f t="shared" si="24"/>
        <v>17711.02</v>
      </c>
    </row>
    <row r="1496" spans="1:3" x14ac:dyDescent="0.55000000000000004">
      <c r="A1496" s="7">
        <v>36416</v>
      </c>
      <c r="B1496" s="9">
        <v>17909.29</v>
      </c>
      <c r="C1496" s="12">
        <f t="shared" si="24"/>
        <v>17909.29</v>
      </c>
    </row>
    <row r="1497" spans="1:3" x14ac:dyDescent="0.55000000000000004">
      <c r="A1497" s="7">
        <v>36417</v>
      </c>
      <c r="B1497" s="9">
        <v>17777.22</v>
      </c>
      <c r="C1497" s="12">
        <f t="shared" si="24"/>
        <v>17777.22</v>
      </c>
    </row>
    <row r="1498" spans="1:3" x14ac:dyDescent="0.55000000000000004">
      <c r="A1498" s="7">
        <v>36418</v>
      </c>
      <c r="B1498" s="10" t="e">
        <f>NA()</f>
        <v>#N/A</v>
      </c>
      <c r="C1498" s="12" t="str">
        <f t="shared" si="24"/>
        <v/>
      </c>
    </row>
    <row r="1499" spans="1:3" x14ac:dyDescent="0.55000000000000004">
      <c r="A1499" s="7">
        <v>36419</v>
      </c>
      <c r="B1499" s="9">
        <v>17291.59</v>
      </c>
      <c r="C1499" s="12">
        <f t="shared" si="24"/>
        <v>17291.59</v>
      </c>
    </row>
    <row r="1500" spans="1:3" x14ac:dyDescent="0.55000000000000004">
      <c r="A1500" s="7">
        <v>36420</v>
      </c>
      <c r="B1500" s="9">
        <v>17342.27</v>
      </c>
      <c r="C1500" s="12">
        <f t="shared" si="24"/>
        <v>17342.27</v>
      </c>
    </row>
    <row r="1501" spans="1:3" x14ac:dyDescent="0.55000000000000004">
      <c r="A1501" s="7">
        <v>36423</v>
      </c>
      <c r="B1501" s="9">
        <v>17575.259999999998</v>
      </c>
      <c r="C1501" s="12">
        <f t="shared" si="24"/>
        <v>17575.259999999998</v>
      </c>
    </row>
    <row r="1502" spans="1:3" x14ac:dyDescent="0.55000000000000004">
      <c r="A1502" s="7">
        <v>36424</v>
      </c>
      <c r="B1502" s="9">
        <v>17932.79</v>
      </c>
      <c r="C1502" s="12">
        <f t="shared" si="24"/>
        <v>17932.79</v>
      </c>
    </row>
    <row r="1503" spans="1:3" x14ac:dyDescent="0.55000000000000004">
      <c r="A1503" s="7">
        <v>36425</v>
      </c>
      <c r="B1503" s="9">
        <v>17325.759999999998</v>
      </c>
      <c r="C1503" s="12">
        <f t="shared" si="24"/>
        <v>17325.759999999998</v>
      </c>
    </row>
    <row r="1504" spans="1:3" x14ac:dyDescent="0.55000000000000004">
      <c r="A1504" s="7">
        <v>36426</v>
      </c>
      <c r="B1504" s="10" t="e">
        <f>NA()</f>
        <v>#N/A</v>
      </c>
      <c r="C1504" s="12" t="str">
        <f t="shared" si="24"/>
        <v/>
      </c>
    </row>
    <row r="1505" spans="1:3" x14ac:dyDescent="0.55000000000000004">
      <c r="A1505" s="7">
        <v>36427</v>
      </c>
      <c r="B1505" s="9">
        <v>16871.73</v>
      </c>
      <c r="C1505" s="12">
        <f t="shared" si="24"/>
        <v>16871.73</v>
      </c>
    </row>
    <row r="1506" spans="1:3" x14ac:dyDescent="0.55000000000000004">
      <c r="A1506" s="7">
        <v>36430</v>
      </c>
      <c r="B1506" s="9">
        <v>16821.060000000001</v>
      </c>
      <c r="C1506" s="12">
        <f t="shared" si="24"/>
        <v>16821.060000000001</v>
      </c>
    </row>
    <row r="1507" spans="1:3" x14ac:dyDescent="0.55000000000000004">
      <c r="A1507" s="7">
        <v>36431</v>
      </c>
      <c r="B1507" s="9">
        <v>17325.7</v>
      </c>
      <c r="C1507" s="12">
        <f t="shared" si="24"/>
        <v>17325.7</v>
      </c>
    </row>
    <row r="1508" spans="1:3" x14ac:dyDescent="0.55000000000000004">
      <c r="A1508" s="7">
        <v>36432</v>
      </c>
      <c r="B1508" s="9">
        <v>17282.28</v>
      </c>
      <c r="C1508" s="12">
        <f t="shared" si="24"/>
        <v>17282.28</v>
      </c>
    </row>
    <row r="1509" spans="1:3" x14ac:dyDescent="0.55000000000000004">
      <c r="A1509" s="7">
        <v>36433</v>
      </c>
      <c r="B1509" s="9">
        <v>17605.46</v>
      </c>
      <c r="C1509" s="12">
        <f t="shared" si="24"/>
        <v>17605.46</v>
      </c>
    </row>
    <row r="1510" spans="1:3" x14ac:dyDescent="0.55000000000000004">
      <c r="A1510" s="7">
        <v>36434</v>
      </c>
      <c r="B1510" s="9">
        <v>17712.560000000001</v>
      </c>
      <c r="C1510" s="12">
        <f t="shared" si="24"/>
        <v>17712.560000000001</v>
      </c>
    </row>
    <row r="1511" spans="1:3" x14ac:dyDescent="0.55000000000000004">
      <c r="A1511" s="7">
        <v>36437</v>
      </c>
      <c r="B1511" s="9">
        <v>17763.71</v>
      </c>
      <c r="C1511" s="12">
        <f t="shared" si="24"/>
        <v>17763.71</v>
      </c>
    </row>
    <row r="1512" spans="1:3" x14ac:dyDescent="0.55000000000000004">
      <c r="A1512" s="7">
        <v>36438</v>
      </c>
      <c r="B1512" s="9">
        <v>17784.150000000001</v>
      </c>
      <c r="C1512" s="12">
        <f t="shared" si="24"/>
        <v>17784.150000000001</v>
      </c>
    </row>
    <row r="1513" spans="1:3" x14ac:dyDescent="0.55000000000000004">
      <c r="A1513" s="7">
        <v>36439</v>
      </c>
      <c r="B1513" s="9">
        <v>17896.419999999998</v>
      </c>
      <c r="C1513" s="12">
        <f t="shared" si="24"/>
        <v>17896.419999999998</v>
      </c>
    </row>
    <row r="1514" spans="1:3" x14ac:dyDescent="0.55000000000000004">
      <c r="A1514" s="7">
        <v>36440</v>
      </c>
      <c r="B1514" s="9">
        <v>18136.55</v>
      </c>
      <c r="C1514" s="12">
        <f t="shared" si="24"/>
        <v>18136.55</v>
      </c>
    </row>
    <row r="1515" spans="1:3" x14ac:dyDescent="0.55000000000000004">
      <c r="A1515" s="7">
        <v>36441</v>
      </c>
      <c r="B1515" s="9">
        <v>18062.18</v>
      </c>
      <c r="C1515" s="12">
        <f t="shared" si="24"/>
        <v>18062.18</v>
      </c>
    </row>
    <row r="1516" spans="1:3" x14ac:dyDescent="0.55000000000000004">
      <c r="A1516" s="7">
        <v>36444</v>
      </c>
      <c r="B1516" s="10" t="e">
        <f>NA()</f>
        <v>#N/A</v>
      </c>
      <c r="C1516" s="12" t="str">
        <f t="shared" si="24"/>
        <v/>
      </c>
    </row>
    <row r="1517" spans="1:3" x14ac:dyDescent="0.55000000000000004">
      <c r="A1517" s="7">
        <v>36445</v>
      </c>
      <c r="B1517" s="9">
        <v>18090.810000000001</v>
      </c>
      <c r="C1517" s="12">
        <f t="shared" si="24"/>
        <v>18090.810000000001</v>
      </c>
    </row>
    <row r="1518" spans="1:3" x14ac:dyDescent="0.55000000000000004">
      <c r="A1518" s="7">
        <v>36446</v>
      </c>
      <c r="B1518" s="9">
        <v>17754.490000000002</v>
      </c>
      <c r="C1518" s="12">
        <f t="shared" si="24"/>
        <v>17754.490000000002</v>
      </c>
    </row>
    <row r="1519" spans="1:3" x14ac:dyDescent="0.55000000000000004">
      <c r="A1519" s="7">
        <v>36447</v>
      </c>
      <c r="B1519" s="9">
        <v>17780.259999999998</v>
      </c>
      <c r="C1519" s="12">
        <f t="shared" si="24"/>
        <v>17780.259999999998</v>
      </c>
    </row>
    <row r="1520" spans="1:3" x14ac:dyDescent="0.55000000000000004">
      <c r="A1520" s="7">
        <v>36448</v>
      </c>
      <c r="B1520" s="9">
        <v>17601.57</v>
      </c>
      <c r="C1520" s="12">
        <f t="shared" si="24"/>
        <v>17601.57</v>
      </c>
    </row>
    <row r="1521" spans="1:3" x14ac:dyDescent="0.55000000000000004">
      <c r="A1521" s="7">
        <v>36451</v>
      </c>
      <c r="B1521" s="9">
        <v>17275.330000000002</v>
      </c>
      <c r="C1521" s="12">
        <f t="shared" si="24"/>
        <v>17275.330000000002</v>
      </c>
    </row>
    <row r="1522" spans="1:3" x14ac:dyDescent="0.55000000000000004">
      <c r="A1522" s="7">
        <v>36452</v>
      </c>
      <c r="B1522" s="9">
        <v>17254.169999999998</v>
      </c>
      <c r="C1522" s="12">
        <f t="shared" si="24"/>
        <v>17254.169999999998</v>
      </c>
    </row>
    <row r="1523" spans="1:3" x14ac:dyDescent="0.55000000000000004">
      <c r="A1523" s="7">
        <v>36453</v>
      </c>
      <c r="B1523" s="9">
        <v>17534.71</v>
      </c>
      <c r="C1523" s="12">
        <f t="shared" si="24"/>
        <v>17534.71</v>
      </c>
    </row>
    <row r="1524" spans="1:3" x14ac:dyDescent="0.55000000000000004">
      <c r="A1524" s="7">
        <v>36454</v>
      </c>
      <c r="B1524" s="9">
        <v>17448.27</v>
      </c>
      <c r="C1524" s="12">
        <f t="shared" si="24"/>
        <v>17448.27</v>
      </c>
    </row>
    <row r="1525" spans="1:3" x14ac:dyDescent="0.55000000000000004">
      <c r="A1525" s="7">
        <v>36455</v>
      </c>
      <c r="B1525" s="9">
        <v>17438.8</v>
      </c>
      <c r="C1525" s="12">
        <f t="shared" si="24"/>
        <v>17438.8</v>
      </c>
    </row>
    <row r="1526" spans="1:3" x14ac:dyDescent="0.55000000000000004">
      <c r="A1526" s="7">
        <v>36458</v>
      </c>
      <c r="B1526" s="9">
        <v>17648.79</v>
      </c>
      <c r="C1526" s="12">
        <f t="shared" si="24"/>
        <v>17648.79</v>
      </c>
    </row>
    <row r="1527" spans="1:3" x14ac:dyDescent="0.55000000000000004">
      <c r="A1527" s="7">
        <v>36459</v>
      </c>
      <c r="B1527" s="9">
        <v>17671.79</v>
      </c>
      <c r="C1527" s="12">
        <f t="shared" si="24"/>
        <v>17671.79</v>
      </c>
    </row>
    <row r="1528" spans="1:3" x14ac:dyDescent="0.55000000000000004">
      <c r="A1528" s="7">
        <v>36460</v>
      </c>
      <c r="B1528" s="9">
        <v>17382.36</v>
      </c>
      <c r="C1528" s="12">
        <f t="shared" si="24"/>
        <v>17382.36</v>
      </c>
    </row>
    <row r="1529" spans="1:3" x14ac:dyDescent="0.55000000000000004">
      <c r="A1529" s="7">
        <v>36461</v>
      </c>
      <c r="B1529" s="9">
        <v>17413.71</v>
      </c>
      <c r="C1529" s="12">
        <f t="shared" si="24"/>
        <v>17413.71</v>
      </c>
    </row>
    <row r="1530" spans="1:3" x14ac:dyDescent="0.55000000000000004">
      <c r="A1530" s="7">
        <v>36462</v>
      </c>
      <c r="B1530" s="9">
        <v>17942.080000000002</v>
      </c>
      <c r="C1530" s="12">
        <f t="shared" si="24"/>
        <v>17942.080000000002</v>
      </c>
    </row>
    <row r="1531" spans="1:3" x14ac:dyDescent="0.55000000000000004">
      <c r="A1531" s="7">
        <v>36465</v>
      </c>
      <c r="B1531" s="9">
        <v>17996.919999999998</v>
      </c>
      <c r="C1531" s="12">
        <f t="shared" si="24"/>
        <v>17996.919999999998</v>
      </c>
    </row>
    <row r="1532" spans="1:3" x14ac:dyDescent="0.55000000000000004">
      <c r="A1532" s="7">
        <v>36466</v>
      </c>
      <c r="B1532" s="9">
        <v>17991.96</v>
      </c>
      <c r="C1532" s="12">
        <f t="shared" si="24"/>
        <v>17991.96</v>
      </c>
    </row>
    <row r="1533" spans="1:3" x14ac:dyDescent="0.55000000000000004">
      <c r="A1533" s="7">
        <v>36467</v>
      </c>
      <c r="B1533" s="10" t="e">
        <f>NA()</f>
        <v>#N/A</v>
      </c>
      <c r="C1533" s="12" t="str">
        <f t="shared" si="24"/>
        <v/>
      </c>
    </row>
    <row r="1534" spans="1:3" x14ac:dyDescent="0.55000000000000004">
      <c r="A1534" s="7">
        <v>36468</v>
      </c>
      <c r="B1534" s="9">
        <v>18348.13</v>
      </c>
      <c r="C1534" s="12">
        <f t="shared" si="24"/>
        <v>18348.13</v>
      </c>
    </row>
    <row r="1535" spans="1:3" x14ac:dyDescent="0.55000000000000004">
      <c r="A1535" s="7">
        <v>36469</v>
      </c>
      <c r="B1535" s="9">
        <v>18354.900000000001</v>
      </c>
      <c r="C1535" s="12">
        <f t="shared" si="24"/>
        <v>18354.900000000001</v>
      </c>
    </row>
    <row r="1536" spans="1:3" x14ac:dyDescent="0.55000000000000004">
      <c r="A1536" s="7">
        <v>36472</v>
      </c>
      <c r="B1536" s="9">
        <v>18240.98</v>
      </c>
      <c r="C1536" s="12">
        <f t="shared" si="24"/>
        <v>18240.98</v>
      </c>
    </row>
    <row r="1537" spans="1:3" x14ac:dyDescent="0.55000000000000004">
      <c r="A1537" s="7">
        <v>36473</v>
      </c>
      <c r="B1537" s="9">
        <v>18292.16</v>
      </c>
      <c r="C1537" s="12">
        <f t="shared" si="24"/>
        <v>18292.16</v>
      </c>
    </row>
    <row r="1538" spans="1:3" x14ac:dyDescent="0.55000000000000004">
      <c r="A1538" s="7">
        <v>36474</v>
      </c>
      <c r="B1538" s="9">
        <v>18567.87</v>
      </c>
      <c r="C1538" s="12">
        <f t="shared" si="24"/>
        <v>18567.87</v>
      </c>
    </row>
    <row r="1539" spans="1:3" x14ac:dyDescent="0.55000000000000004">
      <c r="A1539" s="7">
        <v>36475</v>
      </c>
      <c r="B1539" s="9">
        <v>18327.28</v>
      </c>
      <c r="C1539" s="12">
        <f t="shared" si="24"/>
        <v>18327.28</v>
      </c>
    </row>
    <row r="1540" spans="1:3" x14ac:dyDescent="0.55000000000000004">
      <c r="A1540" s="7">
        <v>36476</v>
      </c>
      <c r="B1540" s="9">
        <v>18258.55</v>
      </c>
      <c r="C1540" s="12">
        <f t="shared" si="24"/>
        <v>18258.55</v>
      </c>
    </row>
    <row r="1541" spans="1:3" x14ac:dyDescent="0.55000000000000004">
      <c r="A1541" s="7">
        <v>36479</v>
      </c>
      <c r="B1541" s="9">
        <v>18198.09</v>
      </c>
      <c r="C1541" s="12">
        <f t="shared" si="24"/>
        <v>18198.09</v>
      </c>
    </row>
    <row r="1542" spans="1:3" x14ac:dyDescent="0.55000000000000004">
      <c r="A1542" s="7">
        <v>36480</v>
      </c>
      <c r="B1542" s="9">
        <v>18155.14</v>
      </c>
      <c r="C1542" s="12">
        <f t="shared" si="24"/>
        <v>18155.14</v>
      </c>
    </row>
    <row r="1543" spans="1:3" x14ac:dyDescent="0.55000000000000004">
      <c r="A1543" s="7">
        <v>36481</v>
      </c>
      <c r="B1543" s="9">
        <v>18274.82</v>
      </c>
      <c r="C1543" s="12">
        <f t="shared" si="24"/>
        <v>18274.82</v>
      </c>
    </row>
    <row r="1544" spans="1:3" x14ac:dyDescent="0.55000000000000004">
      <c r="A1544" s="7">
        <v>36482</v>
      </c>
      <c r="B1544" s="9">
        <v>18532.810000000001</v>
      </c>
      <c r="C1544" s="12">
        <f t="shared" si="24"/>
        <v>18532.810000000001</v>
      </c>
    </row>
    <row r="1545" spans="1:3" x14ac:dyDescent="0.55000000000000004">
      <c r="A1545" s="7">
        <v>36483</v>
      </c>
      <c r="B1545" s="9">
        <v>18570.84</v>
      </c>
      <c r="C1545" s="12">
        <f t="shared" si="24"/>
        <v>18570.84</v>
      </c>
    </row>
    <row r="1546" spans="1:3" x14ac:dyDescent="0.55000000000000004">
      <c r="A1546" s="7">
        <v>36486</v>
      </c>
      <c r="B1546" s="9">
        <v>18822.12</v>
      </c>
      <c r="C1546" s="12">
        <f t="shared" si="24"/>
        <v>18822.12</v>
      </c>
    </row>
    <row r="1547" spans="1:3" x14ac:dyDescent="0.55000000000000004">
      <c r="A1547" s="7">
        <v>36487</v>
      </c>
      <c r="B1547" s="10" t="e">
        <f>NA()</f>
        <v>#N/A</v>
      </c>
      <c r="C1547" s="12" t="str">
        <f t="shared" si="24"/>
        <v/>
      </c>
    </row>
    <row r="1548" spans="1:3" x14ac:dyDescent="0.55000000000000004">
      <c r="A1548" s="7">
        <v>36488</v>
      </c>
      <c r="B1548" s="9">
        <v>18896.21</v>
      </c>
      <c r="C1548" s="12">
        <f t="shared" si="24"/>
        <v>18896.21</v>
      </c>
    </row>
    <row r="1549" spans="1:3" x14ac:dyDescent="0.55000000000000004">
      <c r="A1549" s="7">
        <v>36489</v>
      </c>
      <c r="B1549" s="9">
        <v>18721.78</v>
      </c>
      <c r="C1549" s="12">
        <f t="shared" ref="C1549:C1612" si="25">IF(ISNA(B1549),"",B1549)</f>
        <v>18721.78</v>
      </c>
    </row>
    <row r="1550" spans="1:3" x14ac:dyDescent="0.55000000000000004">
      <c r="A1550" s="7">
        <v>36490</v>
      </c>
      <c r="B1550" s="9">
        <v>18914.5</v>
      </c>
      <c r="C1550" s="12">
        <f t="shared" si="25"/>
        <v>18914.5</v>
      </c>
    </row>
    <row r="1551" spans="1:3" x14ac:dyDescent="0.55000000000000004">
      <c r="A1551" s="7">
        <v>36493</v>
      </c>
      <c r="B1551" s="9">
        <v>18850.27</v>
      </c>
      <c r="C1551" s="12">
        <f t="shared" si="25"/>
        <v>18850.27</v>
      </c>
    </row>
    <row r="1552" spans="1:3" x14ac:dyDescent="0.55000000000000004">
      <c r="A1552" s="7">
        <v>36494</v>
      </c>
      <c r="B1552" s="9">
        <v>18558.23</v>
      </c>
      <c r="C1552" s="12">
        <f t="shared" si="25"/>
        <v>18558.23</v>
      </c>
    </row>
    <row r="1553" spans="1:3" x14ac:dyDescent="0.55000000000000004">
      <c r="A1553" s="7">
        <v>36495</v>
      </c>
      <c r="B1553" s="9">
        <v>18495.95</v>
      </c>
      <c r="C1553" s="12">
        <f t="shared" si="25"/>
        <v>18495.95</v>
      </c>
    </row>
    <row r="1554" spans="1:3" x14ac:dyDescent="0.55000000000000004">
      <c r="A1554" s="7">
        <v>36496</v>
      </c>
      <c r="B1554" s="9">
        <v>18514.41</v>
      </c>
      <c r="C1554" s="12">
        <f t="shared" si="25"/>
        <v>18514.41</v>
      </c>
    </row>
    <row r="1555" spans="1:3" x14ac:dyDescent="0.55000000000000004">
      <c r="A1555" s="7">
        <v>36497</v>
      </c>
      <c r="B1555" s="9">
        <v>18368.14</v>
      </c>
      <c r="C1555" s="12">
        <f t="shared" si="25"/>
        <v>18368.14</v>
      </c>
    </row>
    <row r="1556" spans="1:3" x14ac:dyDescent="0.55000000000000004">
      <c r="A1556" s="7">
        <v>36500</v>
      </c>
      <c r="B1556" s="9">
        <v>18507.2</v>
      </c>
      <c r="C1556" s="12">
        <f t="shared" si="25"/>
        <v>18507.2</v>
      </c>
    </row>
    <row r="1557" spans="1:3" x14ac:dyDescent="0.55000000000000004">
      <c r="A1557" s="7">
        <v>36501</v>
      </c>
      <c r="B1557" s="9">
        <v>18593.96</v>
      </c>
      <c r="C1557" s="12">
        <f t="shared" si="25"/>
        <v>18593.96</v>
      </c>
    </row>
    <row r="1558" spans="1:3" x14ac:dyDescent="0.55000000000000004">
      <c r="A1558" s="7">
        <v>36502</v>
      </c>
      <c r="B1558" s="9">
        <v>18401.2</v>
      </c>
      <c r="C1558" s="12">
        <f t="shared" si="25"/>
        <v>18401.2</v>
      </c>
    </row>
    <row r="1559" spans="1:3" x14ac:dyDescent="0.55000000000000004">
      <c r="A1559" s="7">
        <v>36503</v>
      </c>
      <c r="B1559" s="9">
        <v>18260.72</v>
      </c>
      <c r="C1559" s="12">
        <f t="shared" si="25"/>
        <v>18260.72</v>
      </c>
    </row>
    <row r="1560" spans="1:3" x14ac:dyDescent="0.55000000000000004">
      <c r="A1560" s="7">
        <v>36504</v>
      </c>
      <c r="B1560" s="9">
        <v>18271.849999999999</v>
      </c>
      <c r="C1560" s="12">
        <f t="shared" si="25"/>
        <v>18271.849999999999</v>
      </c>
    </row>
    <row r="1561" spans="1:3" x14ac:dyDescent="0.55000000000000004">
      <c r="A1561" s="7">
        <v>36507</v>
      </c>
      <c r="B1561" s="9">
        <v>18205.080000000002</v>
      </c>
      <c r="C1561" s="12">
        <f t="shared" si="25"/>
        <v>18205.080000000002</v>
      </c>
    </row>
    <row r="1562" spans="1:3" x14ac:dyDescent="0.55000000000000004">
      <c r="A1562" s="7">
        <v>36508</v>
      </c>
      <c r="B1562" s="9">
        <v>18165.55</v>
      </c>
      <c r="C1562" s="12">
        <f t="shared" si="25"/>
        <v>18165.55</v>
      </c>
    </row>
    <row r="1563" spans="1:3" x14ac:dyDescent="0.55000000000000004">
      <c r="A1563" s="7">
        <v>36509</v>
      </c>
      <c r="B1563" s="9">
        <v>18138.36</v>
      </c>
      <c r="C1563" s="12">
        <f t="shared" si="25"/>
        <v>18138.36</v>
      </c>
    </row>
    <row r="1564" spans="1:3" x14ac:dyDescent="0.55000000000000004">
      <c r="A1564" s="7">
        <v>36510</v>
      </c>
      <c r="B1564" s="9">
        <v>18111.310000000001</v>
      </c>
      <c r="C1564" s="12">
        <f t="shared" si="25"/>
        <v>18111.310000000001</v>
      </c>
    </row>
    <row r="1565" spans="1:3" x14ac:dyDescent="0.55000000000000004">
      <c r="A1565" s="7">
        <v>36511</v>
      </c>
      <c r="B1565" s="9">
        <v>18095.12</v>
      </c>
      <c r="C1565" s="12">
        <f t="shared" si="25"/>
        <v>18095.12</v>
      </c>
    </row>
    <row r="1566" spans="1:3" x14ac:dyDescent="0.55000000000000004">
      <c r="A1566" s="7">
        <v>36514</v>
      </c>
      <c r="B1566" s="9">
        <v>18175.490000000002</v>
      </c>
      <c r="C1566" s="12">
        <f t="shared" si="25"/>
        <v>18175.490000000002</v>
      </c>
    </row>
    <row r="1567" spans="1:3" x14ac:dyDescent="0.55000000000000004">
      <c r="A1567" s="7">
        <v>36515</v>
      </c>
      <c r="B1567" s="9">
        <v>18080.38</v>
      </c>
      <c r="C1567" s="12">
        <f t="shared" si="25"/>
        <v>18080.38</v>
      </c>
    </row>
    <row r="1568" spans="1:3" x14ac:dyDescent="0.55000000000000004">
      <c r="A1568" s="7">
        <v>36516</v>
      </c>
      <c r="B1568" s="9">
        <v>18461.93</v>
      </c>
      <c r="C1568" s="12">
        <f t="shared" si="25"/>
        <v>18461.93</v>
      </c>
    </row>
    <row r="1569" spans="1:3" x14ac:dyDescent="0.55000000000000004">
      <c r="A1569" s="7">
        <v>36517</v>
      </c>
      <c r="B1569" s="10" t="e">
        <f>NA()</f>
        <v>#N/A</v>
      </c>
      <c r="C1569" s="12" t="str">
        <f t="shared" si="25"/>
        <v/>
      </c>
    </row>
    <row r="1570" spans="1:3" x14ac:dyDescent="0.55000000000000004">
      <c r="A1570" s="7">
        <v>36518</v>
      </c>
      <c r="B1570" s="9">
        <v>18584.95</v>
      </c>
      <c r="C1570" s="12">
        <f t="shared" si="25"/>
        <v>18584.95</v>
      </c>
    </row>
    <row r="1571" spans="1:3" x14ac:dyDescent="0.55000000000000004">
      <c r="A1571" s="7">
        <v>36521</v>
      </c>
      <c r="B1571" s="9">
        <v>18546.900000000001</v>
      </c>
      <c r="C1571" s="12">
        <f t="shared" si="25"/>
        <v>18546.900000000001</v>
      </c>
    </row>
    <row r="1572" spans="1:3" x14ac:dyDescent="0.55000000000000004">
      <c r="A1572" s="7">
        <v>36522</v>
      </c>
      <c r="B1572" s="9">
        <v>18783.52</v>
      </c>
      <c r="C1572" s="12">
        <f t="shared" si="25"/>
        <v>18783.52</v>
      </c>
    </row>
    <row r="1573" spans="1:3" x14ac:dyDescent="0.55000000000000004">
      <c r="A1573" s="7">
        <v>36523</v>
      </c>
      <c r="B1573" s="9">
        <v>18810.580000000002</v>
      </c>
      <c r="C1573" s="12">
        <f t="shared" si="25"/>
        <v>18810.580000000002</v>
      </c>
    </row>
    <row r="1574" spans="1:3" x14ac:dyDescent="0.55000000000000004">
      <c r="A1574" s="7">
        <v>36524</v>
      </c>
      <c r="B1574" s="9">
        <v>18934.34</v>
      </c>
      <c r="C1574" s="12">
        <f t="shared" si="25"/>
        <v>18934.34</v>
      </c>
    </row>
    <row r="1575" spans="1:3" x14ac:dyDescent="0.55000000000000004">
      <c r="A1575" s="7">
        <v>36525</v>
      </c>
      <c r="B1575" s="10" t="e">
        <f>NA()</f>
        <v>#N/A</v>
      </c>
      <c r="C1575" s="12" t="str">
        <f t="shared" si="25"/>
        <v/>
      </c>
    </row>
    <row r="1576" spans="1:3" x14ac:dyDescent="0.55000000000000004">
      <c r="A1576" s="7">
        <v>36528</v>
      </c>
      <c r="B1576" s="10" t="e">
        <f>NA()</f>
        <v>#N/A</v>
      </c>
      <c r="C1576" s="12" t="str">
        <f t="shared" si="25"/>
        <v/>
      </c>
    </row>
    <row r="1577" spans="1:3" x14ac:dyDescent="0.55000000000000004">
      <c r="A1577" s="7">
        <v>36529</v>
      </c>
      <c r="B1577" s="9">
        <v>19002.86</v>
      </c>
      <c r="C1577" s="12">
        <f t="shared" si="25"/>
        <v>19002.86</v>
      </c>
    </row>
    <row r="1578" spans="1:3" x14ac:dyDescent="0.55000000000000004">
      <c r="A1578" s="7">
        <v>36530</v>
      </c>
      <c r="B1578" s="9">
        <v>18542.55</v>
      </c>
      <c r="C1578" s="12">
        <f t="shared" si="25"/>
        <v>18542.55</v>
      </c>
    </row>
    <row r="1579" spans="1:3" x14ac:dyDescent="0.55000000000000004">
      <c r="A1579" s="7">
        <v>36531</v>
      </c>
      <c r="B1579" s="9">
        <v>18168.27</v>
      </c>
      <c r="C1579" s="12">
        <f t="shared" si="25"/>
        <v>18168.27</v>
      </c>
    </row>
    <row r="1580" spans="1:3" x14ac:dyDescent="0.55000000000000004">
      <c r="A1580" s="7">
        <v>36532</v>
      </c>
      <c r="B1580" s="9">
        <v>18193.41</v>
      </c>
      <c r="C1580" s="12">
        <f t="shared" si="25"/>
        <v>18193.41</v>
      </c>
    </row>
    <row r="1581" spans="1:3" x14ac:dyDescent="0.55000000000000004">
      <c r="A1581" s="7">
        <v>36535</v>
      </c>
      <c r="B1581" s="10" t="e">
        <f>NA()</f>
        <v>#N/A</v>
      </c>
      <c r="C1581" s="12" t="str">
        <f t="shared" si="25"/>
        <v/>
      </c>
    </row>
    <row r="1582" spans="1:3" x14ac:dyDescent="0.55000000000000004">
      <c r="A1582" s="7">
        <v>36536</v>
      </c>
      <c r="B1582" s="9">
        <v>18850.919999999998</v>
      </c>
      <c r="C1582" s="12">
        <f t="shared" si="25"/>
        <v>18850.919999999998</v>
      </c>
    </row>
    <row r="1583" spans="1:3" x14ac:dyDescent="0.55000000000000004">
      <c r="A1583" s="7">
        <v>36537</v>
      </c>
      <c r="B1583" s="9">
        <v>18677.419999999998</v>
      </c>
      <c r="C1583" s="12">
        <f t="shared" si="25"/>
        <v>18677.419999999998</v>
      </c>
    </row>
    <row r="1584" spans="1:3" x14ac:dyDescent="0.55000000000000004">
      <c r="A1584" s="7">
        <v>36538</v>
      </c>
      <c r="B1584" s="9">
        <v>18833.29</v>
      </c>
      <c r="C1584" s="12">
        <f t="shared" si="25"/>
        <v>18833.29</v>
      </c>
    </row>
    <row r="1585" spans="1:3" x14ac:dyDescent="0.55000000000000004">
      <c r="A1585" s="7">
        <v>36539</v>
      </c>
      <c r="B1585" s="9">
        <v>18956.55</v>
      </c>
      <c r="C1585" s="12">
        <f t="shared" si="25"/>
        <v>18956.55</v>
      </c>
    </row>
    <row r="1586" spans="1:3" x14ac:dyDescent="0.55000000000000004">
      <c r="A1586" s="7">
        <v>36542</v>
      </c>
      <c r="B1586" s="9">
        <v>19437.23</v>
      </c>
      <c r="C1586" s="12">
        <f t="shared" si="25"/>
        <v>19437.23</v>
      </c>
    </row>
    <row r="1587" spans="1:3" x14ac:dyDescent="0.55000000000000004">
      <c r="A1587" s="7">
        <v>36543</v>
      </c>
      <c r="B1587" s="9">
        <v>19196.57</v>
      </c>
      <c r="C1587" s="12">
        <f t="shared" si="25"/>
        <v>19196.57</v>
      </c>
    </row>
    <row r="1588" spans="1:3" x14ac:dyDescent="0.55000000000000004">
      <c r="A1588" s="7">
        <v>36544</v>
      </c>
      <c r="B1588" s="9">
        <v>18897.75</v>
      </c>
      <c r="C1588" s="12">
        <f t="shared" si="25"/>
        <v>18897.75</v>
      </c>
    </row>
    <row r="1589" spans="1:3" x14ac:dyDescent="0.55000000000000004">
      <c r="A1589" s="7">
        <v>36545</v>
      </c>
      <c r="B1589" s="9">
        <v>19008.009999999998</v>
      </c>
      <c r="C1589" s="12">
        <f t="shared" si="25"/>
        <v>19008.009999999998</v>
      </c>
    </row>
    <row r="1590" spans="1:3" x14ac:dyDescent="0.55000000000000004">
      <c r="A1590" s="7">
        <v>36546</v>
      </c>
      <c r="B1590" s="9">
        <v>18878.09</v>
      </c>
      <c r="C1590" s="12">
        <f t="shared" si="25"/>
        <v>18878.09</v>
      </c>
    </row>
    <row r="1591" spans="1:3" x14ac:dyDescent="0.55000000000000004">
      <c r="A1591" s="7">
        <v>36549</v>
      </c>
      <c r="B1591" s="9">
        <v>19056.71</v>
      </c>
      <c r="C1591" s="12">
        <f t="shared" si="25"/>
        <v>19056.71</v>
      </c>
    </row>
    <row r="1592" spans="1:3" x14ac:dyDescent="0.55000000000000004">
      <c r="A1592" s="7">
        <v>36550</v>
      </c>
      <c r="B1592" s="9">
        <v>18895.53</v>
      </c>
      <c r="C1592" s="12">
        <f t="shared" si="25"/>
        <v>18895.53</v>
      </c>
    </row>
    <row r="1593" spans="1:3" x14ac:dyDescent="0.55000000000000004">
      <c r="A1593" s="7">
        <v>36551</v>
      </c>
      <c r="B1593" s="9">
        <v>19111.189999999999</v>
      </c>
      <c r="C1593" s="12">
        <f t="shared" si="25"/>
        <v>19111.189999999999</v>
      </c>
    </row>
    <row r="1594" spans="1:3" x14ac:dyDescent="0.55000000000000004">
      <c r="A1594" s="7">
        <v>36552</v>
      </c>
      <c r="B1594" s="9">
        <v>19209.72</v>
      </c>
      <c r="C1594" s="12">
        <f t="shared" si="25"/>
        <v>19209.72</v>
      </c>
    </row>
    <row r="1595" spans="1:3" x14ac:dyDescent="0.55000000000000004">
      <c r="A1595" s="7">
        <v>36553</v>
      </c>
      <c r="B1595" s="9">
        <v>19434.78</v>
      </c>
      <c r="C1595" s="12">
        <f t="shared" si="25"/>
        <v>19434.78</v>
      </c>
    </row>
    <row r="1596" spans="1:3" x14ac:dyDescent="0.55000000000000004">
      <c r="A1596" s="7">
        <v>36556</v>
      </c>
      <c r="B1596" s="9">
        <v>19539.7</v>
      </c>
      <c r="C1596" s="12">
        <f t="shared" si="25"/>
        <v>19539.7</v>
      </c>
    </row>
    <row r="1597" spans="1:3" x14ac:dyDescent="0.55000000000000004">
      <c r="A1597" s="7">
        <v>36557</v>
      </c>
      <c r="B1597" s="9">
        <v>19423.38</v>
      </c>
      <c r="C1597" s="12">
        <f t="shared" si="25"/>
        <v>19423.38</v>
      </c>
    </row>
    <row r="1598" spans="1:3" x14ac:dyDescent="0.55000000000000004">
      <c r="A1598" s="7">
        <v>36558</v>
      </c>
      <c r="B1598" s="9">
        <v>19578.91</v>
      </c>
      <c r="C1598" s="12">
        <f t="shared" si="25"/>
        <v>19578.91</v>
      </c>
    </row>
    <row r="1599" spans="1:3" x14ac:dyDescent="0.55000000000000004">
      <c r="A1599" s="7">
        <v>36559</v>
      </c>
      <c r="B1599" s="9">
        <v>19786.419999999998</v>
      </c>
      <c r="C1599" s="12">
        <f t="shared" si="25"/>
        <v>19786.419999999998</v>
      </c>
    </row>
    <row r="1600" spans="1:3" x14ac:dyDescent="0.55000000000000004">
      <c r="A1600" s="7">
        <v>36560</v>
      </c>
      <c r="B1600" s="9">
        <v>19763.13</v>
      </c>
      <c r="C1600" s="12">
        <f t="shared" si="25"/>
        <v>19763.13</v>
      </c>
    </row>
    <row r="1601" spans="1:3" x14ac:dyDescent="0.55000000000000004">
      <c r="A1601" s="7">
        <v>36563</v>
      </c>
      <c r="B1601" s="9">
        <v>19945.43</v>
      </c>
      <c r="C1601" s="12">
        <f t="shared" si="25"/>
        <v>19945.43</v>
      </c>
    </row>
    <row r="1602" spans="1:3" x14ac:dyDescent="0.55000000000000004">
      <c r="A1602" s="7">
        <v>36564</v>
      </c>
      <c r="B1602" s="9">
        <v>19868.88</v>
      </c>
      <c r="C1602" s="12">
        <f t="shared" si="25"/>
        <v>19868.88</v>
      </c>
    </row>
    <row r="1603" spans="1:3" x14ac:dyDescent="0.55000000000000004">
      <c r="A1603" s="7">
        <v>36565</v>
      </c>
      <c r="B1603" s="9">
        <v>20007.77</v>
      </c>
      <c r="C1603" s="12">
        <f t="shared" si="25"/>
        <v>20007.77</v>
      </c>
    </row>
    <row r="1604" spans="1:3" x14ac:dyDescent="0.55000000000000004">
      <c r="A1604" s="7">
        <v>36566</v>
      </c>
      <c r="B1604" s="9">
        <v>19710.02</v>
      </c>
      <c r="C1604" s="12">
        <f t="shared" si="25"/>
        <v>19710.02</v>
      </c>
    </row>
    <row r="1605" spans="1:3" x14ac:dyDescent="0.55000000000000004">
      <c r="A1605" s="7">
        <v>36567</v>
      </c>
      <c r="B1605" s="10" t="e">
        <f>NA()</f>
        <v>#N/A</v>
      </c>
      <c r="C1605" s="12" t="str">
        <f t="shared" si="25"/>
        <v/>
      </c>
    </row>
    <row r="1606" spans="1:3" x14ac:dyDescent="0.55000000000000004">
      <c r="A1606" s="7">
        <v>36570</v>
      </c>
      <c r="B1606" s="9">
        <v>19556.46</v>
      </c>
      <c r="C1606" s="12">
        <f t="shared" si="25"/>
        <v>19556.46</v>
      </c>
    </row>
    <row r="1607" spans="1:3" x14ac:dyDescent="0.55000000000000004">
      <c r="A1607" s="7">
        <v>36571</v>
      </c>
      <c r="B1607" s="9">
        <v>19367.830000000002</v>
      </c>
      <c r="C1607" s="12">
        <f t="shared" si="25"/>
        <v>19367.830000000002</v>
      </c>
    </row>
    <row r="1608" spans="1:3" x14ac:dyDescent="0.55000000000000004">
      <c r="A1608" s="7">
        <v>36572</v>
      </c>
      <c r="B1608" s="9">
        <v>19599.18</v>
      </c>
      <c r="C1608" s="12">
        <f t="shared" si="25"/>
        <v>19599.18</v>
      </c>
    </row>
    <row r="1609" spans="1:3" x14ac:dyDescent="0.55000000000000004">
      <c r="A1609" s="7">
        <v>36573</v>
      </c>
      <c r="B1609" s="9">
        <v>19791.400000000001</v>
      </c>
      <c r="C1609" s="12">
        <f t="shared" si="25"/>
        <v>19791.400000000001</v>
      </c>
    </row>
    <row r="1610" spans="1:3" x14ac:dyDescent="0.55000000000000004">
      <c r="A1610" s="7">
        <v>36574</v>
      </c>
      <c r="B1610" s="9">
        <v>19789.03</v>
      </c>
      <c r="C1610" s="12">
        <f t="shared" si="25"/>
        <v>19789.03</v>
      </c>
    </row>
    <row r="1611" spans="1:3" x14ac:dyDescent="0.55000000000000004">
      <c r="A1611" s="7">
        <v>36577</v>
      </c>
      <c r="B1611" s="9">
        <v>19543.75</v>
      </c>
      <c r="C1611" s="12">
        <f t="shared" si="25"/>
        <v>19543.75</v>
      </c>
    </row>
    <row r="1612" spans="1:3" x14ac:dyDescent="0.55000000000000004">
      <c r="A1612" s="7">
        <v>36578</v>
      </c>
      <c r="B1612" s="9">
        <v>19390.580000000002</v>
      </c>
      <c r="C1612" s="12">
        <f t="shared" si="25"/>
        <v>19390.580000000002</v>
      </c>
    </row>
    <row r="1613" spans="1:3" x14ac:dyDescent="0.55000000000000004">
      <c r="A1613" s="7">
        <v>36579</v>
      </c>
      <c r="B1613" s="9">
        <v>19519.55</v>
      </c>
      <c r="C1613" s="12">
        <f t="shared" ref="C1613:C1676" si="26">IF(ISNA(B1613),"",B1613)</f>
        <v>19519.55</v>
      </c>
    </row>
    <row r="1614" spans="1:3" x14ac:dyDescent="0.55000000000000004">
      <c r="A1614" s="7">
        <v>36580</v>
      </c>
      <c r="B1614" s="9">
        <v>19571.439999999999</v>
      </c>
      <c r="C1614" s="12">
        <f t="shared" si="26"/>
        <v>19571.439999999999</v>
      </c>
    </row>
    <row r="1615" spans="1:3" x14ac:dyDescent="0.55000000000000004">
      <c r="A1615" s="7">
        <v>36581</v>
      </c>
      <c r="B1615" s="9">
        <v>19817.88</v>
      </c>
      <c r="C1615" s="12">
        <f t="shared" si="26"/>
        <v>19817.88</v>
      </c>
    </row>
    <row r="1616" spans="1:3" x14ac:dyDescent="0.55000000000000004">
      <c r="A1616" s="7">
        <v>36584</v>
      </c>
      <c r="B1616" s="9">
        <v>19720.099999999999</v>
      </c>
      <c r="C1616" s="12">
        <f t="shared" si="26"/>
        <v>19720.099999999999</v>
      </c>
    </row>
    <row r="1617" spans="1:3" x14ac:dyDescent="0.55000000000000004">
      <c r="A1617" s="7">
        <v>36585</v>
      </c>
      <c r="B1617" s="9">
        <v>19959.52</v>
      </c>
      <c r="C1617" s="12">
        <f t="shared" si="26"/>
        <v>19959.52</v>
      </c>
    </row>
    <row r="1618" spans="1:3" x14ac:dyDescent="0.55000000000000004">
      <c r="A1618" s="7">
        <v>36586</v>
      </c>
      <c r="B1618" s="9">
        <v>20081.669999999998</v>
      </c>
      <c r="C1618" s="12">
        <f t="shared" si="26"/>
        <v>20081.669999999998</v>
      </c>
    </row>
    <row r="1619" spans="1:3" x14ac:dyDescent="0.55000000000000004">
      <c r="A1619" s="7">
        <v>36587</v>
      </c>
      <c r="B1619" s="9">
        <v>20065.11</v>
      </c>
      <c r="C1619" s="12">
        <f t="shared" si="26"/>
        <v>20065.11</v>
      </c>
    </row>
    <row r="1620" spans="1:3" x14ac:dyDescent="0.55000000000000004">
      <c r="A1620" s="7">
        <v>36588</v>
      </c>
      <c r="B1620" s="9">
        <v>19927.54</v>
      </c>
      <c r="C1620" s="12">
        <f t="shared" si="26"/>
        <v>19927.54</v>
      </c>
    </row>
    <row r="1621" spans="1:3" x14ac:dyDescent="0.55000000000000004">
      <c r="A1621" s="7">
        <v>36591</v>
      </c>
      <c r="B1621" s="9">
        <v>19796.349999999999</v>
      </c>
      <c r="C1621" s="12">
        <f t="shared" si="26"/>
        <v>19796.349999999999</v>
      </c>
    </row>
    <row r="1622" spans="1:3" x14ac:dyDescent="0.55000000000000004">
      <c r="A1622" s="7">
        <v>36592</v>
      </c>
      <c r="B1622" s="9">
        <v>19944.240000000002</v>
      </c>
      <c r="C1622" s="12">
        <f t="shared" si="26"/>
        <v>19944.240000000002</v>
      </c>
    </row>
    <row r="1623" spans="1:3" x14ac:dyDescent="0.55000000000000004">
      <c r="A1623" s="7">
        <v>36593</v>
      </c>
      <c r="B1623" s="9">
        <v>19766.8</v>
      </c>
      <c r="C1623" s="12">
        <f t="shared" si="26"/>
        <v>19766.8</v>
      </c>
    </row>
    <row r="1624" spans="1:3" x14ac:dyDescent="0.55000000000000004">
      <c r="A1624" s="7">
        <v>36594</v>
      </c>
      <c r="B1624" s="9">
        <v>19662.330000000002</v>
      </c>
      <c r="C1624" s="12">
        <f t="shared" si="26"/>
        <v>19662.330000000002</v>
      </c>
    </row>
    <row r="1625" spans="1:3" x14ac:dyDescent="0.55000000000000004">
      <c r="A1625" s="7">
        <v>36595</v>
      </c>
      <c r="B1625" s="9">
        <v>19750.400000000001</v>
      </c>
      <c r="C1625" s="12">
        <f t="shared" si="26"/>
        <v>19750.400000000001</v>
      </c>
    </row>
    <row r="1626" spans="1:3" x14ac:dyDescent="0.55000000000000004">
      <c r="A1626" s="7">
        <v>36598</v>
      </c>
      <c r="B1626" s="9">
        <v>19189.93</v>
      </c>
      <c r="C1626" s="12">
        <f t="shared" si="26"/>
        <v>19189.93</v>
      </c>
    </row>
    <row r="1627" spans="1:3" x14ac:dyDescent="0.55000000000000004">
      <c r="A1627" s="7">
        <v>36599</v>
      </c>
      <c r="B1627" s="9">
        <v>19141.84</v>
      </c>
      <c r="C1627" s="12">
        <f t="shared" si="26"/>
        <v>19141.84</v>
      </c>
    </row>
    <row r="1628" spans="1:3" x14ac:dyDescent="0.55000000000000004">
      <c r="A1628" s="7">
        <v>36600</v>
      </c>
      <c r="B1628" s="9">
        <v>19078.599999999999</v>
      </c>
      <c r="C1628" s="12">
        <f t="shared" si="26"/>
        <v>19078.599999999999</v>
      </c>
    </row>
    <row r="1629" spans="1:3" x14ac:dyDescent="0.55000000000000004">
      <c r="A1629" s="7">
        <v>36601</v>
      </c>
      <c r="B1629" s="9">
        <v>19253.23</v>
      </c>
      <c r="C1629" s="12">
        <f t="shared" si="26"/>
        <v>19253.23</v>
      </c>
    </row>
    <row r="1630" spans="1:3" x14ac:dyDescent="0.55000000000000004">
      <c r="A1630" s="7">
        <v>36602</v>
      </c>
      <c r="B1630" s="9">
        <v>19566.32</v>
      </c>
      <c r="C1630" s="12">
        <f t="shared" si="26"/>
        <v>19566.32</v>
      </c>
    </row>
    <row r="1631" spans="1:3" x14ac:dyDescent="0.55000000000000004">
      <c r="A1631" s="7">
        <v>36605</v>
      </c>
      <c r="B1631" s="10" t="e">
        <f>NA()</f>
        <v>#N/A</v>
      </c>
      <c r="C1631" s="12" t="str">
        <f t="shared" si="26"/>
        <v/>
      </c>
    </row>
    <row r="1632" spans="1:3" x14ac:dyDescent="0.55000000000000004">
      <c r="A1632" s="7">
        <v>36606</v>
      </c>
      <c r="B1632" s="9">
        <v>19602.36</v>
      </c>
      <c r="C1632" s="12">
        <f t="shared" si="26"/>
        <v>19602.36</v>
      </c>
    </row>
    <row r="1633" spans="1:3" x14ac:dyDescent="0.55000000000000004">
      <c r="A1633" s="7">
        <v>36607</v>
      </c>
      <c r="B1633" s="9">
        <v>19733.59</v>
      </c>
      <c r="C1633" s="12">
        <f t="shared" si="26"/>
        <v>19733.59</v>
      </c>
    </row>
    <row r="1634" spans="1:3" x14ac:dyDescent="0.55000000000000004">
      <c r="A1634" s="7">
        <v>36608</v>
      </c>
      <c r="B1634" s="9">
        <v>19704.599999999999</v>
      </c>
      <c r="C1634" s="12">
        <f t="shared" si="26"/>
        <v>19704.599999999999</v>
      </c>
    </row>
    <row r="1635" spans="1:3" x14ac:dyDescent="0.55000000000000004">
      <c r="A1635" s="7">
        <v>36609</v>
      </c>
      <c r="B1635" s="9">
        <v>19958.080000000002</v>
      </c>
      <c r="C1635" s="12">
        <f t="shared" si="26"/>
        <v>19958.080000000002</v>
      </c>
    </row>
    <row r="1636" spans="1:3" x14ac:dyDescent="0.55000000000000004">
      <c r="A1636" s="7">
        <v>36612</v>
      </c>
      <c r="B1636" s="9">
        <v>20281.03</v>
      </c>
      <c r="C1636" s="12">
        <f t="shared" si="26"/>
        <v>20281.03</v>
      </c>
    </row>
    <row r="1637" spans="1:3" x14ac:dyDescent="0.55000000000000004">
      <c r="A1637" s="7">
        <v>36613</v>
      </c>
      <c r="B1637" s="9">
        <v>20374.34</v>
      </c>
      <c r="C1637" s="12">
        <f t="shared" si="26"/>
        <v>20374.34</v>
      </c>
    </row>
    <row r="1638" spans="1:3" x14ac:dyDescent="0.55000000000000004">
      <c r="A1638" s="7">
        <v>36614</v>
      </c>
      <c r="B1638" s="9">
        <v>20706.650000000001</v>
      </c>
      <c r="C1638" s="12">
        <f t="shared" si="26"/>
        <v>20706.650000000001</v>
      </c>
    </row>
    <row r="1639" spans="1:3" x14ac:dyDescent="0.55000000000000004">
      <c r="A1639" s="7">
        <v>36615</v>
      </c>
      <c r="B1639" s="9">
        <v>20441.5</v>
      </c>
      <c r="C1639" s="12">
        <f t="shared" si="26"/>
        <v>20441.5</v>
      </c>
    </row>
    <row r="1640" spans="1:3" x14ac:dyDescent="0.55000000000000004">
      <c r="A1640" s="7">
        <v>36616</v>
      </c>
      <c r="B1640" s="9">
        <v>20337.32</v>
      </c>
      <c r="C1640" s="12">
        <f t="shared" si="26"/>
        <v>20337.32</v>
      </c>
    </row>
    <row r="1641" spans="1:3" x14ac:dyDescent="0.55000000000000004">
      <c r="A1641" s="7">
        <v>36619</v>
      </c>
      <c r="B1641" s="9">
        <v>20726.990000000002</v>
      </c>
      <c r="C1641" s="12">
        <f t="shared" si="26"/>
        <v>20726.990000000002</v>
      </c>
    </row>
    <row r="1642" spans="1:3" x14ac:dyDescent="0.55000000000000004">
      <c r="A1642" s="7">
        <v>36620</v>
      </c>
      <c r="B1642" s="9">
        <v>20594.93</v>
      </c>
      <c r="C1642" s="12">
        <f t="shared" si="26"/>
        <v>20594.93</v>
      </c>
    </row>
    <row r="1643" spans="1:3" x14ac:dyDescent="0.55000000000000004">
      <c r="A1643" s="7">
        <v>36621</v>
      </c>
      <c r="B1643" s="9">
        <v>20462.77</v>
      </c>
      <c r="C1643" s="12">
        <f t="shared" si="26"/>
        <v>20462.77</v>
      </c>
    </row>
    <row r="1644" spans="1:3" x14ac:dyDescent="0.55000000000000004">
      <c r="A1644" s="7">
        <v>36622</v>
      </c>
      <c r="B1644" s="9">
        <v>20223.61</v>
      </c>
      <c r="C1644" s="12">
        <f t="shared" si="26"/>
        <v>20223.61</v>
      </c>
    </row>
    <row r="1645" spans="1:3" x14ac:dyDescent="0.55000000000000004">
      <c r="A1645" s="7">
        <v>36623</v>
      </c>
      <c r="B1645" s="9">
        <v>20252.810000000001</v>
      </c>
      <c r="C1645" s="12">
        <f t="shared" si="26"/>
        <v>20252.810000000001</v>
      </c>
    </row>
    <row r="1646" spans="1:3" x14ac:dyDescent="0.55000000000000004">
      <c r="A1646" s="7">
        <v>36626</v>
      </c>
      <c r="B1646" s="9">
        <v>20619.060000000001</v>
      </c>
      <c r="C1646" s="12">
        <f t="shared" si="26"/>
        <v>20619.060000000001</v>
      </c>
    </row>
    <row r="1647" spans="1:3" x14ac:dyDescent="0.55000000000000004">
      <c r="A1647" s="7">
        <v>36627</v>
      </c>
      <c r="B1647" s="9">
        <v>20522.52</v>
      </c>
      <c r="C1647" s="12">
        <f t="shared" si="26"/>
        <v>20522.52</v>
      </c>
    </row>
    <row r="1648" spans="1:3" x14ac:dyDescent="0.55000000000000004">
      <c r="A1648" s="7">
        <v>36628</v>
      </c>
      <c r="B1648" s="9">
        <v>20833.21</v>
      </c>
      <c r="C1648" s="12">
        <f t="shared" si="26"/>
        <v>20833.21</v>
      </c>
    </row>
    <row r="1649" spans="1:3" x14ac:dyDescent="0.55000000000000004">
      <c r="A1649" s="7">
        <v>36629</v>
      </c>
      <c r="B1649" s="9">
        <v>20526.419999999998</v>
      </c>
      <c r="C1649" s="12">
        <f t="shared" si="26"/>
        <v>20526.419999999998</v>
      </c>
    </row>
    <row r="1650" spans="1:3" x14ac:dyDescent="0.55000000000000004">
      <c r="A1650" s="7">
        <v>36630</v>
      </c>
      <c r="B1650" s="9">
        <v>20434.68</v>
      </c>
      <c r="C1650" s="12">
        <f t="shared" si="26"/>
        <v>20434.68</v>
      </c>
    </row>
    <row r="1651" spans="1:3" x14ac:dyDescent="0.55000000000000004">
      <c r="A1651" s="7">
        <v>36633</v>
      </c>
      <c r="B1651" s="9">
        <v>19008.64</v>
      </c>
      <c r="C1651" s="12">
        <f t="shared" si="26"/>
        <v>19008.64</v>
      </c>
    </row>
    <row r="1652" spans="1:3" x14ac:dyDescent="0.55000000000000004">
      <c r="A1652" s="7">
        <v>36634</v>
      </c>
      <c r="B1652" s="9">
        <v>18969.52</v>
      </c>
      <c r="C1652" s="12">
        <f t="shared" si="26"/>
        <v>18969.52</v>
      </c>
    </row>
    <row r="1653" spans="1:3" x14ac:dyDescent="0.55000000000000004">
      <c r="A1653" s="7">
        <v>36635</v>
      </c>
      <c r="B1653" s="9">
        <v>19086.62</v>
      </c>
      <c r="C1653" s="12">
        <f t="shared" si="26"/>
        <v>19086.62</v>
      </c>
    </row>
    <row r="1654" spans="1:3" x14ac:dyDescent="0.55000000000000004">
      <c r="A1654" s="7">
        <v>36636</v>
      </c>
      <c r="B1654" s="9">
        <v>18959.32</v>
      </c>
      <c r="C1654" s="12">
        <f t="shared" si="26"/>
        <v>18959.32</v>
      </c>
    </row>
    <row r="1655" spans="1:3" x14ac:dyDescent="0.55000000000000004">
      <c r="A1655" s="7">
        <v>36637</v>
      </c>
      <c r="B1655" s="9">
        <v>18252.68</v>
      </c>
      <c r="C1655" s="12">
        <f t="shared" si="26"/>
        <v>18252.68</v>
      </c>
    </row>
    <row r="1656" spans="1:3" x14ac:dyDescent="0.55000000000000004">
      <c r="A1656" s="7">
        <v>36640</v>
      </c>
      <c r="B1656" s="9">
        <v>18480.150000000001</v>
      </c>
      <c r="C1656" s="12">
        <f t="shared" si="26"/>
        <v>18480.150000000001</v>
      </c>
    </row>
    <row r="1657" spans="1:3" x14ac:dyDescent="0.55000000000000004">
      <c r="A1657" s="7">
        <v>36641</v>
      </c>
      <c r="B1657" s="9">
        <v>18272.330000000002</v>
      </c>
      <c r="C1657" s="12">
        <f t="shared" si="26"/>
        <v>18272.330000000002</v>
      </c>
    </row>
    <row r="1658" spans="1:3" x14ac:dyDescent="0.55000000000000004">
      <c r="A1658" s="7">
        <v>36642</v>
      </c>
      <c r="B1658" s="9">
        <v>18134.310000000001</v>
      </c>
      <c r="C1658" s="12">
        <f t="shared" si="26"/>
        <v>18134.310000000001</v>
      </c>
    </row>
    <row r="1659" spans="1:3" x14ac:dyDescent="0.55000000000000004">
      <c r="A1659" s="7">
        <v>36643</v>
      </c>
      <c r="B1659" s="9">
        <v>18019.169999999998</v>
      </c>
      <c r="C1659" s="12">
        <f t="shared" si="26"/>
        <v>18019.169999999998</v>
      </c>
    </row>
    <row r="1660" spans="1:3" x14ac:dyDescent="0.55000000000000004">
      <c r="A1660" s="7">
        <v>36644</v>
      </c>
      <c r="B1660" s="9">
        <v>17973.7</v>
      </c>
      <c r="C1660" s="12">
        <f t="shared" si="26"/>
        <v>17973.7</v>
      </c>
    </row>
    <row r="1661" spans="1:3" x14ac:dyDescent="0.55000000000000004">
      <c r="A1661" s="7">
        <v>36647</v>
      </c>
      <c r="B1661" s="9">
        <v>18403.080000000002</v>
      </c>
      <c r="C1661" s="12">
        <f t="shared" si="26"/>
        <v>18403.080000000002</v>
      </c>
    </row>
    <row r="1662" spans="1:3" x14ac:dyDescent="0.55000000000000004">
      <c r="A1662" s="7">
        <v>36648</v>
      </c>
      <c r="B1662" s="9">
        <v>18439.36</v>
      </c>
      <c r="C1662" s="12">
        <f t="shared" si="26"/>
        <v>18439.36</v>
      </c>
    </row>
    <row r="1663" spans="1:3" x14ac:dyDescent="0.55000000000000004">
      <c r="A1663" s="7">
        <v>36649</v>
      </c>
      <c r="B1663" s="10" t="e">
        <f>NA()</f>
        <v>#N/A</v>
      </c>
      <c r="C1663" s="12" t="str">
        <f t="shared" si="26"/>
        <v/>
      </c>
    </row>
    <row r="1664" spans="1:3" x14ac:dyDescent="0.55000000000000004">
      <c r="A1664" s="7">
        <v>36650</v>
      </c>
      <c r="B1664" s="10" t="e">
        <f>NA()</f>
        <v>#N/A</v>
      </c>
      <c r="C1664" s="12" t="str">
        <f t="shared" si="26"/>
        <v/>
      </c>
    </row>
    <row r="1665" spans="1:3" x14ac:dyDescent="0.55000000000000004">
      <c r="A1665" s="7">
        <v>36651</v>
      </c>
      <c r="B1665" s="10" t="e">
        <f>NA()</f>
        <v>#N/A</v>
      </c>
      <c r="C1665" s="12" t="str">
        <f t="shared" si="26"/>
        <v/>
      </c>
    </row>
    <row r="1666" spans="1:3" x14ac:dyDescent="0.55000000000000004">
      <c r="A1666" s="7">
        <v>36654</v>
      </c>
      <c r="B1666" s="9">
        <v>18199.96</v>
      </c>
      <c r="C1666" s="12">
        <f t="shared" si="26"/>
        <v>18199.96</v>
      </c>
    </row>
    <row r="1667" spans="1:3" x14ac:dyDescent="0.55000000000000004">
      <c r="A1667" s="7">
        <v>36655</v>
      </c>
      <c r="B1667" s="9">
        <v>17844.54</v>
      </c>
      <c r="C1667" s="12">
        <f t="shared" si="26"/>
        <v>17844.54</v>
      </c>
    </row>
    <row r="1668" spans="1:3" x14ac:dyDescent="0.55000000000000004">
      <c r="A1668" s="7">
        <v>36656</v>
      </c>
      <c r="B1668" s="9">
        <v>17701.47</v>
      </c>
      <c r="C1668" s="12">
        <f t="shared" si="26"/>
        <v>17701.47</v>
      </c>
    </row>
    <row r="1669" spans="1:3" x14ac:dyDescent="0.55000000000000004">
      <c r="A1669" s="7">
        <v>36657</v>
      </c>
      <c r="B1669" s="9">
        <v>16882.46</v>
      </c>
      <c r="C1669" s="12">
        <f t="shared" si="26"/>
        <v>16882.46</v>
      </c>
    </row>
    <row r="1670" spans="1:3" x14ac:dyDescent="0.55000000000000004">
      <c r="A1670" s="7">
        <v>36658</v>
      </c>
      <c r="B1670" s="9">
        <v>17357.86</v>
      </c>
      <c r="C1670" s="12">
        <f t="shared" si="26"/>
        <v>17357.86</v>
      </c>
    </row>
    <row r="1671" spans="1:3" x14ac:dyDescent="0.55000000000000004">
      <c r="A1671" s="7">
        <v>36661</v>
      </c>
      <c r="B1671" s="9">
        <v>17313.689999999999</v>
      </c>
      <c r="C1671" s="12">
        <f t="shared" si="26"/>
        <v>17313.689999999999</v>
      </c>
    </row>
    <row r="1672" spans="1:3" x14ac:dyDescent="0.55000000000000004">
      <c r="A1672" s="7">
        <v>36662</v>
      </c>
      <c r="B1672" s="9">
        <v>17551.25</v>
      </c>
      <c r="C1672" s="12">
        <f t="shared" si="26"/>
        <v>17551.25</v>
      </c>
    </row>
    <row r="1673" spans="1:3" x14ac:dyDescent="0.55000000000000004">
      <c r="A1673" s="7">
        <v>36663</v>
      </c>
      <c r="B1673" s="9">
        <v>17404.03</v>
      </c>
      <c r="C1673" s="12">
        <f t="shared" si="26"/>
        <v>17404.03</v>
      </c>
    </row>
    <row r="1674" spans="1:3" x14ac:dyDescent="0.55000000000000004">
      <c r="A1674" s="7">
        <v>36664</v>
      </c>
      <c r="B1674" s="9">
        <v>17031.63</v>
      </c>
      <c r="C1674" s="12">
        <f t="shared" si="26"/>
        <v>17031.63</v>
      </c>
    </row>
    <row r="1675" spans="1:3" x14ac:dyDescent="0.55000000000000004">
      <c r="A1675" s="7">
        <v>36665</v>
      </c>
      <c r="B1675" s="9">
        <v>16858.169999999998</v>
      </c>
      <c r="C1675" s="12">
        <f t="shared" si="26"/>
        <v>16858.169999999998</v>
      </c>
    </row>
    <row r="1676" spans="1:3" x14ac:dyDescent="0.55000000000000004">
      <c r="A1676" s="7">
        <v>36668</v>
      </c>
      <c r="B1676" s="9">
        <v>16386.009999999998</v>
      </c>
      <c r="C1676" s="12">
        <f t="shared" si="26"/>
        <v>16386.009999999998</v>
      </c>
    </row>
    <row r="1677" spans="1:3" x14ac:dyDescent="0.55000000000000004">
      <c r="A1677" s="7">
        <v>36669</v>
      </c>
      <c r="B1677" s="9">
        <v>16318.73</v>
      </c>
      <c r="C1677" s="12">
        <f t="shared" ref="C1677:C1740" si="27">IF(ISNA(B1677),"",B1677)</f>
        <v>16318.73</v>
      </c>
    </row>
    <row r="1678" spans="1:3" x14ac:dyDescent="0.55000000000000004">
      <c r="A1678" s="7">
        <v>36670</v>
      </c>
      <c r="B1678" s="9">
        <v>16044.44</v>
      </c>
      <c r="C1678" s="12">
        <f t="shared" si="27"/>
        <v>16044.44</v>
      </c>
    </row>
    <row r="1679" spans="1:3" x14ac:dyDescent="0.55000000000000004">
      <c r="A1679" s="7">
        <v>36671</v>
      </c>
      <c r="B1679" s="9">
        <v>16247.82</v>
      </c>
      <c r="C1679" s="12">
        <f t="shared" si="27"/>
        <v>16247.82</v>
      </c>
    </row>
    <row r="1680" spans="1:3" x14ac:dyDescent="0.55000000000000004">
      <c r="A1680" s="7">
        <v>36672</v>
      </c>
      <c r="B1680" s="9">
        <v>16008.14</v>
      </c>
      <c r="C1680" s="12">
        <f t="shared" si="27"/>
        <v>16008.14</v>
      </c>
    </row>
    <row r="1681" spans="1:3" x14ac:dyDescent="0.55000000000000004">
      <c r="A1681" s="7">
        <v>36675</v>
      </c>
      <c r="B1681" s="9">
        <v>16245.44</v>
      </c>
      <c r="C1681" s="12">
        <f t="shared" si="27"/>
        <v>16245.44</v>
      </c>
    </row>
    <row r="1682" spans="1:3" x14ac:dyDescent="0.55000000000000004">
      <c r="A1682" s="7">
        <v>36676</v>
      </c>
      <c r="B1682" s="9">
        <v>16228.9</v>
      </c>
      <c r="C1682" s="12">
        <f t="shared" si="27"/>
        <v>16228.9</v>
      </c>
    </row>
    <row r="1683" spans="1:3" x14ac:dyDescent="0.55000000000000004">
      <c r="A1683" s="7">
        <v>36677</v>
      </c>
      <c r="B1683" s="9">
        <v>16332.45</v>
      </c>
      <c r="C1683" s="12">
        <f t="shared" si="27"/>
        <v>16332.45</v>
      </c>
    </row>
    <row r="1684" spans="1:3" x14ac:dyDescent="0.55000000000000004">
      <c r="A1684" s="7">
        <v>36678</v>
      </c>
      <c r="B1684" s="9">
        <v>16694.3</v>
      </c>
      <c r="C1684" s="12">
        <f t="shared" si="27"/>
        <v>16694.3</v>
      </c>
    </row>
    <row r="1685" spans="1:3" x14ac:dyDescent="0.55000000000000004">
      <c r="A1685" s="7">
        <v>36679</v>
      </c>
      <c r="B1685" s="9">
        <v>16800.060000000001</v>
      </c>
      <c r="C1685" s="12">
        <f t="shared" si="27"/>
        <v>16800.060000000001</v>
      </c>
    </row>
    <row r="1686" spans="1:3" x14ac:dyDescent="0.55000000000000004">
      <c r="A1686" s="7">
        <v>36682</v>
      </c>
      <c r="B1686" s="9">
        <v>17201.79</v>
      </c>
      <c r="C1686" s="12">
        <f t="shared" si="27"/>
        <v>17201.79</v>
      </c>
    </row>
    <row r="1687" spans="1:3" x14ac:dyDescent="0.55000000000000004">
      <c r="A1687" s="7">
        <v>36683</v>
      </c>
      <c r="B1687" s="9">
        <v>17170.080000000002</v>
      </c>
      <c r="C1687" s="12">
        <f t="shared" si="27"/>
        <v>17170.080000000002</v>
      </c>
    </row>
    <row r="1688" spans="1:3" x14ac:dyDescent="0.55000000000000004">
      <c r="A1688" s="7">
        <v>36684</v>
      </c>
      <c r="B1688" s="9">
        <v>17144.96</v>
      </c>
      <c r="C1688" s="12">
        <f t="shared" si="27"/>
        <v>17144.96</v>
      </c>
    </row>
    <row r="1689" spans="1:3" x14ac:dyDescent="0.55000000000000004">
      <c r="A1689" s="7">
        <v>36685</v>
      </c>
      <c r="B1689" s="9">
        <v>17004.34</v>
      </c>
      <c r="C1689" s="12">
        <f t="shared" si="27"/>
        <v>17004.34</v>
      </c>
    </row>
    <row r="1690" spans="1:3" x14ac:dyDescent="0.55000000000000004">
      <c r="A1690" s="7">
        <v>36686</v>
      </c>
      <c r="B1690" s="9">
        <v>16861.91</v>
      </c>
      <c r="C1690" s="12">
        <f t="shared" si="27"/>
        <v>16861.91</v>
      </c>
    </row>
    <row r="1691" spans="1:3" x14ac:dyDescent="0.55000000000000004">
      <c r="A1691" s="7">
        <v>36689</v>
      </c>
      <c r="B1691" s="9">
        <v>16980.61</v>
      </c>
      <c r="C1691" s="12">
        <f t="shared" si="27"/>
        <v>16980.61</v>
      </c>
    </row>
    <row r="1692" spans="1:3" x14ac:dyDescent="0.55000000000000004">
      <c r="A1692" s="7">
        <v>36690</v>
      </c>
      <c r="B1692" s="9">
        <v>16914.95</v>
      </c>
      <c r="C1692" s="12">
        <f t="shared" si="27"/>
        <v>16914.95</v>
      </c>
    </row>
    <row r="1693" spans="1:3" x14ac:dyDescent="0.55000000000000004">
      <c r="A1693" s="7">
        <v>36691</v>
      </c>
      <c r="B1693" s="9">
        <v>16654.419999999998</v>
      </c>
      <c r="C1693" s="12">
        <f t="shared" si="27"/>
        <v>16654.419999999998</v>
      </c>
    </row>
    <row r="1694" spans="1:3" x14ac:dyDescent="0.55000000000000004">
      <c r="A1694" s="7">
        <v>36692</v>
      </c>
      <c r="B1694" s="9">
        <v>16338.7</v>
      </c>
      <c r="C1694" s="12">
        <f t="shared" si="27"/>
        <v>16338.7</v>
      </c>
    </row>
    <row r="1695" spans="1:3" x14ac:dyDescent="0.55000000000000004">
      <c r="A1695" s="7">
        <v>36693</v>
      </c>
      <c r="B1695" s="9">
        <v>16318.31</v>
      </c>
      <c r="C1695" s="12">
        <f t="shared" si="27"/>
        <v>16318.31</v>
      </c>
    </row>
    <row r="1696" spans="1:3" x14ac:dyDescent="0.55000000000000004">
      <c r="A1696" s="7">
        <v>36696</v>
      </c>
      <c r="B1696" s="9">
        <v>16591.349999999999</v>
      </c>
      <c r="C1696" s="12">
        <f t="shared" si="27"/>
        <v>16591.349999999999</v>
      </c>
    </row>
    <row r="1697" spans="1:3" x14ac:dyDescent="0.55000000000000004">
      <c r="A1697" s="7">
        <v>36697</v>
      </c>
      <c r="B1697" s="9">
        <v>16907.55</v>
      </c>
      <c r="C1697" s="12">
        <f t="shared" si="27"/>
        <v>16907.55</v>
      </c>
    </row>
    <row r="1698" spans="1:3" x14ac:dyDescent="0.55000000000000004">
      <c r="A1698" s="7">
        <v>36698</v>
      </c>
      <c r="B1698" s="9">
        <v>17210.080000000002</v>
      </c>
      <c r="C1698" s="12">
        <f t="shared" si="27"/>
        <v>17210.080000000002</v>
      </c>
    </row>
    <row r="1699" spans="1:3" x14ac:dyDescent="0.55000000000000004">
      <c r="A1699" s="7">
        <v>36699</v>
      </c>
      <c r="B1699" s="9">
        <v>17106.009999999998</v>
      </c>
      <c r="C1699" s="12">
        <f t="shared" si="27"/>
        <v>17106.009999999998</v>
      </c>
    </row>
    <row r="1700" spans="1:3" x14ac:dyDescent="0.55000000000000004">
      <c r="A1700" s="7">
        <v>36700</v>
      </c>
      <c r="B1700" s="9">
        <v>16963.21</v>
      </c>
      <c r="C1700" s="12">
        <f t="shared" si="27"/>
        <v>16963.21</v>
      </c>
    </row>
    <row r="1701" spans="1:3" x14ac:dyDescent="0.55000000000000004">
      <c r="A1701" s="7">
        <v>36703</v>
      </c>
      <c r="B1701" s="9">
        <v>16925.400000000001</v>
      </c>
      <c r="C1701" s="12">
        <f t="shared" si="27"/>
        <v>16925.400000000001</v>
      </c>
    </row>
    <row r="1702" spans="1:3" x14ac:dyDescent="0.55000000000000004">
      <c r="A1702" s="7">
        <v>36704</v>
      </c>
      <c r="B1702" s="9">
        <v>17279.060000000001</v>
      </c>
      <c r="C1702" s="12">
        <f t="shared" si="27"/>
        <v>17279.060000000001</v>
      </c>
    </row>
    <row r="1703" spans="1:3" x14ac:dyDescent="0.55000000000000004">
      <c r="A1703" s="7">
        <v>36705</v>
      </c>
      <c r="B1703" s="9">
        <v>17370.169999999998</v>
      </c>
      <c r="C1703" s="12">
        <f t="shared" si="27"/>
        <v>17370.169999999998</v>
      </c>
    </row>
    <row r="1704" spans="1:3" x14ac:dyDescent="0.55000000000000004">
      <c r="A1704" s="7">
        <v>36706</v>
      </c>
      <c r="B1704" s="9">
        <v>17475.900000000001</v>
      </c>
      <c r="C1704" s="12">
        <f t="shared" si="27"/>
        <v>17475.900000000001</v>
      </c>
    </row>
    <row r="1705" spans="1:3" x14ac:dyDescent="0.55000000000000004">
      <c r="A1705" s="7">
        <v>36707</v>
      </c>
      <c r="B1705" s="9">
        <v>17411.05</v>
      </c>
      <c r="C1705" s="12">
        <f t="shared" si="27"/>
        <v>17411.05</v>
      </c>
    </row>
    <row r="1706" spans="1:3" x14ac:dyDescent="0.55000000000000004">
      <c r="A1706" s="7">
        <v>36710</v>
      </c>
      <c r="B1706" s="9">
        <v>17614.66</v>
      </c>
      <c r="C1706" s="12">
        <f t="shared" si="27"/>
        <v>17614.66</v>
      </c>
    </row>
    <row r="1707" spans="1:3" x14ac:dyDescent="0.55000000000000004">
      <c r="A1707" s="7">
        <v>36711</v>
      </c>
      <c r="B1707" s="9">
        <v>17470.150000000001</v>
      </c>
      <c r="C1707" s="12">
        <f t="shared" si="27"/>
        <v>17470.150000000001</v>
      </c>
    </row>
    <row r="1708" spans="1:3" x14ac:dyDescent="0.55000000000000004">
      <c r="A1708" s="7">
        <v>36712</v>
      </c>
      <c r="B1708" s="9">
        <v>17435.95</v>
      </c>
      <c r="C1708" s="12">
        <f t="shared" si="27"/>
        <v>17435.95</v>
      </c>
    </row>
    <row r="1709" spans="1:3" x14ac:dyDescent="0.55000000000000004">
      <c r="A1709" s="7">
        <v>36713</v>
      </c>
      <c r="B1709" s="9">
        <v>17282.37</v>
      </c>
      <c r="C1709" s="12">
        <f t="shared" si="27"/>
        <v>17282.37</v>
      </c>
    </row>
    <row r="1710" spans="1:3" x14ac:dyDescent="0.55000000000000004">
      <c r="A1710" s="7">
        <v>36714</v>
      </c>
      <c r="B1710" s="9">
        <v>17398.240000000002</v>
      </c>
      <c r="C1710" s="12">
        <f t="shared" si="27"/>
        <v>17398.240000000002</v>
      </c>
    </row>
    <row r="1711" spans="1:3" x14ac:dyDescent="0.55000000000000004">
      <c r="A1711" s="7">
        <v>36717</v>
      </c>
      <c r="B1711" s="9">
        <v>17572.68</v>
      </c>
      <c r="C1711" s="12">
        <f t="shared" si="27"/>
        <v>17572.68</v>
      </c>
    </row>
    <row r="1712" spans="1:3" x14ac:dyDescent="0.55000000000000004">
      <c r="A1712" s="7">
        <v>36718</v>
      </c>
      <c r="B1712" s="9">
        <v>17504.36</v>
      </c>
      <c r="C1712" s="12">
        <f t="shared" si="27"/>
        <v>17504.36</v>
      </c>
    </row>
    <row r="1713" spans="1:3" x14ac:dyDescent="0.55000000000000004">
      <c r="A1713" s="7">
        <v>36719</v>
      </c>
      <c r="B1713" s="9">
        <v>17342.13</v>
      </c>
      <c r="C1713" s="12">
        <f t="shared" si="27"/>
        <v>17342.13</v>
      </c>
    </row>
    <row r="1714" spans="1:3" x14ac:dyDescent="0.55000000000000004">
      <c r="A1714" s="7">
        <v>36720</v>
      </c>
      <c r="B1714" s="9">
        <v>17036.900000000001</v>
      </c>
      <c r="C1714" s="12">
        <f t="shared" si="27"/>
        <v>17036.900000000001</v>
      </c>
    </row>
    <row r="1715" spans="1:3" x14ac:dyDescent="0.55000000000000004">
      <c r="A1715" s="7">
        <v>36721</v>
      </c>
      <c r="B1715" s="9">
        <v>17142.900000000001</v>
      </c>
      <c r="C1715" s="12">
        <f t="shared" si="27"/>
        <v>17142.900000000001</v>
      </c>
    </row>
    <row r="1716" spans="1:3" x14ac:dyDescent="0.55000000000000004">
      <c r="A1716" s="7">
        <v>36724</v>
      </c>
      <c r="B1716" s="9">
        <v>17286.830000000002</v>
      </c>
      <c r="C1716" s="12">
        <f t="shared" si="27"/>
        <v>17286.830000000002</v>
      </c>
    </row>
    <row r="1717" spans="1:3" x14ac:dyDescent="0.55000000000000004">
      <c r="A1717" s="7">
        <v>36725</v>
      </c>
      <c r="B1717" s="9">
        <v>16945.07</v>
      </c>
      <c r="C1717" s="12">
        <f t="shared" si="27"/>
        <v>16945.07</v>
      </c>
    </row>
    <row r="1718" spans="1:3" x14ac:dyDescent="0.55000000000000004">
      <c r="A1718" s="7">
        <v>36726</v>
      </c>
      <c r="B1718" s="9">
        <v>16983.57</v>
      </c>
      <c r="C1718" s="12">
        <f t="shared" si="27"/>
        <v>16983.57</v>
      </c>
    </row>
    <row r="1719" spans="1:3" x14ac:dyDescent="0.55000000000000004">
      <c r="A1719" s="7">
        <v>36727</v>
      </c>
      <c r="B1719" s="10" t="e">
        <f>NA()</f>
        <v>#N/A</v>
      </c>
      <c r="C1719" s="12" t="str">
        <f t="shared" si="27"/>
        <v/>
      </c>
    </row>
    <row r="1720" spans="1:3" x14ac:dyDescent="0.55000000000000004">
      <c r="A1720" s="7">
        <v>36728</v>
      </c>
      <c r="B1720" s="9">
        <v>16811.490000000002</v>
      </c>
      <c r="C1720" s="12">
        <f t="shared" si="27"/>
        <v>16811.490000000002</v>
      </c>
    </row>
    <row r="1721" spans="1:3" x14ac:dyDescent="0.55000000000000004">
      <c r="A1721" s="7">
        <v>36731</v>
      </c>
      <c r="B1721" s="9">
        <v>16547.12</v>
      </c>
      <c r="C1721" s="12">
        <f t="shared" si="27"/>
        <v>16547.12</v>
      </c>
    </row>
    <row r="1722" spans="1:3" x14ac:dyDescent="0.55000000000000004">
      <c r="A1722" s="7">
        <v>36732</v>
      </c>
      <c r="B1722" s="9">
        <v>16573.59</v>
      </c>
      <c r="C1722" s="12">
        <f t="shared" si="27"/>
        <v>16573.59</v>
      </c>
    </row>
    <row r="1723" spans="1:3" x14ac:dyDescent="0.55000000000000004">
      <c r="A1723" s="7">
        <v>36733</v>
      </c>
      <c r="B1723" s="9">
        <v>16502.61</v>
      </c>
      <c r="C1723" s="12">
        <f t="shared" si="27"/>
        <v>16502.61</v>
      </c>
    </row>
    <row r="1724" spans="1:3" x14ac:dyDescent="0.55000000000000004">
      <c r="A1724" s="7">
        <v>36734</v>
      </c>
      <c r="B1724" s="9">
        <v>16182.01</v>
      </c>
      <c r="C1724" s="12">
        <f t="shared" si="27"/>
        <v>16182.01</v>
      </c>
    </row>
    <row r="1725" spans="1:3" x14ac:dyDescent="0.55000000000000004">
      <c r="A1725" s="7">
        <v>36735</v>
      </c>
      <c r="B1725" s="9">
        <v>15838.57</v>
      </c>
      <c r="C1725" s="12">
        <f t="shared" si="27"/>
        <v>15838.57</v>
      </c>
    </row>
    <row r="1726" spans="1:3" x14ac:dyDescent="0.55000000000000004">
      <c r="A1726" s="7">
        <v>36738</v>
      </c>
      <c r="B1726" s="9">
        <v>15727.49</v>
      </c>
      <c r="C1726" s="12">
        <f t="shared" si="27"/>
        <v>15727.49</v>
      </c>
    </row>
    <row r="1727" spans="1:3" x14ac:dyDescent="0.55000000000000004">
      <c r="A1727" s="7">
        <v>36739</v>
      </c>
      <c r="B1727" s="9">
        <v>16099.67</v>
      </c>
      <c r="C1727" s="12">
        <f t="shared" si="27"/>
        <v>16099.67</v>
      </c>
    </row>
    <row r="1728" spans="1:3" x14ac:dyDescent="0.55000000000000004">
      <c r="A1728" s="7">
        <v>36740</v>
      </c>
      <c r="B1728" s="9">
        <v>16206.19</v>
      </c>
      <c r="C1728" s="12">
        <f t="shared" si="27"/>
        <v>16206.19</v>
      </c>
    </row>
    <row r="1729" spans="1:3" x14ac:dyDescent="0.55000000000000004">
      <c r="A1729" s="7">
        <v>36741</v>
      </c>
      <c r="B1729" s="9">
        <v>15814.44</v>
      </c>
      <c r="C1729" s="12">
        <f t="shared" si="27"/>
        <v>15814.44</v>
      </c>
    </row>
    <row r="1730" spans="1:3" x14ac:dyDescent="0.55000000000000004">
      <c r="A1730" s="7">
        <v>36742</v>
      </c>
      <c r="B1730" s="9">
        <v>15667.36</v>
      </c>
      <c r="C1730" s="12">
        <f t="shared" si="27"/>
        <v>15667.36</v>
      </c>
    </row>
    <row r="1731" spans="1:3" x14ac:dyDescent="0.55000000000000004">
      <c r="A1731" s="7">
        <v>36745</v>
      </c>
      <c r="B1731" s="9">
        <v>16002.71</v>
      </c>
      <c r="C1731" s="12">
        <f t="shared" si="27"/>
        <v>16002.71</v>
      </c>
    </row>
    <row r="1732" spans="1:3" x14ac:dyDescent="0.55000000000000004">
      <c r="A1732" s="7">
        <v>36746</v>
      </c>
      <c r="B1732" s="9">
        <v>15820.11</v>
      </c>
      <c r="C1732" s="12">
        <f t="shared" si="27"/>
        <v>15820.11</v>
      </c>
    </row>
    <row r="1733" spans="1:3" x14ac:dyDescent="0.55000000000000004">
      <c r="A1733" s="7">
        <v>36747</v>
      </c>
      <c r="B1733" s="9">
        <v>16034.6</v>
      </c>
      <c r="C1733" s="12">
        <f t="shared" si="27"/>
        <v>16034.6</v>
      </c>
    </row>
    <row r="1734" spans="1:3" x14ac:dyDescent="0.55000000000000004">
      <c r="A1734" s="7">
        <v>36748</v>
      </c>
      <c r="B1734" s="9">
        <v>15975.65</v>
      </c>
      <c r="C1734" s="12">
        <f t="shared" si="27"/>
        <v>15975.65</v>
      </c>
    </row>
    <row r="1735" spans="1:3" x14ac:dyDescent="0.55000000000000004">
      <c r="A1735" s="7">
        <v>36749</v>
      </c>
      <c r="B1735" s="9">
        <v>16117.5</v>
      </c>
      <c r="C1735" s="12">
        <f t="shared" si="27"/>
        <v>16117.5</v>
      </c>
    </row>
    <row r="1736" spans="1:3" x14ac:dyDescent="0.55000000000000004">
      <c r="A1736" s="7">
        <v>36752</v>
      </c>
      <c r="B1736" s="9">
        <v>16153.91</v>
      </c>
      <c r="C1736" s="12">
        <f t="shared" si="27"/>
        <v>16153.91</v>
      </c>
    </row>
    <row r="1737" spans="1:3" x14ac:dyDescent="0.55000000000000004">
      <c r="A1737" s="7">
        <v>36753</v>
      </c>
      <c r="B1737" s="9">
        <v>16298.29</v>
      </c>
      <c r="C1737" s="12">
        <f t="shared" si="27"/>
        <v>16298.29</v>
      </c>
    </row>
    <row r="1738" spans="1:3" x14ac:dyDescent="0.55000000000000004">
      <c r="A1738" s="7">
        <v>36754</v>
      </c>
      <c r="B1738" s="9">
        <v>16356.03</v>
      </c>
      <c r="C1738" s="12">
        <f t="shared" si="27"/>
        <v>16356.03</v>
      </c>
    </row>
    <row r="1739" spans="1:3" x14ac:dyDescent="0.55000000000000004">
      <c r="A1739" s="7">
        <v>36755</v>
      </c>
      <c r="B1739" s="9">
        <v>16161.03</v>
      </c>
      <c r="C1739" s="12">
        <f t="shared" si="27"/>
        <v>16161.03</v>
      </c>
    </row>
    <row r="1740" spans="1:3" x14ac:dyDescent="0.55000000000000004">
      <c r="A1740" s="7">
        <v>36756</v>
      </c>
      <c r="B1740" s="9">
        <v>16280.49</v>
      </c>
      <c r="C1740" s="12">
        <f t="shared" si="27"/>
        <v>16280.49</v>
      </c>
    </row>
    <row r="1741" spans="1:3" x14ac:dyDescent="0.55000000000000004">
      <c r="A1741" s="7">
        <v>36759</v>
      </c>
      <c r="B1741" s="9">
        <v>16040.18</v>
      </c>
      <c r="C1741" s="12">
        <f t="shared" ref="C1741:C1804" si="28">IF(ISNA(B1741),"",B1741)</f>
        <v>16040.18</v>
      </c>
    </row>
    <row r="1742" spans="1:3" x14ac:dyDescent="0.55000000000000004">
      <c r="A1742" s="7">
        <v>36760</v>
      </c>
      <c r="B1742" s="9">
        <v>16454.740000000002</v>
      </c>
      <c r="C1742" s="12">
        <f t="shared" si="28"/>
        <v>16454.740000000002</v>
      </c>
    </row>
    <row r="1743" spans="1:3" x14ac:dyDescent="0.55000000000000004">
      <c r="A1743" s="7">
        <v>36761</v>
      </c>
      <c r="B1743" s="9">
        <v>16436.650000000001</v>
      </c>
      <c r="C1743" s="12">
        <f t="shared" si="28"/>
        <v>16436.650000000001</v>
      </c>
    </row>
    <row r="1744" spans="1:3" x14ac:dyDescent="0.55000000000000004">
      <c r="A1744" s="7">
        <v>36762</v>
      </c>
      <c r="B1744" s="9">
        <v>16670.82</v>
      </c>
      <c r="C1744" s="12">
        <f t="shared" si="28"/>
        <v>16670.82</v>
      </c>
    </row>
    <row r="1745" spans="1:3" x14ac:dyDescent="0.55000000000000004">
      <c r="A1745" s="7">
        <v>36763</v>
      </c>
      <c r="B1745" s="9">
        <v>16911.330000000002</v>
      </c>
      <c r="C1745" s="12">
        <f t="shared" si="28"/>
        <v>16911.330000000002</v>
      </c>
    </row>
    <row r="1746" spans="1:3" x14ac:dyDescent="0.55000000000000004">
      <c r="A1746" s="7">
        <v>36766</v>
      </c>
      <c r="B1746" s="9">
        <v>17181.12</v>
      </c>
      <c r="C1746" s="12">
        <f t="shared" si="28"/>
        <v>17181.12</v>
      </c>
    </row>
    <row r="1747" spans="1:3" x14ac:dyDescent="0.55000000000000004">
      <c r="A1747" s="7">
        <v>36767</v>
      </c>
      <c r="B1747" s="9">
        <v>17141.75</v>
      </c>
      <c r="C1747" s="12">
        <f t="shared" si="28"/>
        <v>17141.75</v>
      </c>
    </row>
    <row r="1748" spans="1:3" x14ac:dyDescent="0.55000000000000004">
      <c r="A1748" s="7">
        <v>36768</v>
      </c>
      <c r="B1748" s="9">
        <v>16901.669999999998</v>
      </c>
      <c r="C1748" s="12">
        <f t="shared" si="28"/>
        <v>16901.669999999998</v>
      </c>
    </row>
    <row r="1749" spans="1:3" x14ac:dyDescent="0.55000000000000004">
      <c r="A1749" s="7">
        <v>36769</v>
      </c>
      <c r="B1749" s="9">
        <v>16861.259999999998</v>
      </c>
      <c r="C1749" s="12">
        <f t="shared" si="28"/>
        <v>16861.259999999998</v>
      </c>
    </row>
    <row r="1750" spans="1:3" x14ac:dyDescent="0.55000000000000004">
      <c r="A1750" s="7">
        <v>36770</v>
      </c>
      <c r="B1750" s="9">
        <v>16739.78</v>
      </c>
      <c r="C1750" s="12">
        <f t="shared" si="28"/>
        <v>16739.78</v>
      </c>
    </row>
    <row r="1751" spans="1:3" x14ac:dyDescent="0.55000000000000004">
      <c r="A1751" s="7">
        <v>36773</v>
      </c>
      <c r="B1751" s="9">
        <v>16688.21</v>
      </c>
      <c r="C1751" s="12">
        <f t="shared" si="28"/>
        <v>16688.21</v>
      </c>
    </row>
    <row r="1752" spans="1:3" x14ac:dyDescent="0.55000000000000004">
      <c r="A1752" s="7">
        <v>36774</v>
      </c>
      <c r="B1752" s="9">
        <v>16452.27</v>
      </c>
      <c r="C1752" s="12">
        <f t="shared" si="28"/>
        <v>16452.27</v>
      </c>
    </row>
    <row r="1753" spans="1:3" x14ac:dyDescent="0.55000000000000004">
      <c r="A1753" s="7">
        <v>36775</v>
      </c>
      <c r="B1753" s="9">
        <v>16399.87</v>
      </c>
      <c r="C1753" s="12">
        <f t="shared" si="28"/>
        <v>16399.87</v>
      </c>
    </row>
    <row r="1754" spans="1:3" x14ac:dyDescent="0.55000000000000004">
      <c r="A1754" s="7">
        <v>36776</v>
      </c>
      <c r="B1754" s="9">
        <v>16300.46</v>
      </c>
      <c r="C1754" s="12">
        <f t="shared" si="28"/>
        <v>16300.46</v>
      </c>
    </row>
    <row r="1755" spans="1:3" x14ac:dyDescent="0.55000000000000004">
      <c r="A1755" s="7">
        <v>36777</v>
      </c>
      <c r="B1755" s="9">
        <v>16501.55</v>
      </c>
      <c r="C1755" s="12">
        <f t="shared" si="28"/>
        <v>16501.55</v>
      </c>
    </row>
    <row r="1756" spans="1:3" x14ac:dyDescent="0.55000000000000004">
      <c r="A1756" s="7">
        <v>36780</v>
      </c>
      <c r="B1756" s="9">
        <v>16130.9</v>
      </c>
      <c r="C1756" s="12">
        <f t="shared" si="28"/>
        <v>16130.9</v>
      </c>
    </row>
    <row r="1757" spans="1:3" x14ac:dyDescent="0.55000000000000004">
      <c r="A1757" s="7">
        <v>36781</v>
      </c>
      <c r="B1757" s="9">
        <v>16040.23</v>
      </c>
      <c r="C1757" s="12">
        <f t="shared" si="28"/>
        <v>16040.23</v>
      </c>
    </row>
    <row r="1758" spans="1:3" x14ac:dyDescent="0.55000000000000004">
      <c r="A1758" s="7">
        <v>36782</v>
      </c>
      <c r="B1758" s="9">
        <v>16190.52</v>
      </c>
      <c r="C1758" s="12">
        <f t="shared" si="28"/>
        <v>16190.52</v>
      </c>
    </row>
    <row r="1759" spans="1:3" x14ac:dyDescent="0.55000000000000004">
      <c r="A1759" s="7">
        <v>36783</v>
      </c>
      <c r="B1759" s="9">
        <v>16213.28</v>
      </c>
      <c r="C1759" s="12">
        <f t="shared" si="28"/>
        <v>16213.28</v>
      </c>
    </row>
    <row r="1760" spans="1:3" x14ac:dyDescent="0.55000000000000004">
      <c r="A1760" s="7">
        <v>36784</v>
      </c>
      <c r="B1760" s="10" t="e">
        <f>NA()</f>
        <v>#N/A</v>
      </c>
      <c r="C1760" s="12" t="str">
        <f t="shared" si="28"/>
        <v/>
      </c>
    </row>
    <row r="1761" spans="1:3" x14ac:dyDescent="0.55000000000000004">
      <c r="A1761" s="7">
        <v>36787</v>
      </c>
      <c r="B1761" s="9">
        <v>16061.16</v>
      </c>
      <c r="C1761" s="12">
        <f t="shared" si="28"/>
        <v>16061.16</v>
      </c>
    </row>
    <row r="1762" spans="1:3" x14ac:dyDescent="0.55000000000000004">
      <c r="A1762" s="7">
        <v>36788</v>
      </c>
      <c r="B1762" s="9">
        <v>16124.19</v>
      </c>
      <c r="C1762" s="12">
        <f t="shared" si="28"/>
        <v>16124.19</v>
      </c>
    </row>
    <row r="1763" spans="1:3" x14ac:dyDescent="0.55000000000000004">
      <c r="A1763" s="7">
        <v>36789</v>
      </c>
      <c r="B1763" s="9">
        <v>16458.310000000001</v>
      </c>
      <c r="C1763" s="12">
        <f t="shared" si="28"/>
        <v>16458.310000000001</v>
      </c>
    </row>
    <row r="1764" spans="1:3" x14ac:dyDescent="0.55000000000000004">
      <c r="A1764" s="7">
        <v>36790</v>
      </c>
      <c r="B1764" s="9">
        <v>16311.05</v>
      </c>
      <c r="C1764" s="12">
        <f t="shared" si="28"/>
        <v>16311.05</v>
      </c>
    </row>
    <row r="1765" spans="1:3" x14ac:dyDescent="0.55000000000000004">
      <c r="A1765" s="7">
        <v>36791</v>
      </c>
      <c r="B1765" s="9">
        <v>15818.25</v>
      </c>
      <c r="C1765" s="12">
        <f t="shared" si="28"/>
        <v>15818.25</v>
      </c>
    </row>
    <row r="1766" spans="1:3" x14ac:dyDescent="0.55000000000000004">
      <c r="A1766" s="7">
        <v>36794</v>
      </c>
      <c r="B1766" s="9">
        <v>15992.9</v>
      </c>
      <c r="C1766" s="12">
        <f t="shared" si="28"/>
        <v>15992.9</v>
      </c>
    </row>
    <row r="1767" spans="1:3" x14ac:dyDescent="0.55000000000000004">
      <c r="A1767" s="7">
        <v>36795</v>
      </c>
      <c r="B1767" s="9">
        <v>15928.62</v>
      </c>
      <c r="C1767" s="12">
        <f t="shared" si="28"/>
        <v>15928.62</v>
      </c>
    </row>
    <row r="1768" spans="1:3" x14ac:dyDescent="0.55000000000000004">
      <c r="A1768" s="7">
        <v>36796</v>
      </c>
      <c r="B1768" s="9">
        <v>15639.95</v>
      </c>
      <c r="C1768" s="12">
        <f t="shared" si="28"/>
        <v>15639.95</v>
      </c>
    </row>
    <row r="1769" spans="1:3" x14ac:dyDescent="0.55000000000000004">
      <c r="A1769" s="7">
        <v>36797</v>
      </c>
      <c r="B1769" s="9">
        <v>15626.96</v>
      </c>
      <c r="C1769" s="12">
        <f t="shared" si="28"/>
        <v>15626.96</v>
      </c>
    </row>
    <row r="1770" spans="1:3" x14ac:dyDescent="0.55000000000000004">
      <c r="A1770" s="7">
        <v>36798</v>
      </c>
      <c r="B1770" s="9">
        <v>15747.26</v>
      </c>
      <c r="C1770" s="12">
        <f t="shared" si="28"/>
        <v>15747.26</v>
      </c>
    </row>
    <row r="1771" spans="1:3" x14ac:dyDescent="0.55000000000000004">
      <c r="A1771" s="7">
        <v>36801</v>
      </c>
      <c r="B1771" s="9">
        <v>15902.51</v>
      </c>
      <c r="C1771" s="12">
        <f t="shared" si="28"/>
        <v>15902.51</v>
      </c>
    </row>
    <row r="1772" spans="1:3" x14ac:dyDescent="0.55000000000000004">
      <c r="A1772" s="7">
        <v>36802</v>
      </c>
      <c r="B1772" s="9">
        <v>15912.09</v>
      </c>
      <c r="C1772" s="12">
        <f t="shared" si="28"/>
        <v>15912.09</v>
      </c>
    </row>
    <row r="1773" spans="1:3" x14ac:dyDescent="0.55000000000000004">
      <c r="A1773" s="7">
        <v>36803</v>
      </c>
      <c r="B1773" s="9">
        <v>16149.08</v>
      </c>
      <c r="C1773" s="12">
        <f t="shared" si="28"/>
        <v>16149.08</v>
      </c>
    </row>
    <row r="1774" spans="1:3" x14ac:dyDescent="0.55000000000000004">
      <c r="A1774" s="7">
        <v>36804</v>
      </c>
      <c r="B1774" s="9">
        <v>16099.26</v>
      </c>
      <c r="C1774" s="12">
        <f t="shared" si="28"/>
        <v>16099.26</v>
      </c>
    </row>
    <row r="1775" spans="1:3" x14ac:dyDescent="0.55000000000000004">
      <c r="A1775" s="7">
        <v>36805</v>
      </c>
      <c r="B1775" s="9">
        <v>15994.24</v>
      </c>
      <c r="C1775" s="12">
        <f t="shared" si="28"/>
        <v>15994.24</v>
      </c>
    </row>
    <row r="1776" spans="1:3" x14ac:dyDescent="0.55000000000000004">
      <c r="A1776" s="7">
        <v>36808</v>
      </c>
      <c r="B1776" s="10" t="e">
        <f>NA()</f>
        <v>#N/A</v>
      </c>
      <c r="C1776" s="12" t="str">
        <f t="shared" si="28"/>
        <v/>
      </c>
    </row>
    <row r="1777" spans="1:3" x14ac:dyDescent="0.55000000000000004">
      <c r="A1777" s="7">
        <v>36809</v>
      </c>
      <c r="B1777" s="9">
        <v>15827.72</v>
      </c>
      <c r="C1777" s="12">
        <f t="shared" si="28"/>
        <v>15827.72</v>
      </c>
    </row>
    <row r="1778" spans="1:3" x14ac:dyDescent="0.55000000000000004">
      <c r="A1778" s="7">
        <v>36810</v>
      </c>
      <c r="B1778" s="9">
        <v>15513.57</v>
      </c>
      <c r="C1778" s="12">
        <f t="shared" si="28"/>
        <v>15513.57</v>
      </c>
    </row>
    <row r="1779" spans="1:3" x14ac:dyDescent="0.55000000000000004">
      <c r="A1779" s="7">
        <v>36811</v>
      </c>
      <c r="B1779" s="9">
        <v>15550.64</v>
      </c>
      <c r="C1779" s="12">
        <f t="shared" si="28"/>
        <v>15550.64</v>
      </c>
    </row>
    <row r="1780" spans="1:3" x14ac:dyDescent="0.55000000000000004">
      <c r="A1780" s="7">
        <v>36812</v>
      </c>
      <c r="B1780" s="9">
        <v>15330.31</v>
      </c>
      <c r="C1780" s="12">
        <f t="shared" si="28"/>
        <v>15330.31</v>
      </c>
    </row>
    <row r="1781" spans="1:3" x14ac:dyDescent="0.55000000000000004">
      <c r="A1781" s="7">
        <v>36815</v>
      </c>
      <c r="B1781" s="9">
        <v>15512.32</v>
      </c>
      <c r="C1781" s="12">
        <f t="shared" si="28"/>
        <v>15512.32</v>
      </c>
    </row>
    <row r="1782" spans="1:3" x14ac:dyDescent="0.55000000000000004">
      <c r="A1782" s="7">
        <v>36816</v>
      </c>
      <c r="B1782" s="9">
        <v>15340.22</v>
      </c>
      <c r="C1782" s="12">
        <f t="shared" si="28"/>
        <v>15340.22</v>
      </c>
    </row>
    <row r="1783" spans="1:3" x14ac:dyDescent="0.55000000000000004">
      <c r="A1783" s="7">
        <v>36817</v>
      </c>
      <c r="B1783" s="9">
        <v>14872.48</v>
      </c>
      <c r="C1783" s="12">
        <f t="shared" si="28"/>
        <v>14872.48</v>
      </c>
    </row>
    <row r="1784" spans="1:3" x14ac:dyDescent="0.55000000000000004">
      <c r="A1784" s="7">
        <v>36818</v>
      </c>
      <c r="B1784" s="9">
        <v>14811.08</v>
      </c>
      <c r="C1784" s="12">
        <f t="shared" si="28"/>
        <v>14811.08</v>
      </c>
    </row>
    <row r="1785" spans="1:3" x14ac:dyDescent="0.55000000000000004">
      <c r="A1785" s="7">
        <v>36819</v>
      </c>
      <c r="B1785" s="9">
        <v>15198.73</v>
      </c>
      <c r="C1785" s="12">
        <f t="shared" si="28"/>
        <v>15198.73</v>
      </c>
    </row>
    <row r="1786" spans="1:3" x14ac:dyDescent="0.55000000000000004">
      <c r="A1786" s="7">
        <v>36822</v>
      </c>
      <c r="B1786" s="9">
        <v>15097.96</v>
      </c>
      <c r="C1786" s="12">
        <f t="shared" si="28"/>
        <v>15097.96</v>
      </c>
    </row>
    <row r="1787" spans="1:3" x14ac:dyDescent="0.55000000000000004">
      <c r="A1787" s="7">
        <v>36823</v>
      </c>
      <c r="B1787" s="9">
        <v>15148.19</v>
      </c>
      <c r="C1787" s="12">
        <f t="shared" si="28"/>
        <v>15148.19</v>
      </c>
    </row>
    <row r="1788" spans="1:3" x14ac:dyDescent="0.55000000000000004">
      <c r="A1788" s="7">
        <v>36824</v>
      </c>
      <c r="B1788" s="9">
        <v>14840.47</v>
      </c>
      <c r="C1788" s="12">
        <f t="shared" si="28"/>
        <v>14840.47</v>
      </c>
    </row>
    <row r="1789" spans="1:3" x14ac:dyDescent="0.55000000000000004">
      <c r="A1789" s="7">
        <v>36825</v>
      </c>
      <c r="B1789" s="9">
        <v>14858.43</v>
      </c>
      <c r="C1789" s="12">
        <f t="shared" si="28"/>
        <v>14858.43</v>
      </c>
    </row>
    <row r="1790" spans="1:3" x14ac:dyDescent="0.55000000000000004">
      <c r="A1790" s="7">
        <v>36826</v>
      </c>
      <c r="B1790" s="9">
        <v>14582.2</v>
      </c>
      <c r="C1790" s="12">
        <f t="shared" si="28"/>
        <v>14582.2</v>
      </c>
    </row>
    <row r="1791" spans="1:3" x14ac:dyDescent="0.55000000000000004">
      <c r="A1791" s="7">
        <v>36829</v>
      </c>
      <c r="B1791" s="9">
        <v>14464.56</v>
      </c>
      <c r="C1791" s="12">
        <f t="shared" si="28"/>
        <v>14464.56</v>
      </c>
    </row>
    <row r="1792" spans="1:3" x14ac:dyDescent="0.55000000000000004">
      <c r="A1792" s="7">
        <v>36830</v>
      </c>
      <c r="B1792" s="9">
        <v>14539.6</v>
      </c>
      <c r="C1792" s="12">
        <f t="shared" si="28"/>
        <v>14539.6</v>
      </c>
    </row>
    <row r="1793" spans="1:3" x14ac:dyDescent="0.55000000000000004">
      <c r="A1793" s="7">
        <v>36831</v>
      </c>
      <c r="B1793" s="9">
        <v>14872.39</v>
      </c>
      <c r="C1793" s="12">
        <f t="shared" si="28"/>
        <v>14872.39</v>
      </c>
    </row>
    <row r="1794" spans="1:3" x14ac:dyDescent="0.55000000000000004">
      <c r="A1794" s="7">
        <v>36832</v>
      </c>
      <c r="B1794" s="9">
        <v>14837.78</v>
      </c>
      <c r="C1794" s="12">
        <f t="shared" si="28"/>
        <v>14837.78</v>
      </c>
    </row>
    <row r="1795" spans="1:3" x14ac:dyDescent="0.55000000000000004">
      <c r="A1795" s="7">
        <v>36833</v>
      </c>
      <c r="B1795" s="10" t="e">
        <f>NA()</f>
        <v>#N/A</v>
      </c>
      <c r="C1795" s="12" t="str">
        <f t="shared" si="28"/>
        <v/>
      </c>
    </row>
    <row r="1796" spans="1:3" x14ac:dyDescent="0.55000000000000004">
      <c r="A1796" s="7">
        <v>36836</v>
      </c>
      <c r="B1796" s="9">
        <v>15371.44</v>
      </c>
      <c r="C1796" s="12">
        <f t="shared" si="28"/>
        <v>15371.44</v>
      </c>
    </row>
    <row r="1797" spans="1:3" x14ac:dyDescent="0.55000000000000004">
      <c r="A1797" s="7">
        <v>36837</v>
      </c>
      <c r="B1797" s="9">
        <v>15340.33</v>
      </c>
      <c r="C1797" s="12">
        <f t="shared" si="28"/>
        <v>15340.33</v>
      </c>
    </row>
    <row r="1798" spans="1:3" x14ac:dyDescent="0.55000000000000004">
      <c r="A1798" s="7">
        <v>36838</v>
      </c>
      <c r="B1798" s="9">
        <v>15399.64</v>
      </c>
      <c r="C1798" s="12">
        <f t="shared" si="28"/>
        <v>15399.64</v>
      </c>
    </row>
    <row r="1799" spans="1:3" x14ac:dyDescent="0.55000000000000004">
      <c r="A1799" s="7">
        <v>36839</v>
      </c>
      <c r="B1799" s="9">
        <v>15060.05</v>
      </c>
      <c r="C1799" s="12">
        <f t="shared" si="28"/>
        <v>15060.05</v>
      </c>
    </row>
    <row r="1800" spans="1:3" x14ac:dyDescent="0.55000000000000004">
      <c r="A1800" s="7">
        <v>36840</v>
      </c>
      <c r="B1800" s="9">
        <v>14988.54</v>
      </c>
      <c r="C1800" s="12">
        <f t="shared" si="28"/>
        <v>14988.54</v>
      </c>
    </row>
    <row r="1801" spans="1:3" x14ac:dyDescent="0.55000000000000004">
      <c r="A1801" s="7">
        <v>36843</v>
      </c>
      <c r="B1801" s="9">
        <v>14664.64</v>
      </c>
      <c r="C1801" s="12">
        <f t="shared" si="28"/>
        <v>14664.64</v>
      </c>
    </row>
    <row r="1802" spans="1:3" x14ac:dyDescent="0.55000000000000004">
      <c r="A1802" s="7">
        <v>36844</v>
      </c>
      <c r="B1802" s="9">
        <v>14660.04</v>
      </c>
      <c r="C1802" s="12">
        <f t="shared" si="28"/>
        <v>14660.04</v>
      </c>
    </row>
    <row r="1803" spans="1:3" x14ac:dyDescent="0.55000000000000004">
      <c r="A1803" s="7">
        <v>36845</v>
      </c>
      <c r="B1803" s="9">
        <v>14799.14</v>
      </c>
      <c r="C1803" s="12">
        <f t="shared" si="28"/>
        <v>14799.14</v>
      </c>
    </row>
    <row r="1804" spans="1:3" x14ac:dyDescent="0.55000000000000004">
      <c r="A1804" s="7">
        <v>36846</v>
      </c>
      <c r="B1804" s="9">
        <v>14587.03</v>
      </c>
      <c r="C1804" s="12">
        <f t="shared" si="28"/>
        <v>14587.03</v>
      </c>
    </row>
    <row r="1805" spans="1:3" x14ac:dyDescent="0.55000000000000004">
      <c r="A1805" s="7">
        <v>36847</v>
      </c>
      <c r="B1805" s="9">
        <v>14544.3</v>
      </c>
      <c r="C1805" s="12">
        <f t="shared" ref="C1805:C1868" si="29">IF(ISNA(B1805),"",B1805)</f>
        <v>14544.3</v>
      </c>
    </row>
    <row r="1806" spans="1:3" x14ac:dyDescent="0.55000000000000004">
      <c r="A1806" s="7">
        <v>36850</v>
      </c>
      <c r="B1806" s="9">
        <v>14531.65</v>
      </c>
      <c r="C1806" s="12">
        <f t="shared" si="29"/>
        <v>14531.65</v>
      </c>
    </row>
    <row r="1807" spans="1:3" x14ac:dyDescent="0.55000000000000004">
      <c r="A1807" s="7">
        <v>36851</v>
      </c>
      <c r="B1807" s="9">
        <v>14408.46</v>
      </c>
      <c r="C1807" s="12">
        <f t="shared" si="29"/>
        <v>14408.46</v>
      </c>
    </row>
    <row r="1808" spans="1:3" x14ac:dyDescent="0.55000000000000004">
      <c r="A1808" s="7">
        <v>36852</v>
      </c>
      <c r="B1808" s="9">
        <v>14301.31</v>
      </c>
      <c r="C1808" s="12">
        <f t="shared" si="29"/>
        <v>14301.31</v>
      </c>
    </row>
    <row r="1809" spans="1:3" x14ac:dyDescent="0.55000000000000004">
      <c r="A1809" s="7">
        <v>36853</v>
      </c>
      <c r="B1809" s="10" t="e">
        <f>NA()</f>
        <v>#N/A</v>
      </c>
      <c r="C1809" s="12" t="str">
        <f t="shared" si="29"/>
        <v/>
      </c>
    </row>
    <row r="1810" spans="1:3" x14ac:dyDescent="0.55000000000000004">
      <c r="A1810" s="7">
        <v>36854</v>
      </c>
      <c r="B1810" s="9">
        <v>14315.35</v>
      </c>
      <c r="C1810" s="12">
        <f t="shared" si="29"/>
        <v>14315.35</v>
      </c>
    </row>
    <row r="1811" spans="1:3" x14ac:dyDescent="0.55000000000000004">
      <c r="A1811" s="7">
        <v>36857</v>
      </c>
      <c r="B1811" s="9">
        <v>14720.39</v>
      </c>
      <c r="C1811" s="12">
        <f t="shared" si="29"/>
        <v>14720.39</v>
      </c>
    </row>
    <row r="1812" spans="1:3" x14ac:dyDescent="0.55000000000000004">
      <c r="A1812" s="7">
        <v>36858</v>
      </c>
      <c r="B1812" s="9">
        <v>14658.87</v>
      </c>
      <c r="C1812" s="12">
        <f t="shared" si="29"/>
        <v>14658.87</v>
      </c>
    </row>
    <row r="1813" spans="1:3" x14ac:dyDescent="0.55000000000000004">
      <c r="A1813" s="7">
        <v>36859</v>
      </c>
      <c r="B1813" s="9">
        <v>14507.64</v>
      </c>
      <c r="C1813" s="12">
        <f t="shared" si="29"/>
        <v>14507.64</v>
      </c>
    </row>
    <row r="1814" spans="1:3" x14ac:dyDescent="0.55000000000000004">
      <c r="A1814" s="7">
        <v>36860</v>
      </c>
      <c r="B1814" s="9">
        <v>14648.51</v>
      </c>
      <c r="C1814" s="12">
        <f t="shared" si="29"/>
        <v>14648.51</v>
      </c>
    </row>
    <row r="1815" spans="1:3" x14ac:dyDescent="0.55000000000000004">
      <c r="A1815" s="7">
        <v>36861</v>
      </c>
      <c r="B1815" s="9">
        <v>14835.33</v>
      </c>
      <c r="C1815" s="12">
        <f t="shared" si="29"/>
        <v>14835.33</v>
      </c>
    </row>
    <row r="1816" spans="1:3" x14ac:dyDescent="0.55000000000000004">
      <c r="A1816" s="7">
        <v>36864</v>
      </c>
      <c r="B1816" s="9">
        <v>14954.73</v>
      </c>
      <c r="C1816" s="12">
        <f t="shared" si="29"/>
        <v>14954.73</v>
      </c>
    </row>
    <row r="1817" spans="1:3" x14ac:dyDescent="0.55000000000000004">
      <c r="A1817" s="7">
        <v>36865</v>
      </c>
      <c r="B1817" s="9">
        <v>14695.05</v>
      </c>
      <c r="C1817" s="12">
        <f t="shared" si="29"/>
        <v>14695.05</v>
      </c>
    </row>
    <row r="1818" spans="1:3" x14ac:dyDescent="0.55000000000000004">
      <c r="A1818" s="7">
        <v>36866</v>
      </c>
      <c r="B1818" s="9">
        <v>14889.37</v>
      </c>
      <c r="C1818" s="12">
        <f t="shared" si="29"/>
        <v>14889.37</v>
      </c>
    </row>
    <row r="1819" spans="1:3" x14ac:dyDescent="0.55000000000000004">
      <c r="A1819" s="7">
        <v>36867</v>
      </c>
      <c r="B1819" s="9">
        <v>14720.36</v>
      </c>
      <c r="C1819" s="12">
        <f t="shared" si="29"/>
        <v>14720.36</v>
      </c>
    </row>
    <row r="1820" spans="1:3" x14ac:dyDescent="0.55000000000000004">
      <c r="A1820" s="7">
        <v>36868</v>
      </c>
      <c r="B1820" s="9">
        <v>14696.51</v>
      </c>
      <c r="C1820" s="12">
        <f t="shared" si="29"/>
        <v>14696.51</v>
      </c>
    </row>
    <row r="1821" spans="1:3" x14ac:dyDescent="0.55000000000000004">
      <c r="A1821" s="7">
        <v>36871</v>
      </c>
      <c r="B1821" s="9">
        <v>15015.7</v>
      </c>
      <c r="C1821" s="12">
        <f t="shared" si="29"/>
        <v>15015.7</v>
      </c>
    </row>
    <row r="1822" spans="1:3" x14ac:dyDescent="0.55000000000000004">
      <c r="A1822" s="7">
        <v>36872</v>
      </c>
      <c r="B1822" s="9">
        <v>15114.64</v>
      </c>
      <c r="C1822" s="12">
        <f t="shared" si="29"/>
        <v>15114.64</v>
      </c>
    </row>
    <row r="1823" spans="1:3" x14ac:dyDescent="0.55000000000000004">
      <c r="A1823" s="7">
        <v>36873</v>
      </c>
      <c r="B1823" s="9">
        <v>15168.68</v>
      </c>
      <c r="C1823" s="12">
        <f t="shared" si="29"/>
        <v>15168.68</v>
      </c>
    </row>
    <row r="1824" spans="1:3" x14ac:dyDescent="0.55000000000000004">
      <c r="A1824" s="7">
        <v>36874</v>
      </c>
      <c r="B1824" s="9">
        <v>14927.19</v>
      </c>
      <c r="C1824" s="12">
        <f t="shared" si="29"/>
        <v>14927.19</v>
      </c>
    </row>
    <row r="1825" spans="1:3" x14ac:dyDescent="0.55000000000000004">
      <c r="A1825" s="7">
        <v>36875</v>
      </c>
      <c r="B1825" s="9">
        <v>14552.29</v>
      </c>
      <c r="C1825" s="12">
        <f t="shared" si="29"/>
        <v>14552.29</v>
      </c>
    </row>
    <row r="1826" spans="1:3" x14ac:dyDescent="0.55000000000000004">
      <c r="A1826" s="7">
        <v>36878</v>
      </c>
      <c r="B1826" s="9">
        <v>14483.9</v>
      </c>
      <c r="C1826" s="12">
        <f t="shared" si="29"/>
        <v>14483.9</v>
      </c>
    </row>
    <row r="1827" spans="1:3" x14ac:dyDescent="0.55000000000000004">
      <c r="A1827" s="7">
        <v>36879</v>
      </c>
      <c r="B1827" s="9">
        <v>14132.37</v>
      </c>
      <c r="C1827" s="12">
        <f t="shared" si="29"/>
        <v>14132.37</v>
      </c>
    </row>
    <row r="1828" spans="1:3" x14ac:dyDescent="0.55000000000000004">
      <c r="A1828" s="7">
        <v>36880</v>
      </c>
      <c r="B1828" s="9">
        <v>13914.43</v>
      </c>
      <c r="C1828" s="12">
        <f t="shared" si="29"/>
        <v>13914.43</v>
      </c>
    </row>
    <row r="1829" spans="1:3" x14ac:dyDescent="0.55000000000000004">
      <c r="A1829" s="7">
        <v>36881</v>
      </c>
      <c r="B1829" s="9">
        <v>13423.21</v>
      </c>
      <c r="C1829" s="12">
        <f t="shared" si="29"/>
        <v>13423.21</v>
      </c>
    </row>
    <row r="1830" spans="1:3" x14ac:dyDescent="0.55000000000000004">
      <c r="A1830" s="7">
        <v>36882</v>
      </c>
      <c r="B1830" s="9">
        <v>13427.08</v>
      </c>
      <c r="C1830" s="12">
        <f t="shared" si="29"/>
        <v>13427.08</v>
      </c>
    </row>
    <row r="1831" spans="1:3" x14ac:dyDescent="0.55000000000000004">
      <c r="A1831" s="7">
        <v>36885</v>
      </c>
      <c r="B1831" s="9">
        <v>13931.61</v>
      </c>
      <c r="C1831" s="12">
        <f t="shared" si="29"/>
        <v>13931.61</v>
      </c>
    </row>
    <row r="1832" spans="1:3" x14ac:dyDescent="0.55000000000000004">
      <c r="A1832" s="7">
        <v>36886</v>
      </c>
      <c r="B1832" s="9">
        <v>14007.85</v>
      </c>
      <c r="C1832" s="12">
        <f t="shared" si="29"/>
        <v>14007.85</v>
      </c>
    </row>
    <row r="1833" spans="1:3" x14ac:dyDescent="0.55000000000000004">
      <c r="A1833" s="7">
        <v>36887</v>
      </c>
      <c r="B1833" s="9">
        <v>13981.49</v>
      </c>
      <c r="C1833" s="12">
        <f t="shared" si="29"/>
        <v>13981.49</v>
      </c>
    </row>
    <row r="1834" spans="1:3" x14ac:dyDescent="0.55000000000000004">
      <c r="A1834" s="7">
        <v>36888</v>
      </c>
      <c r="B1834" s="9">
        <v>13946.96</v>
      </c>
      <c r="C1834" s="12">
        <f t="shared" si="29"/>
        <v>13946.96</v>
      </c>
    </row>
    <row r="1835" spans="1:3" x14ac:dyDescent="0.55000000000000004">
      <c r="A1835" s="7">
        <v>36889</v>
      </c>
      <c r="B1835" s="9">
        <v>13785.69</v>
      </c>
      <c r="C1835" s="12">
        <f t="shared" si="29"/>
        <v>13785.69</v>
      </c>
    </row>
    <row r="1836" spans="1:3" x14ac:dyDescent="0.55000000000000004">
      <c r="A1836" s="7">
        <v>36892</v>
      </c>
      <c r="B1836" s="10" t="e">
        <f>NA()</f>
        <v>#N/A</v>
      </c>
      <c r="C1836" s="12" t="str">
        <f t="shared" si="29"/>
        <v/>
      </c>
    </row>
    <row r="1837" spans="1:3" x14ac:dyDescent="0.55000000000000004">
      <c r="A1837" s="7">
        <v>36893</v>
      </c>
      <c r="B1837" s="10" t="e">
        <f>NA()</f>
        <v>#N/A</v>
      </c>
      <c r="C1837" s="12" t="str">
        <f t="shared" si="29"/>
        <v/>
      </c>
    </row>
    <row r="1838" spans="1:3" x14ac:dyDescent="0.55000000000000004">
      <c r="A1838" s="7">
        <v>36894</v>
      </c>
      <c r="B1838" s="10" t="e">
        <f>NA()</f>
        <v>#N/A</v>
      </c>
      <c r="C1838" s="12" t="str">
        <f t="shared" si="29"/>
        <v/>
      </c>
    </row>
    <row r="1839" spans="1:3" x14ac:dyDescent="0.55000000000000004">
      <c r="A1839" s="7">
        <v>36895</v>
      </c>
      <c r="B1839" s="9">
        <v>13691.49</v>
      </c>
      <c r="C1839" s="12">
        <f t="shared" si="29"/>
        <v>13691.49</v>
      </c>
    </row>
    <row r="1840" spans="1:3" x14ac:dyDescent="0.55000000000000004">
      <c r="A1840" s="7">
        <v>36896</v>
      </c>
      <c r="B1840" s="9">
        <v>13867.61</v>
      </c>
      <c r="C1840" s="12">
        <f t="shared" si="29"/>
        <v>13867.61</v>
      </c>
    </row>
    <row r="1841" spans="1:3" x14ac:dyDescent="0.55000000000000004">
      <c r="A1841" s="7">
        <v>36899</v>
      </c>
      <c r="B1841" s="10" t="e">
        <f>NA()</f>
        <v>#N/A</v>
      </c>
      <c r="C1841" s="12" t="str">
        <f t="shared" si="29"/>
        <v/>
      </c>
    </row>
    <row r="1842" spans="1:3" x14ac:dyDescent="0.55000000000000004">
      <c r="A1842" s="7">
        <v>36900</v>
      </c>
      <c r="B1842" s="9">
        <v>13610.51</v>
      </c>
      <c r="C1842" s="12">
        <f t="shared" si="29"/>
        <v>13610.51</v>
      </c>
    </row>
    <row r="1843" spans="1:3" x14ac:dyDescent="0.55000000000000004">
      <c r="A1843" s="7">
        <v>36901</v>
      </c>
      <c r="B1843" s="9">
        <v>13432.65</v>
      </c>
      <c r="C1843" s="12">
        <f t="shared" si="29"/>
        <v>13432.65</v>
      </c>
    </row>
    <row r="1844" spans="1:3" x14ac:dyDescent="0.55000000000000004">
      <c r="A1844" s="7">
        <v>36902</v>
      </c>
      <c r="B1844" s="9">
        <v>13201.07</v>
      </c>
      <c r="C1844" s="12">
        <f t="shared" si="29"/>
        <v>13201.07</v>
      </c>
    </row>
    <row r="1845" spans="1:3" x14ac:dyDescent="0.55000000000000004">
      <c r="A1845" s="7">
        <v>36903</v>
      </c>
      <c r="B1845" s="9">
        <v>13347.74</v>
      </c>
      <c r="C1845" s="12">
        <f t="shared" si="29"/>
        <v>13347.74</v>
      </c>
    </row>
    <row r="1846" spans="1:3" x14ac:dyDescent="0.55000000000000004">
      <c r="A1846" s="7">
        <v>36906</v>
      </c>
      <c r="B1846" s="9">
        <v>13506.23</v>
      </c>
      <c r="C1846" s="12">
        <f t="shared" si="29"/>
        <v>13506.23</v>
      </c>
    </row>
    <row r="1847" spans="1:3" x14ac:dyDescent="0.55000000000000004">
      <c r="A1847" s="7">
        <v>36907</v>
      </c>
      <c r="B1847" s="9">
        <v>13584.45</v>
      </c>
      <c r="C1847" s="12">
        <f t="shared" si="29"/>
        <v>13584.45</v>
      </c>
    </row>
    <row r="1848" spans="1:3" x14ac:dyDescent="0.55000000000000004">
      <c r="A1848" s="7">
        <v>36908</v>
      </c>
      <c r="B1848" s="9">
        <v>13667.63</v>
      </c>
      <c r="C1848" s="12">
        <f t="shared" si="29"/>
        <v>13667.63</v>
      </c>
    </row>
    <row r="1849" spans="1:3" x14ac:dyDescent="0.55000000000000004">
      <c r="A1849" s="7">
        <v>36909</v>
      </c>
      <c r="B1849" s="9">
        <v>13873.92</v>
      </c>
      <c r="C1849" s="12">
        <f t="shared" si="29"/>
        <v>13873.92</v>
      </c>
    </row>
    <row r="1850" spans="1:3" x14ac:dyDescent="0.55000000000000004">
      <c r="A1850" s="7">
        <v>36910</v>
      </c>
      <c r="B1850" s="9">
        <v>13989.12</v>
      </c>
      <c r="C1850" s="12">
        <f t="shared" si="29"/>
        <v>13989.12</v>
      </c>
    </row>
    <row r="1851" spans="1:3" x14ac:dyDescent="0.55000000000000004">
      <c r="A1851" s="7">
        <v>36913</v>
      </c>
      <c r="B1851" s="9">
        <v>14032.42</v>
      </c>
      <c r="C1851" s="12">
        <f t="shared" si="29"/>
        <v>14032.42</v>
      </c>
    </row>
    <row r="1852" spans="1:3" x14ac:dyDescent="0.55000000000000004">
      <c r="A1852" s="7">
        <v>36914</v>
      </c>
      <c r="B1852" s="9">
        <v>13984.66</v>
      </c>
      <c r="C1852" s="12">
        <f t="shared" si="29"/>
        <v>13984.66</v>
      </c>
    </row>
    <row r="1853" spans="1:3" x14ac:dyDescent="0.55000000000000004">
      <c r="A1853" s="7">
        <v>36915</v>
      </c>
      <c r="B1853" s="9">
        <v>13893.58</v>
      </c>
      <c r="C1853" s="12">
        <f t="shared" si="29"/>
        <v>13893.58</v>
      </c>
    </row>
    <row r="1854" spans="1:3" x14ac:dyDescent="0.55000000000000004">
      <c r="A1854" s="7">
        <v>36916</v>
      </c>
      <c r="B1854" s="9">
        <v>13803.38</v>
      </c>
      <c r="C1854" s="12">
        <f t="shared" si="29"/>
        <v>13803.38</v>
      </c>
    </row>
    <row r="1855" spans="1:3" x14ac:dyDescent="0.55000000000000004">
      <c r="A1855" s="7">
        <v>36917</v>
      </c>
      <c r="B1855" s="9">
        <v>13696.06</v>
      </c>
      <c r="C1855" s="12">
        <f t="shared" si="29"/>
        <v>13696.06</v>
      </c>
    </row>
    <row r="1856" spans="1:3" x14ac:dyDescent="0.55000000000000004">
      <c r="A1856" s="7">
        <v>36920</v>
      </c>
      <c r="B1856" s="9">
        <v>13845.28</v>
      </c>
      <c r="C1856" s="12">
        <f t="shared" si="29"/>
        <v>13845.28</v>
      </c>
    </row>
    <row r="1857" spans="1:3" x14ac:dyDescent="0.55000000000000004">
      <c r="A1857" s="7">
        <v>36921</v>
      </c>
      <c r="B1857" s="9">
        <v>13826.65</v>
      </c>
      <c r="C1857" s="12">
        <f t="shared" si="29"/>
        <v>13826.65</v>
      </c>
    </row>
    <row r="1858" spans="1:3" x14ac:dyDescent="0.55000000000000004">
      <c r="A1858" s="7">
        <v>36922</v>
      </c>
      <c r="B1858" s="9">
        <v>13843.55</v>
      </c>
      <c r="C1858" s="12">
        <f t="shared" si="29"/>
        <v>13843.55</v>
      </c>
    </row>
    <row r="1859" spans="1:3" x14ac:dyDescent="0.55000000000000004">
      <c r="A1859" s="7">
        <v>36923</v>
      </c>
      <c r="B1859" s="9">
        <v>13779.55</v>
      </c>
      <c r="C1859" s="12">
        <f t="shared" si="29"/>
        <v>13779.55</v>
      </c>
    </row>
    <row r="1860" spans="1:3" x14ac:dyDescent="0.55000000000000004">
      <c r="A1860" s="7">
        <v>36924</v>
      </c>
      <c r="B1860" s="9">
        <v>13703.63</v>
      </c>
      <c r="C1860" s="12">
        <f t="shared" si="29"/>
        <v>13703.63</v>
      </c>
    </row>
    <row r="1861" spans="1:3" x14ac:dyDescent="0.55000000000000004">
      <c r="A1861" s="7">
        <v>36927</v>
      </c>
      <c r="B1861" s="9">
        <v>13385.52</v>
      </c>
      <c r="C1861" s="12">
        <f t="shared" si="29"/>
        <v>13385.52</v>
      </c>
    </row>
    <row r="1862" spans="1:3" x14ac:dyDescent="0.55000000000000004">
      <c r="A1862" s="7">
        <v>36928</v>
      </c>
      <c r="B1862" s="9">
        <v>13269.85</v>
      </c>
      <c r="C1862" s="12">
        <f t="shared" si="29"/>
        <v>13269.85</v>
      </c>
    </row>
    <row r="1863" spans="1:3" x14ac:dyDescent="0.55000000000000004">
      <c r="A1863" s="7">
        <v>36929</v>
      </c>
      <c r="B1863" s="9">
        <v>13366.01</v>
      </c>
      <c r="C1863" s="12">
        <f t="shared" si="29"/>
        <v>13366.01</v>
      </c>
    </row>
    <row r="1864" spans="1:3" x14ac:dyDescent="0.55000000000000004">
      <c r="A1864" s="7">
        <v>36930</v>
      </c>
      <c r="B1864" s="9">
        <v>13138.23</v>
      </c>
      <c r="C1864" s="12">
        <f t="shared" si="29"/>
        <v>13138.23</v>
      </c>
    </row>
    <row r="1865" spans="1:3" x14ac:dyDescent="0.55000000000000004">
      <c r="A1865" s="7">
        <v>36931</v>
      </c>
      <c r="B1865" s="9">
        <v>13422.83</v>
      </c>
      <c r="C1865" s="12">
        <f t="shared" si="29"/>
        <v>13422.83</v>
      </c>
    </row>
    <row r="1866" spans="1:3" x14ac:dyDescent="0.55000000000000004">
      <c r="A1866" s="7">
        <v>36934</v>
      </c>
      <c r="B1866" s="10" t="e">
        <f>NA()</f>
        <v>#N/A</v>
      </c>
      <c r="C1866" s="12" t="str">
        <f t="shared" si="29"/>
        <v/>
      </c>
    </row>
    <row r="1867" spans="1:3" x14ac:dyDescent="0.55000000000000004">
      <c r="A1867" s="7">
        <v>36935</v>
      </c>
      <c r="B1867" s="9">
        <v>13274.7</v>
      </c>
      <c r="C1867" s="12">
        <f t="shared" si="29"/>
        <v>13274.7</v>
      </c>
    </row>
    <row r="1868" spans="1:3" x14ac:dyDescent="0.55000000000000004">
      <c r="A1868" s="7">
        <v>36936</v>
      </c>
      <c r="B1868" s="9">
        <v>13284.06</v>
      </c>
      <c r="C1868" s="12">
        <f t="shared" si="29"/>
        <v>13284.06</v>
      </c>
    </row>
    <row r="1869" spans="1:3" x14ac:dyDescent="0.55000000000000004">
      <c r="A1869" s="7">
        <v>36937</v>
      </c>
      <c r="B1869" s="9">
        <v>13327.39</v>
      </c>
      <c r="C1869" s="12">
        <f t="shared" ref="C1869:C1932" si="30">IF(ISNA(B1869),"",B1869)</f>
        <v>13327.39</v>
      </c>
    </row>
    <row r="1870" spans="1:3" x14ac:dyDescent="0.55000000000000004">
      <c r="A1870" s="7">
        <v>36938</v>
      </c>
      <c r="B1870" s="9">
        <v>13175.49</v>
      </c>
      <c r="C1870" s="12">
        <f t="shared" si="30"/>
        <v>13175.49</v>
      </c>
    </row>
    <row r="1871" spans="1:3" x14ac:dyDescent="0.55000000000000004">
      <c r="A1871" s="7">
        <v>36941</v>
      </c>
      <c r="B1871" s="9">
        <v>13119.59</v>
      </c>
      <c r="C1871" s="12">
        <f t="shared" si="30"/>
        <v>13119.59</v>
      </c>
    </row>
    <row r="1872" spans="1:3" x14ac:dyDescent="0.55000000000000004">
      <c r="A1872" s="7">
        <v>36942</v>
      </c>
      <c r="B1872" s="9">
        <v>13248.36</v>
      </c>
      <c r="C1872" s="12">
        <f t="shared" si="30"/>
        <v>13248.36</v>
      </c>
    </row>
    <row r="1873" spans="1:3" x14ac:dyDescent="0.55000000000000004">
      <c r="A1873" s="7">
        <v>36943</v>
      </c>
      <c r="B1873" s="9">
        <v>13100.08</v>
      </c>
      <c r="C1873" s="12">
        <f t="shared" si="30"/>
        <v>13100.08</v>
      </c>
    </row>
    <row r="1874" spans="1:3" x14ac:dyDescent="0.55000000000000004">
      <c r="A1874" s="7">
        <v>36944</v>
      </c>
      <c r="B1874" s="9">
        <v>13073.36</v>
      </c>
      <c r="C1874" s="12">
        <f t="shared" si="30"/>
        <v>13073.36</v>
      </c>
    </row>
    <row r="1875" spans="1:3" x14ac:dyDescent="0.55000000000000004">
      <c r="A1875" s="7">
        <v>36945</v>
      </c>
      <c r="B1875" s="9">
        <v>13246</v>
      </c>
      <c r="C1875" s="12">
        <f t="shared" si="30"/>
        <v>13246</v>
      </c>
    </row>
    <row r="1876" spans="1:3" x14ac:dyDescent="0.55000000000000004">
      <c r="A1876" s="7">
        <v>36948</v>
      </c>
      <c r="B1876" s="9">
        <v>13201.14</v>
      </c>
      <c r="C1876" s="12">
        <f t="shared" si="30"/>
        <v>13201.14</v>
      </c>
    </row>
    <row r="1877" spans="1:3" x14ac:dyDescent="0.55000000000000004">
      <c r="A1877" s="7">
        <v>36949</v>
      </c>
      <c r="B1877" s="9">
        <v>13059.86</v>
      </c>
      <c r="C1877" s="12">
        <f t="shared" si="30"/>
        <v>13059.86</v>
      </c>
    </row>
    <row r="1878" spans="1:3" x14ac:dyDescent="0.55000000000000004">
      <c r="A1878" s="7">
        <v>36950</v>
      </c>
      <c r="B1878" s="9">
        <v>12883.54</v>
      </c>
      <c r="C1878" s="12">
        <f t="shared" si="30"/>
        <v>12883.54</v>
      </c>
    </row>
    <row r="1879" spans="1:3" x14ac:dyDescent="0.55000000000000004">
      <c r="A1879" s="7">
        <v>36951</v>
      </c>
      <c r="B1879" s="9">
        <v>12681.66</v>
      </c>
      <c r="C1879" s="12">
        <f t="shared" si="30"/>
        <v>12681.66</v>
      </c>
    </row>
    <row r="1880" spans="1:3" x14ac:dyDescent="0.55000000000000004">
      <c r="A1880" s="7">
        <v>36952</v>
      </c>
      <c r="B1880" s="9">
        <v>12261.8</v>
      </c>
      <c r="C1880" s="12">
        <f t="shared" si="30"/>
        <v>12261.8</v>
      </c>
    </row>
    <row r="1881" spans="1:3" x14ac:dyDescent="0.55000000000000004">
      <c r="A1881" s="7">
        <v>36955</v>
      </c>
      <c r="B1881" s="9">
        <v>12322.16</v>
      </c>
      <c r="C1881" s="12">
        <f t="shared" si="30"/>
        <v>12322.16</v>
      </c>
    </row>
    <row r="1882" spans="1:3" x14ac:dyDescent="0.55000000000000004">
      <c r="A1882" s="7">
        <v>36956</v>
      </c>
      <c r="B1882" s="9">
        <v>12687.74</v>
      </c>
      <c r="C1882" s="12">
        <f t="shared" si="30"/>
        <v>12687.74</v>
      </c>
    </row>
    <row r="1883" spans="1:3" x14ac:dyDescent="0.55000000000000004">
      <c r="A1883" s="7">
        <v>36957</v>
      </c>
      <c r="B1883" s="9">
        <v>12723.89</v>
      </c>
      <c r="C1883" s="12">
        <f t="shared" si="30"/>
        <v>12723.89</v>
      </c>
    </row>
    <row r="1884" spans="1:3" x14ac:dyDescent="0.55000000000000004">
      <c r="A1884" s="7">
        <v>36958</v>
      </c>
      <c r="B1884" s="9">
        <v>12650.56</v>
      </c>
      <c r="C1884" s="12">
        <f t="shared" si="30"/>
        <v>12650.56</v>
      </c>
    </row>
    <row r="1885" spans="1:3" x14ac:dyDescent="0.55000000000000004">
      <c r="A1885" s="7">
        <v>36959</v>
      </c>
      <c r="B1885" s="9">
        <v>12627.9</v>
      </c>
      <c r="C1885" s="12">
        <f t="shared" si="30"/>
        <v>12627.9</v>
      </c>
    </row>
    <row r="1886" spans="1:3" x14ac:dyDescent="0.55000000000000004">
      <c r="A1886" s="7">
        <v>36962</v>
      </c>
      <c r="B1886" s="9">
        <v>12171.37</v>
      </c>
      <c r="C1886" s="12">
        <f t="shared" si="30"/>
        <v>12171.37</v>
      </c>
    </row>
    <row r="1887" spans="1:3" x14ac:dyDescent="0.55000000000000004">
      <c r="A1887" s="7">
        <v>36963</v>
      </c>
      <c r="B1887" s="9">
        <v>11819.7</v>
      </c>
      <c r="C1887" s="12">
        <f t="shared" si="30"/>
        <v>11819.7</v>
      </c>
    </row>
    <row r="1888" spans="1:3" x14ac:dyDescent="0.55000000000000004">
      <c r="A1888" s="7">
        <v>36964</v>
      </c>
      <c r="B1888" s="9">
        <v>11843.59</v>
      </c>
      <c r="C1888" s="12">
        <f t="shared" si="30"/>
        <v>11843.59</v>
      </c>
    </row>
    <row r="1889" spans="1:3" x14ac:dyDescent="0.55000000000000004">
      <c r="A1889" s="7">
        <v>36965</v>
      </c>
      <c r="B1889" s="9">
        <v>12152.83</v>
      </c>
      <c r="C1889" s="12">
        <f t="shared" si="30"/>
        <v>12152.83</v>
      </c>
    </row>
    <row r="1890" spans="1:3" x14ac:dyDescent="0.55000000000000004">
      <c r="A1890" s="7">
        <v>36966</v>
      </c>
      <c r="B1890" s="9">
        <v>12232.98</v>
      </c>
      <c r="C1890" s="12">
        <f t="shared" si="30"/>
        <v>12232.98</v>
      </c>
    </row>
    <row r="1891" spans="1:3" x14ac:dyDescent="0.55000000000000004">
      <c r="A1891" s="7">
        <v>36969</v>
      </c>
      <c r="B1891" s="9">
        <v>12190.97</v>
      </c>
      <c r="C1891" s="12">
        <f t="shared" si="30"/>
        <v>12190.97</v>
      </c>
    </row>
    <row r="1892" spans="1:3" x14ac:dyDescent="0.55000000000000004">
      <c r="A1892" s="7">
        <v>36970</v>
      </c>
      <c r="B1892" s="10" t="e">
        <f>NA()</f>
        <v>#N/A</v>
      </c>
      <c r="C1892" s="12" t="str">
        <f t="shared" si="30"/>
        <v/>
      </c>
    </row>
    <row r="1893" spans="1:3" x14ac:dyDescent="0.55000000000000004">
      <c r="A1893" s="7">
        <v>36971</v>
      </c>
      <c r="B1893" s="9">
        <v>13103.94</v>
      </c>
      <c r="C1893" s="12">
        <f t="shared" si="30"/>
        <v>13103.94</v>
      </c>
    </row>
    <row r="1894" spans="1:3" x14ac:dyDescent="0.55000000000000004">
      <c r="A1894" s="7">
        <v>36972</v>
      </c>
      <c r="B1894" s="9">
        <v>12853.97</v>
      </c>
      <c r="C1894" s="12">
        <f t="shared" si="30"/>
        <v>12853.97</v>
      </c>
    </row>
    <row r="1895" spans="1:3" x14ac:dyDescent="0.55000000000000004">
      <c r="A1895" s="7">
        <v>36973</v>
      </c>
      <c r="B1895" s="9">
        <v>13214.54</v>
      </c>
      <c r="C1895" s="12">
        <f t="shared" si="30"/>
        <v>13214.54</v>
      </c>
    </row>
    <row r="1896" spans="1:3" x14ac:dyDescent="0.55000000000000004">
      <c r="A1896" s="7">
        <v>36976</v>
      </c>
      <c r="B1896" s="9">
        <v>13862.31</v>
      </c>
      <c r="C1896" s="12">
        <f t="shared" si="30"/>
        <v>13862.31</v>
      </c>
    </row>
    <row r="1897" spans="1:3" x14ac:dyDescent="0.55000000000000004">
      <c r="A1897" s="7">
        <v>36977</v>
      </c>
      <c r="B1897" s="9">
        <v>13638.33</v>
      </c>
      <c r="C1897" s="12">
        <f t="shared" si="30"/>
        <v>13638.33</v>
      </c>
    </row>
    <row r="1898" spans="1:3" x14ac:dyDescent="0.55000000000000004">
      <c r="A1898" s="7">
        <v>36978</v>
      </c>
      <c r="B1898" s="9">
        <v>13765.51</v>
      </c>
      <c r="C1898" s="12">
        <f t="shared" si="30"/>
        <v>13765.51</v>
      </c>
    </row>
    <row r="1899" spans="1:3" x14ac:dyDescent="0.55000000000000004">
      <c r="A1899" s="7">
        <v>36979</v>
      </c>
      <c r="B1899" s="9">
        <v>13072.36</v>
      </c>
      <c r="C1899" s="12">
        <f t="shared" si="30"/>
        <v>13072.36</v>
      </c>
    </row>
    <row r="1900" spans="1:3" x14ac:dyDescent="0.55000000000000004">
      <c r="A1900" s="7">
        <v>36980</v>
      </c>
      <c r="B1900" s="9">
        <v>12999.7</v>
      </c>
      <c r="C1900" s="12">
        <f t="shared" si="30"/>
        <v>12999.7</v>
      </c>
    </row>
    <row r="1901" spans="1:3" x14ac:dyDescent="0.55000000000000004">
      <c r="A1901" s="7">
        <v>36983</v>
      </c>
      <c r="B1901" s="9">
        <v>12937.86</v>
      </c>
      <c r="C1901" s="12">
        <f t="shared" si="30"/>
        <v>12937.86</v>
      </c>
    </row>
    <row r="1902" spans="1:3" x14ac:dyDescent="0.55000000000000004">
      <c r="A1902" s="7">
        <v>36984</v>
      </c>
      <c r="B1902" s="9">
        <v>13124.47</v>
      </c>
      <c r="C1902" s="12">
        <f t="shared" si="30"/>
        <v>13124.47</v>
      </c>
    </row>
    <row r="1903" spans="1:3" x14ac:dyDescent="0.55000000000000004">
      <c r="A1903" s="7">
        <v>36985</v>
      </c>
      <c r="B1903" s="9">
        <v>13242.78</v>
      </c>
      <c r="C1903" s="12">
        <f t="shared" si="30"/>
        <v>13242.78</v>
      </c>
    </row>
    <row r="1904" spans="1:3" x14ac:dyDescent="0.55000000000000004">
      <c r="A1904" s="7">
        <v>36986</v>
      </c>
      <c r="B1904" s="9">
        <v>13381.38</v>
      </c>
      <c r="C1904" s="12">
        <f t="shared" si="30"/>
        <v>13381.38</v>
      </c>
    </row>
    <row r="1905" spans="1:3" x14ac:dyDescent="0.55000000000000004">
      <c r="A1905" s="7">
        <v>36987</v>
      </c>
      <c r="B1905" s="9">
        <v>13383.76</v>
      </c>
      <c r="C1905" s="12">
        <f t="shared" si="30"/>
        <v>13383.76</v>
      </c>
    </row>
    <row r="1906" spans="1:3" x14ac:dyDescent="0.55000000000000004">
      <c r="A1906" s="7">
        <v>36990</v>
      </c>
      <c r="B1906" s="9">
        <v>12841.76</v>
      </c>
      <c r="C1906" s="12">
        <f t="shared" si="30"/>
        <v>12841.76</v>
      </c>
    </row>
    <row r="1907" spans="1:3" x14ac:dyDescent="0.55000000000000004">
      <c r="A1907" s="7">
        <v>36991</v>
      </c>
      <c r="B1907" s="9">
        <v>12620.27</v>
      </c>
      <c r="C1907" s="12">
        <f t="shared" si="30"/>
        <v>12620.27</v>
      </c>
    </row>
    <row r="1908" spans="1:3" x14ac:dyDescent="0.55000000000000004">
      <c r="A1908" s="7">
        <v>36992</v>
      </c>
      <c r="B1908" s="9">
        <v>13174.93</v>
      </c>
      <c r="C1908" s="12">
        <f t="shared" si="30"/>
        <v>13174.93</v>
      </c>
    </row>
    <row r="1909" spans="1:3" x14ac:dyDescent="0.55000000000000004">
      <c r="A1909" s="7">
        <v>36993</v>
      </c>
      <c r="B1909" s="9">
        <v>13352.44</v>
      </c>
      <c r="C1909" s="12">
        <f t="shared" si="30"/>
        <v>13352.44</v>
      </c>
    </row>
    <row r="1910" spans="1:3" x14ac:dyDescent="0.55000000000000004">
      <c r="A1910" s="7">
        <v>36994</v>
      </c>
      <c r="B1910" s="9">
        <v>13385.72</v>
      </c>
      <c r="C1910" s="12">
        <f t="shared" si="30"/>
        <v>13385.72</v>
      </c>
    </row>
    <row r="1911" spans="1:3" x14ac:dyDescent="0.55000000000000004">
      <c r="A1911" s="7">
        <v>36997</v>
      </c>
      <c r="B1911" s="9">
        <v>13254.89</v>
      </c>
      <c r="C1911" s="12">
        <f t="shared" si="30"/>
        <v>13254.89</v>
      </c>
    </row>
    <row r="1912" spans="1:3" x14ac:dyDescent="0.55000000000000004">
      <c r="A1912" s="7">
        <v>36998</v>
      </c>
      <c r="B1912" s="9">
        <v>13067.09</v>
      </c>
      <c r="C1912" s="12">
        <f t="shared" si="30"/>
        <v>13067.09</v>
      </c>
    </row>
    <row r="1913" spans="1:3" x14ac:dyDescent="0.55000000000000004">
      <c r="A1913" s="7">
        <v>36999</v>
      </c>
      <c r="B1913" s="9">
        <v>13641.79</v>
      </c>
      <c r="C1913" s="12">
        <f t="shared" si="30"/>
        <v>13641.79</v>
      </c>
    </row>
    <row r="1914" spans="1:3" x14ac:dyDescent="0.55000000000000004">
      <c r="A1914" s="7">
        <v>37000</v>
      </c>
      <c r="B1914" s="9">
        <v>13868.28</v>
      </c>
      <c r="C1914" s="12">
        <f t="shared" si="30"/>
        <v>13868.28</v>
      </c>
    </row>
    <row r="1915" spans="1:3" x14ac:dyDescent="0.55000000000000004">
      <c r="A1915" s="7">
        <v>37001</v>
      </c>
      <c r="B1915" s="9">
        <v>13765.67</v>
      </c>
      <c r="C1915" s="12">
        <f t="shared" si="30"/>
        <v>13765.67</v>
      </c>
    </row>
    <row r="1916" spans="1:3" x14ac:dyDescent="0.55000000000000004">
      <c r="A1916" s="7">
        <v>37004</v>
      </c>
      <c r="B1916" s="9">
        <v>13715.6</v>
      </c>
      <c r="C1916" s="12">
        <f t="shared" si="30"/>
        <v>13715.6</v>
      </c>
    </row>
    <row r="1917" spans="1:3" x14ac:dyDescent="0.55000000000000004">
      <c r="A1917" s="7">
        <v>37005</v>
      </c>
      <c r="B1917" s="9">
        <v>13743.18</v>
      </c>
      <c r="C1917" s="12">
        <f t="shared" si="30"/>
        <v>13743.18</v>
      </c>
    </row>
    <row r="1918" spans="1:3" x14ac:dyDescent="0.55000000000000004">
      <c r="A1918" s="7">
        <v>37006</v>
      </c>
      <c r="B1918" s="9">
        <v>13827.5</v>
      </c>
      <c r="C1918" s="12">
        <f t="shared" si="30"/>
        <v>13827.5</v>
      </c>
    </row>
    <row r="1919" spans="1:3" x14ac:dyDescent="0.55000000000000004">
      <c r="A1919" s="7">
        <v>37007</v>
      </c>
      <c r="B1919" s="9">
        <v>13973.03</v>
      </c>
      <c r="C1919" s="12">
        <f t="shared" si="30"/>
        <v>13973.03</v>
      </c>
    </row>
    <row r="1920" spans="1:3" x14ac:dyDescent="0.55000000000000004">
      <c r="A1920" s="7">
        <v>37008</v>
      </c>
      <c r="B1920" s="9">
        <v>13934.32</v>
      </c>
      <c r="C1920" s="12">
        <f t="shared" si="30"/>
        <v>13934.32</v>
      </c>
    </row>
    <row r="1921" spans="1:3" x14ac:dyDescent="0.55000000000000004">
      <c r="A1921" s="7">
        <v>37011</v>
      </c>
      <c r="B1921" s="10" t="e">
        <f>NA()</f>
        <v>#N/A</v>
      </c>
      <c r="C1921" s="12" t="str">
        <f t="shared" si="30"/>
        <v/>
      </c>
    </row>
    <row r="1922" spans="1:3" x14ac:dyDescent="0.55000000000000004">
      <c r="A1922" s="7">
        <v>37012</v>
      </c>
      <c r="B1922" s="9">
        <v>14425.46</v>
      </c>
      <c r="C1922" s="12">
        <f t="shared" si="30"/>
        <v>14425.46</v>
      </c>
    </row>
    <row r="1923" spans="1:3" x14ac:dyDescent="0.55000000000000004">
      <c r="A1923" s="7">
        <v>37013</v>
      </c>
      <c r="B1923" s="9">
        <v>14421.64</v>
      </c>
      <c r="C1923" s="12">
        <f t="shared" si="30"/>
        <v>14421.64</v>
      </c>
    </row>
    <row r="1924" spans="1:3" x14ac:dyDescent="0.55000000000000004">
      <c r="A1924" s="7">
        <v>37014</v>
      </c>
      <c r="B1924" s="10" t="e">
        <f>NA()</f>
        <v>#N/A</v>
      </c>
      <c r="C1924" s="12" t="str">
        <f t="shared" si="30"/>
        <v/>
      </c>
    </row>
    <row r="1925" spans="1:3" x14ac:dyDescent="0.55000000000000004">
      <c r="A1925" s="7">
        <v>37015</v>
      </c>
      <c r="B1925" s="10" t="e">
        <f>NA()</f>
        <v>#N/A</v>
      </c>
      <c r="C1925" s="12" t="str">
        <f t="shared" si="30"/>
        <v/>
      </c>
    </row>
    <row r="1926" spans="1:3" x14ac:dyDescent="0.55000000000000004">
      <c r="A1926" s="7">
        <v>37018</v>
      </c>
      <c r="B1926" s="9">
        <v>14529.41</v>
      </c>
      <c r="C1926" s="12">
        <f t="shared" si="30"/>
        <v>14529.41</v>
      </c>
    </row>
    <row r="1927" spans="1:3" x14ac:dyDescent="0.55000000000000004">
      <c r="A1927" s="7">
        <v>37019</v>
      </c>
      <c r="B1927" s="9">
        <v>14289.05</v>
      </c>
      <c r="C1927" s="12">
        <f t="shared" si="30"/>
        <v>14289.05</v>
      </c>
    </row>
    <row r="1928" spans="1:3" x14ac:dyDescent="0.55000000000000004">
      <c r="A1928" s="7">
        <v>37020</v>
      </c>
      <c r="B1928" s="9">
        <v>14084.85</v>
      </c>
      <c r="C1928" s="12">
        <f t="shared" si="30"/>
        <v>14084.85</v>
      </c>
    </row>
    <row r="1929" spans="1:3" x14ac:dyDescent="0.55000000000000004">
      <c r="A1929" s="7">
        <v>37021</v>
      </c>
      <c r="B1929" s="9">
        <v>14017.79</v>
      </c>
      <c r="C1929" s="12">
        <f t="shared" si="30"/>
        <v>14017.79</v>
      </c>
    </row>
    <row r="1930" spans="1:3" x14ac:dyDescent="0.55000000000000004">
      <c r="A1930" s="7">
        <v>37022</v>
      </c>
      <c r="B1930" s="9">
        <v>14043.92</v>
      </c>
      <c r="C1930" s="12">
        <f t="shared" si="30"/>
        <v>14043.92</v>
      </c>
    </row>
    <row r="1931" spans="1:3" x14ac:dyDescent="0.55000000000000004">
      <c r="A1931" s="7">
        <v>37025</v>
      </c>
      <c r="B1931" s="9">
        <v>13873.02</v>
      </c>
      <c r="C1931" s="12">
        <f t="shared" si="30"/>
        <v>13873.02</v>
      </c>
    </row>
    <row r="1932" spans="1:3" x14ac:dyDescent="0.55000000000000004">
      <c r="A1932" s="7">
        <v>37026</v>
      </c>
      <c r="B1932" s="9">
        <v>14054.03</v>
      </c>
      <c r="C1932" s="12">
        <f t="shared" si="30"/>
        <v>14054.03</v>
      </c>
    </row>
    <row r="1933" spans="1:3" x14ac:dyDescent="0.55000000000000004">
      <c r="A1933" s="7">
        <v>37027</v>
      </c>
      <c r="B1933" s="9">
        <v>13694.27</v>
      </c>
      <c r="C1933" s="12">
        <f t="shared" ref="C1933:C1996" si="31">IF(ISNA(B1933),"",B1933)</f>
        <v>13694.27</v>
      </c>
    </row>
    <row r="1934" spans="1:3" x14ac:dyDescent="0.55000000000000004">
      <c r="A1934" s="7">
        <v>37028</v>
      </c>
      <c r="B1934" s="9">
        <v>13910.67</v>
      </c>
      <c r="C1934" s="12">
        <f t="shared" si="31"/>
        <v>13910.67</v>
      </c>
    </row>
    <row r="1935" spans="1:3" x14ac:dyDescent="0.55000000000000004">
      <c r="A1935" s="7">
        <v>37029</v>
      </c>
      <c r="B1935" s="9">
        <v>13877.77</v>
      </c>
      <c r="C1935" s="12">
        <f t="shared" si="31"/>
        <v>13877.77</v>
      </c>
    </row>
    <row r="1936" spans="1:3" x14ac:dyDescent="0.55000000000000004">
      <c r="A1936" s="7">
        <v>37032</v>
      </c>
      <c r="B1936" s="9">
        <v>14176.83</v>
      </c>
      <c r="C1936" s="12">
        <f t="shared" si="31"/>
        <v>14176.83</v>
      </c>
    </row>
    <row r="1937" spans="1:3" x14ac:dyDescent="0.55000000000000004">
      <c r="A1937" s="7">
        <v>37033</v>
      </c>
      <c r="B1937" s="9">
        <v>14091.19</v>
      </c>
      <c r="C1937" s="12">
        <f t="shared" si="31"/>
        <v>14091.19</v>
      </c>
    </row>
    <row r="1938" spans="1:3" x14ac:dyDescent="0.55000000000000004">
      <c r="A1938" s="7">
        <v>37034</v>
      </c>
      <c r="B1938" s="9">
        <v>14067.7</v>
      </c>
      <c r="C1938" s="12">
        <f t="shared" si="31"/>
        <v>14067.7</v>
      </c>
    </row>
    <row r="1939" spans="1:3" x14ac:dyDescent="0.55000000000000004">
      <c r="A1939" s="7">
        <v>37035</v>
      </c>
      <c r="B1939" s="9">
        <v>13895.79</v>
      </c>
      <c r="C1939" s="12">
        <f t="shared" si="31"/>
        <v>13895.79</v>
      </c>
    </row>
    <row r="1940" spans="1:3" x14ac:dyDescent="0.55000000000000004">
      <c r="A1940" s="7">
        <v>37036</v>
      </c>
      <c r="B1940" s="9">
        <v>13765.92</v>
      </c>
      <c r="C1940" s="12">
        <f t="shared" si="31"/>
        <v>13765.92</v>
      </c>
    </row>
    <row r="1941" spans="1:3" x14ac:dyDescent="0.55000000000000004">
      <c r="A1941" s="7">
        <v>37039</v>
      </c>
      <c r="B1941" s="9">
        <v>13737.77</v>
      </c>
      <c r="C1941" s="12">
        <f t="shared" si="31"/>
        <v>13737.77</v>
      </c>
    </row>
    <row r="1942" spans="1:3" x14ac:dyDescent="0.55000000000000004">
      <c r="A1942" s="7">
        <v>37040</v>
      </c>
      <c r="B1942" s="9">
        <v>13773.89</v>
      </c>
      <c r="C1942" s="12">
        <f t="shared" si="31"/>
        <v>13773.89</v>
      </c>
    </row>
    <row r="1943" spans="1:3" x14ac:dyDescent="0.55000000000000004">
      <c r="A1943" s="7">
        <v>37041</v>
      </c>
      <c r="B1943" s="9">
        <v>13493.35</v>
      </c>
      <c r="C1943" s="12">
        <f t="shared" si="31"/>
        <v>13493.35</v>
      </c>
    </row>
    <row r="1944" spans="1:3" x14ac:dyDescent="0.55000000000000004">
      <c r="A1944" s="7">
        <v>37042</v>
      </c>
      <c r="B1944" s="9">
        <v>13262.14</v>
      </c>
      <c r="C1944" s="12">
        <f t="shared" si="31"/>
        <v>13262.14</v>
      </c>
    </row>
    <row r="1945" spans="1:3" x14ac:dyDescent="0.55000000000000004">
      <c r="A1945" s="7">
        <v>37043</v>
      </c>
      <c r="B1945" s="9">
        <v>13261.84</v>
      </c>
      <c r="C1945" s="12">
        <f t="shared" si="31"/>
        <v>13261.84</v>
      </c>
    </row>
    <row r="1946" spans="1:3" x14ac:dyDescent="0.55000000000000004">
      <c r="A1946" s="7">
        <v>37046</v>
      </c>
      <c r="B1946" s="9">
        <v>13312.35</v>
      </c>
      <c r="C1946" s="12">
        <f t="shared" si="31"/>
        <v>13312.35</v>
      </c>
    </row>
    <row r="1947" spans="1:3" x14ac:dyDescent="0.55000000000000004">
      <c r="A1947" s="7">
        <v>37047</v>
      </c>
      <c r="B1947" s="9">
        <v>13182</v>
      </c>
      <c r="C1947" s="12">
        <f t="shared" si="31"/>
        <v>13182</v>
      </c>
    </row>
    <row r="1948" spans="1:3" x14ac:dyDescent="0.55000000000000004">
      <c r="A1948" s="7">
        <v>37048</v>
      </c>
      <c r="B1948" s="9">
        <v>13174.84</v>
      </c>
      <c r="C1948" s="12">
        <f t="shared" si="31"/>
        <v>13174.84</v>
      </c>
    </row>
    <row r="1949" spans="1:3" x14ac:dyDescent="0.55000000000000004">
      <c r="A1949" s="7">
        <v>37049</v>
      </c>
      <c r="B1949" s="9">
        <v>13277.51</v>
      </c>
      <c r="C1949" s="12">
        <f t="shared" si="31"/>
        <v>13277.51</v>
      </c>
    </row>
    <row r="1950" spans="1:3" x14ac:dyDescent="0.55000000000000004">
      <c r="A1950" s="7">
        <v>37050</v>
      </c>
      <c r="B1950" s="9">
        <v>13430.22</v>
      </c>
      <c r="C1950" s="12">
        <f t="shared" si="31"/>
        <v>13430.22</v>
      </c>
    </row>
    <row r="1951" spans="1:3" x14ac:dyDescent="0.55000000000000004">
      <c r="A1951" s="7">
        <v>37053</v>
      </c>
      <c r="B1951" s="9">
        <v>13226.48</v>
      </c>
      <c r="C1951" s="12">
        <f t="shared" si="31"/>
        <v>13226.48</v>
      </c>
    </row>
    <row r="1952" spans="1:3" x14ac:dyDescent="0.55000000000000004">
      <c r="A1952" s="7">
        <v>37054</v>
      </c>
      <c r="B1952" s="9">
        <v>12840.1</v>
      </c>
      <c r="C1952" s="12">
        <f t="shared" si="31"/>
        <v>12840.1</v>
      </c>
    </row>
    <row r="1953" spans="1:3" x14ac:dyDescent="0.55000000000000004">
      <c r="A1953" s="7">
        <v>37055</v>
      </c>
      <c r="B1953" s="9">
        <v>12823.45</v>
      </c>
      <c r="C1953" s="12">
        <f t="shared" si="31"/>
        <v>12823.45</v>
      </c>
    </row>
    <row r="1954" spans="1:3" x14ac:dyDescent="0.55000000000000004">
      <c r="A1954" s="7">
        <v>37056</v>
      </c>
      <c r="B1954" s="9">
        <v>12846.66</v>
      </c>
      <c r="C1954" s="12">
        <f t="shared" si="31"/>
        <v>12846.66</v>
      </c>
    </row>
    <row r="1955" spans="1:3" x14ac:dyDescent="0.55000000000000004">
      <c r="A1955" s="7">
        <v>37057</v>
      </c>
      <c r="B1955" s="9">
        <v>12790.38</v>
      </c>
      <c r="C1955" s="12">
        <f t="shared" si="31"/>
        <v>12790.38</v>
      </c>
    </row>
    <row r="1956" spans="1:3" x14ac:dyDescent="0.55000000000000004">
      <c r="A1956" s="7">
        <v>37060</v>
      </c>
      <c r="B1956" s="9">
        <v>12697.79</v>
      </c>
      <c r="C1956" s="12">
        <f t="shared" si="31"/>
        <v>12697.79</v>
      </c>
    </row>
    <row r="1957" spans="1:3" x14ac:dyDescent="0.55000000000000004">
      <c r="A1957" s="7">
        <v>37061</v>
      </c>
      <c r="B1957" s="9">
        <v>12574.26</v>
      </c>
      <c r="C1957" s="12">
        <f t="shared" si="31"/>
        <v>12574.26</v>
      </c>
    </row>
    <row r="1958" spans="1:3" x14ac:dyDescent="0.55000000000000004">
      <c r="A1958" s="7">
        <v>37062</v>
      </c>
      <c r="B1958" s="9">
        <v>12674.64</v>
      </c>
      <c r="C1958" s="12">
        <f t="shared" si="31"/>
        <v>12674.64</v>
      </c>
    </row>
    <row r="1959" spans="1:3" x14ac:dyDescent="0.55000000000000004">
      <c r="A1959" s="7">
        <v>37063</v>
      </c>
      <c r="B1959" s="9">
        <v>12962.43</v>
      </c>
      <c r="C1959" s="12">
        <f t="shared" si="31"/>
        <v>12962.43</v>
      </c>
    </row>
    <row r="1960" spans="1:3" x14ac:dyDescent="0.55000000000000004">
      <c r="A1960" s="7">
        <v>37064</v>
      </c>
      <c r="B1960" s="9">
        <v>13044.61</v>
      </c>
      <c r="C1960" s="12">
        <f t="shared" si="31"/>
        <v>13044.61</v>
      </c>
    </row>
    <row r="1961" spans="1:3" x14ac:dyDescent="0.55000000000000004">
      <c r="A1961" s="7">
        <v>37067</v>
      </c>
      <c r="B1961" s="9">
        <v>12896.47</v>
      </c>
      <c r="C1961" s="12">
        <f t="shared" si="31"/>
        <v>12896.47</v>
      </c>
    </row>
    <row r="1962" spans="1:3" x14ac:dyDescent="0.55000000000000004">
      <c r="A1962" s="7">
        <v>37068</v>
      </c>
      <c r="B1962" s="9">
        <v>12978.82</v>
      </c>
      <c r="C1962" s="12">
        <f t="shared" si="31"/>
        <v>12978.82</v>
      </c>
    </row>
    <row r="1963" spans="1:3" x14ac:dyDescent="0.55000000000000004">
      <c r="A1963" s="7">
        <v>37069</v>
      </c>
      <c r="B1963" s="9">
        <v>12828.98</v>
      </c>
      <c r="C1963" s="12">
        <f t="shared" si="31"/>
        <v>12828.98</v>
      </c>
    </row>
    <row r="1964" spans="1:3" x14ac:dyDescent="0.55000000000000004">
      <c r="A1964" s="7">
        <v>37070</v>
      </c>
      <c r="B1964" s="9">
        <v>12679.88</v>
      </c>
      <c r="C1964" s="12">
        <f t="shared" si="31"/>
        <v>12679.88</v>
      </c>
    </row>
    <row r="1965" spans="1:3" x14ac:dyDescent="0.55000000000000004">
      <c r="A1965" s="7">
        <v>37071</v>
      </c>
      <c r="B1965" s="9">
        <v>12969.05</v>
      </c>
      <c r="C1965" s="12">
        <f t="shared" si="31"/>
        <v>12969.05</v>
      </c>
    </row>
    <row r="1966" spans="1:3" x14ac:dyDescent="0.55000000000000004">
      <c r="A1966" s="7">
        <v>37074</v>
      </c>
      <c r="B1966" s="9">
        <v>12751.18</v>
      </c>
      <c r="C1966" s="12">
        <f t="shared" si="31"/>
        <v>12751.18</v>
      </c>
    </row>
    <row r="1967" spans="1:3" x14ac:dyDescent="0.55000000000000004">
      <c r="A1967" s="7">
        <v>37075</v>
      </c>
      <c r="B1967" s="9">
        <v>12817.41</v>
      </c>
      <c r="C1967" s="12">
        <f t="shared" si="31"/>
        <v>12817.41</v>
      </c>
    </row>
    <row r="1968" spans="1:3" x14ac:dyDescent="0.55000000000000004">
      <c r="A1968" s="7">
        <v>37076</v>
      </c>
      <c r="B1968" s="9">
        <v>12629.02</v>
      </c>
      <c r="C1968" s="12">
        <f t="shared" si="31"/>
        <v>12629.02</v>
      </c>
    </row>
    <row r="1969" spans="1:3" x14ac:dyDescent="0.55000000000000004">
      <c r="A1969" s="7">
        <v>37077</v>
      </c>
      <c r="B1969" s="9">
        <v>12607.3</v>
      </c>
      <c r="C1969" s="12">
        <f t="shared" si="31"/>
        <v>12607.3</v>
      </c>
    </row>
    <row r="1970" spans="1:3" x14ac:dyDescent="0.55000000000000004">
      <c r="A1970" s="7">
        <v>37078</v>
      </c>
      <c r="B1970" s="9">
        <v>12306.08</v>
      </c>
      <c r="C1970" s="12">
        <f t="shared" si="31"/>
        <v>12306.08</v>
      </c>
    </row>
    <row r="1971" spans="1:3" x14ac:dyDescent="0.55000000000000004">
      <c r="A1971" s="7">
        <v>37081</v>
      </c>
      <c r="B1971" s="9">
        <v>12239.68</v>
      </c>
      <c r="C1971" s="12">
        <f t="shared" si="31"/>
        <v>12239.68</v>
      </c>
    </row>
    <row r="1972" spans="1:3" x14ac:dyDescent="0.55000000000000004">
      <c r="A1972" s="7">
        <v>37082</v>
      </c>
      <c r="B1972" s="9">
        <v>12300.41</v>
      </c>
      <c r="C1972" s="12">
        <f t="shared" si="31"/>
        <v>12300.41</v>
      </c>
    </row>
    <row r="1973" spans="1:3" x14ac:dyDescent="0.55000000000000004">
      <c r="A1973" s="7">
        <v>37083</v>
      </c>
      <c r="B1973" s="9">
        <v>12005.11</v>
      </c>
      <c r="C1973" s="12">
        <f t="shared" si="31"/>
        <v>12005.11</v>
      </c>
    </row>
    <row r="1974" spans="1:3" x14ac:dyDescent="0.55000000000000004">
      <c r="A1974" s="7">
        <v>37084</v>
      </c>
      <c r="B1974" s="9">
        <v>12407.95</v>
      </c>
      <c r="C1974" s="12">
        <f t="shared" si="31"/>
        <v>12407.95</v>
      </c>
    </row>
    <row r="1975" spans="1:3" x14ac:dyDescent="0.55000000000000004">
      <c r="A1975" s="7">
        <v>37085</v>
      </c>
      <c r="B1975" s="9">
        <v>12355.15</v>
      </c>
      <c r="C1975" s="12">
        <f t="shared" si="31"/>
        <v>12355.15</v>
      </c>
    </row>
    <row r="1976" spans="1:3" x14ac:dyDescent="0.55000000000000004">
      <c r="A1976" s="7">
        <v>37088</v>
      </c>
      <c r="B1976" s="9">
        <v>12343.37</v>
      </c>
      <c r="C1976" s="12">
        <f t="shared" si="31"/>
        <v>12343.37</v>
      </c>
    </row>
    <row r="1977" spans="1:3" x14ac:dyDescent="0.55000000000000004">
      <c r="A1977" s="7">
        <v>37089</v>
      </c>
      <c r="B1977" s="9">
        <v>12128.57</v>
      </c>
      <c r="C1977" s="12">
        <f t="shared" si="31"/>
        <v>12128.57</v>
      </c>
    </row>
    <row r="1978" spans="1:3" x14ac:dyDescent="0.55000000000000004">
      <c r="A1978" s="7">
        <v>37090</v>
      </c>
      <c r="B1978" s="9">
        <v>11892.58</v>
      </c>
      <c r="C1978" s="12">
        <f t="shared" si="31"/>
        <v>11892.58</v>
      </c>
    </row>
    <row r="1979" spans="1:3" x14ac:dyDescent="0.55000000000000004">
      <c r="A1979" s="7">
        <v>37091</v>
      </c>
      <c r="B1979" s="9">
        <v>11908.39</v>
      </c>
      <c r="C1979" s="12">
        <f t="shared" si="31"/>
        <v>11908.39</v>
      </c>
    </row>
    <row r="1980" spans="1:3" x14ac:dyDescent="0.55000000000000004">
      <c r="A1980" s="7">
        <v>37092</v>
      </c>
      <c r="B1980" s="10" t="e">
        <f>NA()</f>
        <v>#N/A</v>
      </c>
      <c r="C1980" s="12" t="str">
        <f t="shared" si="31"/>
        <v/>
      </c>
    </row>
    <row r="1981" spans="1:3" x14ac:dyDescent="0.55000000000000004">
      <c r="A1981" s="7">
        <v>37095</v>
      </c>
      <c r="B1981" s="9">
        <v>11609.63</v>
      </c>
      <c r="C1981" s="12">
        <f t="shared" si="31"/>
        <v>11609.63</v>
      </c>
    </row>
    <row r="1982" spans="1:3" x14ac:dyDescent="0.55000000000000004">
      <c r="A1982" s="7">
        <v>37096</v>
      </c>
      <c r="B1982" s="9">
        <v>11883.25</v>
      </c>
      <c r="C1982" s="12">
        <f t="shared" si="31"/>
        <v>11883.25</v>
      </c>
    </row>
    <row r="1983" spans="1:3" x14ac:dyDescent="0.55000000000000004">
      <c r="A1983" s="7">
        <v>37097</v>
      </c>
      <c r="B1983" s="9">
        <v>11891.61</v>
      </c>
      <c r="C1983" s="12">
        <f t="shared" si="31"/>
        <v>11891.61</v>
      </c>
    </row>
    <row r="1984" spans="1:3" x14ac:dyDescent="0.55000000000000004">
      <c r="A1984" s="7">
        <v>37098</v>
      </c>
      <c r="B1984" s="9">
        <v>11858.56</v>
      </c>
      <c r="C1984" s="12">
        <f t="shared" si="31"/>
        <v>11858.56</v>
      </c>
    </row>
    <row r="1985" spans="1:3" x14ac:dyDescent="0.55000000000000004">
      <c r="A1985" s="7">
        <v>37099</v>
      </c>
      <c r="B1985" s="9">
        <v>11798.08</v>
      </c>
      <c r="C1985" s="12">
        <f t="shared" si="31"/>
        <v>11798.08</v>
      </c>
    </row>
    <row r="1986" spans="1:3" x14ac:dyDescent="0.55000000000000004">
      <c r="A1986" s="7">
        <v>37102</v>
      </c>
      <c r="B1986" s="9">
        <v>11579.27</v>
      </c>
      <c r="C1986" s="12">
        <f t="shared" si="31"/>
        <v>11579.27</v>
      </c>
    </row>
    <row r="1987" spans="1:3" x14ac:dyDescent="0.55000000000000004">
      <c r="A1987" s="7">
        <v>37103</v>
      </c>
      <c r="B1987" s="9">
        <v>11860.77</v>
      </c>
      <c r="C1987" s="12">
        <f t="shared" si="31"/>
        <v>11860.77</v>
      </c>
    </row>
    <row r="1988" spans="1:3" x14ac:dyDescent="0.55000000000000004">
      <c r="A1988" s="7">
        <v>37104</v>
      </c>
      <c r="B1988" s="9">
        <v>11959.33</v>
      </c>
      <c r="C1988" s="12">
        <f t="shared" si="31"/>
        <v>11959.33</v>
      </c>
    </row>
    <row r="1989" spans="1:3" x14ac:dyDescent="0.55000000000000004">
      <c r="A1989" s="7">
        <v>37105</v>
      </c>
      <c r="B1989" s="9">
        <v>12399.2</v>
      </c>
      <c r="C1989" s="12">
        <f t="shared" si="31"/>
        <v>12399.2</v>
      </c>
    </row>
    <row r="1990" spans="1:3" x14ac:dyDescent="0.55000000000000004">
      <c r="A1990" s="7">
        <v>37106</v>
      </c>
      <c r="B1990" s="9">
        <v>12241.97</v>
      </c>
      <c r="C1990" s="12">
        <f t="shared" si="31"/>
        <v>12241.97</v>
      </c>
    </row>
    <row r="1991" spans="1:3" x14ac:dyDescent="0.55000000000000004">
      <c r="A1991" s="7">
        <v>37109</v>
      </c>
      <c r="B1991" s="9">
        <v>12243.9</v>
      </c>
      <c r="C1991" s="12">
        <f t="shared" si="31"/>
        <v>12243.9</v>
      </c>
    </row>
    <row r="1992" spans="1:3" x14ac:dyDescent="0.55000000000000004">
      <c r="A1992" s="7">
        <v>37110</v>
      </c>
      <c r="B1992" s="9">
        <v>12319.46</v>
      </c>
      <c r="C1992" s="12">
        <f t="shared" si="31"/>
        <v>12319.46</v>
      </c>
    </row>
    <row r="1993" spans="1:3" x14ac:dyDescent="0.55000000000000004">
      <c r="A1993" s="7">
        <v>37111</v>
      </c>
      <c r="B1993" s="9">
        <v>12163.67</v>
      </c>
      <c r="C1993" s="12">
        <f t="shared" si="31"/>
        <v>12163.67</v>
      </c>
    </row>
    <row r="1994" spans="1:3" x14ac:dyDescent="0.55000000000000004">
      <c r="A1994" s="7">
        <v>37112</v>
      </c>
      <c r="B1994" s="9">
        <v>11754.56</v>
      </c>
      <c r="C1994" s="12">
        <f t="shared" si="31"/>
        <v>11754.56</v>
      </c>
    </row>
    <row r="1995" spans="1:3" x14ac:dyDescent="0.55000000000000004">
      <c r="A1995" s="7">
        <v>37113</v>
      </c>
      <c r="B1995" s="9">
        <v>11735.06</v>
      </c>
      <c r="C1995" s="12">
        <f t="shared" si="31"/>
        <v>11735.06</v>
      </c>
    </row>
    <row r="1996" spans="1:3" x14ac:dyDescent="0.55000000000000004">
      <c r="A1996" s="7">
        <v>37116</v>
      </c>
      <c r="B1996" s="9">
        <v>11477.56</v>
      </c>
      <c r="C1996" s="12">
        <f t="shared" si="31"/>
        <v>11477.56</v>
      </c>
    </row>
    <row r="1997" spans="1:3" x14ac:dyDescent="0.55000000000000004">
      <c r="A1997" s="7">
        <v>37117</v>
      </c>
      <c r="B1997" s="9">
        <v>11917.95</v>
      </c>
      <c r="C1997" s="12">
        <f t="shared" ref="C1997:C2060" si="32">IF(ISNA(B1997),"",B1997)</f>
        <v>11917.95</v>
      </c>
    </row>
    <row r="1998" spans="1:3" x14ac:dyDescent="0.55000000000000004">
      <c r="A1998" s="7">
        <v>37118</v>
      </c>
      <c r="B1998" s="9">
        <v>11755.4</v>
      </c>
      <c r="C1998" s="12">
        <f t="shared" si="32"/>
        <v>11755.4</v>
      </c>
    </row>
    <row r="1999" spans="1:3" x14ac:dyDescent="0.55000000000000004">
      <c r="A1999" s="7">
        <v>37119</v>
      </c>
      <c r="B1999" s="9">
        <v>11515.02</v>
      </c>
      <c r="C1999" s="12">
        <f t="shared" si="32"/>
        <v>11515.02</v>
      </c>
    </row>
    <row r="2000" spans="1:3" x14ac:dyDescent="0.55000000000000004">
      <c r="A2000" s="7">
        <v>37120</v>
      </c>
      <c r="B2000" s="9">
        <v>11445.54</v>
      </c>
      <c r="C2000" s="12">
        <f t="shared" si="32"/>
        <v>11445.54</v>
      </c>
    </row>
    <row r="2001" spans="1:3" x14ac:dyDescent="0.55000000000000004">
      <c r="A2001" s="7">
        <v>37123</v>
      </c>
      <c r="B2001" s="9">
        <v>11257.94</v>
      </c>
      <c r="C2001" s="12">
        <f t="shared" si="32"/>
        <v>11257.94</v>
      </c>
    </row>
    <row r="2002" spans="1:3" x14ac:dyDescent="0.55000000000000004">
      <c r="A2002" s="7">
        <v>37124</v>
      </c>
      <c r="B2002" s="9">
        <v>11280.38</v>
      </c>
      <c r="C2002" s="12">
        <f t="shared" si="32"/>
        <v>11280.38</v>
      </c>
    </row>
    <row r="2003" spans="1:3" x14ac:dyDescent="0.55000000000000004">
      <c r="A2003" s="7">
        <v>37125</v>
      </c>
      <c r="B2003" s="9">
        <v>11396.43</v>
      </c>
      <c r="C2003" s="12">
        <f t="shared" si="32"/>
        <v>11396.43</v>
      </c>
    </row>
    <row r="2004" spans="1:3" x14ac:dyDescent="0.55000000000000004">
      <c r="A2004" s="7">
        <v>37126</v>
      </c>
      <c r="B2004" s="9">
        <v>11126.92</v>
      </c>
      <c r="C2004" s="12">
        <f t="shared" si="32"/>
        <v>11126.92</v>
      </c>
    </row>
    <row r="2005" spans="1:3" x14ac:dyDescent="0.55000000000000004">
      <c r="A2005" s="7">
        <v>37127</v>
      </c>
      <c r="B2005" s="9">
        <v>11166.31</v>
      </c>
      <c r="C2005" s="12">
        <f t="shared" si="32"/>
        <v>11166.31</v>
      </c>
    </row>
    <row r="2006" spans="1:3" x14ac:dyDescent="0.55000000000000004">
      <c r="A2006" s="7">
        <v>37130</v>
      </c>
      <c r="B2006" s="9">
        <v>11275.01</v>
      </c>
      <c r="C2006" s="12">
        <f t="shared" si="32"/>
        <v>11275.01</v>
      </c>
    </row>
    <row r="2007" spans="1:3" x14ac:dyDescent="0.55000000000000004">
      <c r="A2007" s="7">
        <v>37131</v>
      </c>
      <c r="B2007" s="9">
        <v>11189.4</v>
      </c>
      <c r="C2007" s="12">
        <f t="shared" si="32"/>
        <v>11189.4</v>
      </c>
    </row>
    <row r="2008" spans="1:3" x14ac:dyDescent="0.55000000000000004">
      <c r="A2008" s="7">
        <v>37132</v>
      </c>
      <c r="B2008" s="9">
        <v>10979.76</v>
      </c>
      <c r="C2008" s="12">
        <f t="shared" si="32"/>
        <v>10979.76</v>
      </c>
    </row>
    <row r="2009" spans="1:3" x14ac:dyDescent="0.55000000000000004">
      <c r="A2009" s="7">
        <v>37133</v>
      </c>
      <c r="B2009" s="9">
        <v>10938.45</v>
      </c>
      <c r="C2009" s="12">
        <f t="shared" si="32"/>
        <v>10938.45</v>
      </c>
    </row>
    <row r="2010" spans="1:3" x14ac:dyDescent="0.55000000000000004">
      <c r="A2010" s="7">
        <v>37134</v>
      </c>
      <c r="B2010" s="9">
        <v>10713.51</v>
      </c>
      <c r="C2010" s="12">
        <f t="shared" si="32"/>
        <v>10713.51</v>
      </c>
    </row>
    <row r="2011" spans="1:3" x14ac:dyDescent="0.55000000000000004">
      <c r="A2011" s="7">
        <v>37137</v>
      </c>
      <c r="B2011" s="9">
        <v>10409.68</v>
      </c>
      <c r="C2011" s="12">
        <f t="shared" si="32"/>
        <v>10409.68</v>
      </c>
    </row>
    <row r="2012" spans="1:3" x14ac:dyDescent="0.55000000000000004">
      <c r="A2012" s="7">
        <v>37138</v>
      </c>
      <c r="B2012" s="9">
        <v>10772.59</v>
      </c>
      <c r="C2012" s="12">
        <f t="shared" si="32"/>
        <v>10772.59</v>
      </c>
    </row>
    <row r="2013" spans="1:3" x14ac:dyDescent="0.55000000000000004">
      <c r="A2013" s="7">
        <v>37139</v>
      </c>
      <c r="B2013" s="9">
        <v>10598.79</v>
      </c>
      <c r="C2013" s="12">
        <f t="shared" si="32"/>
        <v>10598.79</v>
      </c>
    </row>
    <row r="2014" spans="1:3" x14ac:dyDescent="0.55000000000000004">
      <c r="A2014" s="7">
        <v>37140</v>
      </c>
      <c r="B2014" s="9">
        <v>10650.33</v>
      </c>
      <c r="C2014" s="12">
        <f t="shared" si="32"/>
        <v>10650.33</v>
      </c>
    </row>
    <row r="2015" spans="1:3" x14ac:dyDescent="0.55000000000000004">
      <c r="A2015" s="7">
        <v>37141</v>
      </c>
      <c r="B2015" s="9">
        <v>10516.79</v>
      </c>
      <c r="C2015" s="12">
        <f t="shared" si="32"/>
        <v>10516.79</v>
      </c>
    </row>
    <row r="2016" spans="1:3" x14ac:dyDescent="0.55000000000000004">
      <c r="A2016" s="7">
        <v>37144</v>
      </c>
      <c r="B2016" s="9">
        <v>10195.69</v>
      </c>
      <c r="C2016" s="12">
        <f t="shared" si="32"/>
        <v>10195.69</v>
      </c>
    </row>
    <row r="2017" spans="1:3" x14ac:dyDescent="0.55000000000000004">
      <c r="A2017" s="7">
        <v>37145</v>
      </c>
      <c r="B2017" s="9">
        <v>10292.950000000001</v>
      </c>
      <c r="C2017" s="12">
        <f t="shared" si="32"/>
        <v>10292.950000000001</v>
      </c>
    </row>
    <row r="2018" spans="1:3" x14ac:dyDescent="0.55000000000000004">
      <c r="A2018" s="7">
        <v>37146</v>
      </c>
      <c r="B2018" s="9">
        <v>9610.1</v>
      </c>
      <c r="C2018" s="12">
        <f t="shared" si="32"/>
        <v>9610.1</v>
      </c>
    </row>
    <row r="2019" spans="1:3" x14ac:dyDescent="0.55000000000000004">
      <c r="A2019" s="7">
        <v>37147</v>
      </c>
      <c r="B2019" s="9">
        <v>9613.09</v>
      </c>
      <c r="C2019" s="12">
        <f t="shared" si="32"/>
        <v>9613.09</v>
      </c>
    </row>
    <row r="2020" spans="1:3" x14ac:dyDescent="0.55000000000000004">
      <c r="A2020" s="7">
        <v>37148</v>
      </c>
      <c r="B2020" s="9">
        <v>10008.89</v>
      </c>
      <c r="C2020" s="12">
        <f t="shared" si="32"/>
        <v>10008.89</v>
      </c>
    </row>
    <row r="2021" spans="1:3" x14ac:dyDescent="0.55000000000000004">
      <c r="A2021" s="7">
        <v>37151</v>
      </c>
      <c r="B2021" s="9">
        <v>9504.41</v>
      </c>
      <c r="C2021" s="12">
        <f t="shared" si="32"/>
        <v>9504.41</v>
      </c>
    </row>
    <row r="2022" spans="1:3" x14ac:dyDescent="0.55000000000000004">
      <c r="A2022" s="7">
        <v>37152</v>
      </c>
      <c r="B2022" s="9">
        <v>9679.8799999999992</v>
      </c>
      <c r="C2022" s="12">
        <f t="shared" si="32"/>
        <v>9679.8799999999992</v>
      </c>
    </row>
    <row r="2023" spans="1:3" x14ac:dyDescent="0.55000000000000004">
      <c r="A2023" s="7">
        <v>37153</v>
      </c>
      <c r="B2023" s="9">
        <v>9939.6</v>
      </c>
      <c r="C2023" s="12">
        <f t="shared" si="32"/>
        <v>9939.6</v>
      </c>
    </row>
    <row r="2024" spans="1:3" x14ac:dyDescent="0.55000000000000004">
      <c r="A2024" s="7">
        <v>37154</v>
      </c>
      <c r="B2024" s="9">
        <v>9785.16</v>
      </c>
      <c r="C2024" s="12">
        <f t="shared" si="32"/>
        <v>9785.16</v>
      </c>
    </row>
    <row r="2025" spans="1:3" x14ac:dyDescent="0.55000000000000004">
      <c r="A2025" s="7">
        <v>37155</v>
      </c>
      <c r="B2025" s="9">
        <v>9554.99</v>
      </c>
      <c r="C2025" s="12">
        <f t="shared" si="32"/>
        <v>9554.99</v>
      </c>
    </row>
    <row r="2026" spans="1:3" x14ac:dyDescent="0.55000000000000004">
      <c r="A2026" s="7">
        <v>37158</v>
      </c>
      <c r="B2026" s="10" t="e">
        <f>NA()</f>
        <v>#N/A</v>
      </c>
      <c r="C2026" s="12" t="str">
        <f t="shared" si="32"/>
        <v/>
      </c>
    </row>
    <row r="2027" spans="1:3" x14ac:dyDescent="0.55000000000000004">
      <c r="A2027" s="7">
        <v>37159</v>
      </c>
      <c r="B2027" s="9">
        <v>9693.9699999999993</v>
      </c>
      <c r="C2027" s="12">
        <f t="shared" si="32"/>
        <v>9693.9699999999993</v>
      </c>
    </row>
    <row r="2028" spans="1:3" x14ac:dyDescent="0.55000000000000004">
      <c r="A2028" s="7">
        <v>37160</v>
      </c>
      <c r="B2028" s="9">
        <v>9641.7000000000007</v>
      </c>
      <c r="C2028" s="12">
        <f t="shared" si="32"/>
        <v>9641.7000000000007</v>
      </c>
    </row>
    <row r="2029" spans="1:3" x14ac:dyDescent="0.55000000000000004">
      <c r="A2029" s="7">
        <v>37161</v>
      </c>
      <c r="B2029" s="9">
        <v>9696.5300000000007</v>
      </c>
      <c r="C2029" s="12">
        <f t="shared" si="32"/>
        <v>9696.5300000000007</v>
      </c>
    </row>
    <row r="2030" spans="1:3" x14ac:dyDescent="0.55000000000000004">
      <c r="A2030" s="7">
        <v>37162</v>
      </c>
      <c r="B2030" s="9">
        <v>9774.68</v>
      </c>
      <c r="C2030" s="12">
        <f t="shared" si="32"/>
        <v>9774.68</v>
      </c>
    </row>
    <row r="2031" spans="1:3" x14ac:dyDescent="0.55000000000000004">
      <c r="A2031" s="7">
        <v>37165</v>
      </c>
      <c r="B2031" s="9">
        <v>9972.2800000000007</v>
      </c>
      <c r="C2031" s="12">
        <f t="shared" si="32"/>
        <v>9972.2800000000007</v>
      </c>
    </row>
    <row r="2032" spans="1:3" x14ac:dyDescent="0.55000000000000004">
      <c r="A2032" s="7">
        <v>37166</v>
      </c>
      <c r="B2032" s="9">
        <v>10136.56</v>
      </c>
      <c r="C2032" s="12">
        <f t="shared" si="32"/>
        <v>10136.56</v>
      </c>
    </row>
    <row r="2033" spans="1:3" x14ac:dyDescent="0.55000000000000004">
      <c r="A2033" s="7">
        <v>37167</v>
      </c>
      <c r="B2033" s="9">
        <v>9924.23</v>
      </c>
      <c r="C2033" s="12">
        <f t="shared" si="32"/>
        <v>9924.23</v>
      </c>
    </row>
    <row r="2034" spans="1:3" x14ac:dyDescent="0.55000000000000004">
      <c r="A2034" s="7">
        <v>37168</v>
      </c>
      <c r="B2034" s="9">
        <v>10205.48</v>
      </c>
      <c r="C2034" s="12">
        <f t="shared" si="32"/>
        <v>10205.48</v>
      </c>
    </row>
    <row r="2035" spans="1:3" x14ac:dyDescent="0.55000000000000004">
      <c r="A2035" s="7">
        <v>37169</v>
      </c>
      <c r="B2035" s="9">
        <v>10205.870000000001</v>
      </c>
      <c r="C2035" s="12">
        <f t="shared" si="32"/>
        <v>10205.870000000001</v>
      </c>
    </row>
    <row r="2036" spans="1:3" x14ac:dyDescent="0.55000000000000004">
      <c r="A2036" s="7">
        <v>37172</v>
      </c>
      <c r="B2036" s="10" t="e">
        <f>NA()</f>
        <v>#N/A</v>
      </c>
      <c r="C2036" s="12" t="str">
        <f t="shared" si="32"/>
        <v/>
      </c>
    </row>
    <row r="2037" spans="1:3" x14ac:dyDescent="0.55000000000000004">
      <c r="A2037" s="7">
        <v>37173</v>
      </c>
      <c r="B2037" s="9">
        <v>10011.77</v>
      </c>
      <c r="C2037" s="12">
        <f t="shared" si="32"/>
        <v>10011.77</v>
      </c>
    </row>
    <row r="2038" spans="1:3" x14ac:dyDescent="0.55000000000000004">
      <c r="A2038" s="7">
        <v>37174</v>
      </c>
      <c r="B2038" s="9">
        <v>9964.8799999999992</v>
      </c>
      <c r="C2038" s="12">
        <f t="shared" si="32"/>
        <v>9964.8799999999992</v>
      </c>
    </row>
    <row r="2039" spans="1:3" x14ac:dyDescent="0.55000000000000004">
      <c r="A2039" s="7">
        <v>37175</v>
      </c>
      <c r="B2039" s="9">
        <v>10347.01</v>
      </c>
      <c r="C2039" s="12">
        <f t="shared" si="32"/>
        <v>10347.01</v>
      </c>
    </row>
    <row r="2040" spans="1:3" x14ac:dyDescent="0.55000000000000004">
      <c r="A2040" s="7">
        <v>37176</v>
      </c>
      <c r="B2040" s="9">
        <v>10632.35</v>
      </c>
      <c r="C2040" s="12">
        <f t="shared" si="32"/>
        <v>10632.35</v>
      </c>
    </row>
    <row r="2041" spans="1:3" x14ac:dyDescent="0.55000000000000004">
      <c r="A2041" s="7">
        <v>37179</v>
      </c>
      <c r="B2041" s="9">
        <v>10452.540000000001</v>
      </c>
      <c r="C2041" s="12">
        <f t="shared" si="32"/>
        <v>10452.540000000001</v>
      </c>
    </row>
    <row r="2042" spans="1:3" x14ac:dyDescent="0.55000000000000004">
      <c r="A2042" s="7">
        <v>37180</v>
      </c>
      <c r="B2042" s="9">
        <v>10637.82</v>
      </c>
      <c r="C2042" s="12">
        <f t="shared" si="32"/>
        <v>10637.82</v>
      </c>
    </row>
    <row r="2043" spans="1:3" x14ac:dyDescent="0.55000000000000004">
      <c r="A2043" s="7">
        <v>37181</v>
      </c>
      <c r="B2043" s="9">
        <v>10755.45</v>
      </c>
      <c r="C2043" s="12">
        <f t="shared" si="32"/>
        <v>10755.45</v>
      </c>
    </row>
    <row r="2044" spans="1:3" x14ac:dyDescent="0.55000000000000004">
      <c r="A2044" s="7">
        <v>37182</v>
      </c>
      <c r="B2044" s="9">
        <v>10474.85</v>
      </c>
      <c r="C2044" s="12">
        <f t="shared" si="32"/>
        <v>10474.85</v>
      </c>
    </row>
    <row r="2045" spans="1:3" x14ac:dyDescent="0.55000000000000004">
      <c r="A2045" s="7">
        <v>37183</v>
      </c>
      <c r="B2045" s="9">
        <v>10538.79</v>
      </c>
      <c r="C2045" s="12">
        <f t="shared" si="32"/>
        <v>10538.79</v>
      </c>
    </row>
    <row r="2046" spans="1:3" x14ac:dyDescent="0.55000000000000004">
      <c r="A2046" s="7">
        <v>37186</v>
      </c>
      <c r="B2046" s="9">
        <v>10565.41</v>
      </c>
      <c r="C2046" s="12">
        <f t="shared" si="32"/>
        <v>10565.41</v>
      </c>
    </row>
    <row r="2047" spans="1:3" x14ac:dyDescent="0.55000000000000004">
      <c r="A2047" s="7">
        <v>37187</v>
      </c>
      <c r="B2047" s="9">
        <v>10861.56</v>
      </c>
      <c r="C2047" s="12">
        <f t="shared" si="32"/>
        <v>10861.56</v>
      </c>
    </row>
    <row r="2048" spans="1:3" x14ac:dyDescent="0.55000000000000004">
      <c r="A2048" s="7">
        <v>37188</v>
      </c>
      <c r="B2048" s="9">
        <v>10802.15</v>
      </c>
      <c r="C2048" s="12">
        <f t="shared" si="32"/>
        <v>10802.15</v>
      </c>
    </row>
    <row r="2049" spans="1:3" x14ac:dyDescent="0.55000000000000004">
      <c r="A2049" s="7">
        <v>37189</v>
      </c>
      <c r="B2049" s="9">
        <v>10880.1</v>
      </c>
      <c r="C2049" s="12">
        <f t="shared" si="32"/>
        <v>10880.1</v>
      </c>
    </row>
    <row r="2050" spans="1:3" x14ac:dyDescent="0.55000000000000004">
      <c r="A2050" s="7">
        <v>37190</v>
      </c>
      <c r="B2050" s="9">
        <v>10795.16</v>
      </c>
      <c r="C2050" s="12">
        <f t="shared" si="32"/>
        <v>10795.16</v>
      </c>
    </row>
    <row r="2051" spans="1:3" x14ac:dyDescent="0.55000000000000004">
      <c r="A2051" s="7">
        <v>37193</v>
      </c>
      <c r="B2051" s="9">
        <v>10612.31</v>
      </c>
      <c r="C2051" s="12">
        <f t="shared" si="32"/>
        <v>10612.31</v>
      </c>
    </row>
    <row r="2052" spans="1:3" x14ac:dyDescent="0.55000000000000004">
      <c r="A2052" s="7">
        <v>37194</v>
      </c>
      <c r="B2052" s="9">
        <v>10512.82</v>
      </c>
      <c r="C2052" s="12">
        <f t="shared" si="32"/>
        <v>10512.82</v>
      </c>
    </row>
    <row r="2053" spans="1:3" x14ac:dyDescent="0.55000000000000004">
      <c r="A2053" s="7">
        <v>37195</v>
      </c>
      <c r="B2053" s="9">
        <v>10366.34</v>
      </c>
      <c r="C2053" s="12">
        <f t="shared" si="32"/>
        <v>10366.34</v>
      </c>
    </row>
    <row r="2054" spans="1:3" x14ac:dyDescent="0.55000000000000004">
      <c r="A2054" s="7">
        <v>37196</v>
      </c>
      <c r="B2054" s="9">
        <v>10347.280000000001</v>
      </c>
      <c r="C2054" s="12">
        <f t="shared" si="32"/>
        <v>10347.280000000001</v>
      </c>
    </row>
    <row r="2055" spans="1:3" x14ac:dyDescent="0.55000000000000004">
      <c r="A2055" s="7">
        <v>37197</v>
      </c>
      <c r="B2055" s="9">
        <v>10383.780000000001</v>
      </c>
      <c r="C2055" s="12">
        <f t="shared" si="32"/>
        <v>10383.780000000001</v>
      </c>
    </row>
    <row r="2056" spans="1:3" x14ac:dyDescent="0.55000000000000004">
      <c r="A2056" s="7">
        <v>37200</v>
      </c>
      <c r="B2056" s="9">
        <v>10447.540000000001</v>
      </c>
      <c r="C2056" s="12">
        <f t="shared" si="32"/>
        <v>10447.540000000001</v>
      </c>
    </row>
    <row r="2057" spans="1:3" x14ac:dyDescent="0.55000000000000004">
      <c r="A2057" s="7">
        <v>37201</v>
      </c>
      <c r="B2057" s="9">
        <v>10633.72</v>
      </c>
      <c r="C2057" s="12">
        <f t="shared" si="32"/>
        <v>10633.72</v>
      </c>
    </row>
    <row r="2058" spans="1:3" x14ac:dyDescent="0.55000000000000004">
      <c r="A2058" s="7">
        <v>37202</v>
      </c>
      <c r="B2058" s="9">
        <v>10284.98</v>
      </c>
      <c r="C2058" s="12">
        <f t="shared" si="32"/>
        <v>10284.98</v>
      </c>
    </row>
    <row r="2059" spans="1:3" x14ac:dyDescent="0.55000000000000004">
      <c r="A2059" s="7">
        <v>37203</v>
      </c>
      <c r="B2059" s="9">
        <v>10431.790000000001</v>
      </c>
      <c r="C2059" s="12">
        <f t="shared" si="32"/>
        <v>10431.790000000001</v>
      </c>
    </row>
    <row r="2060" spans="1:3" x14ac:dyDescent="0.55000000000000004">
      <c r="A2060" s="7">
        <v>37204</v>
      </c>
      <c r="B2060" s="9">
        <v>10215.709999999999</v>
      </c>
      <c r="C2060" s="12">
        <f t="shared" si="32"/>
        <v>10215.709999999999</v>
      </c>
    </row>
    <row r="2061" spans="1:3" x14ac:dyDescent="0.55000000000000004">
      <c r="A2061" s="7">
        <v>37207</v>
      </c>
      <c r="B2061" s="9">
        <v>10081.56</v>
      </c>
      <c r="C2061" s="12">
        <f t="shared" ref="C2061:C2124" si="33">IF(ISNA(B2061),"",B2061)</f>
        <v>10081.56</v>
      </c>
    </row>
    <row r="2062" spans="1:3" x14ac:dyDescent="0.55000000000000004">
      <c r="A2062" s="7">
        <v>37208</v>
      </c>
      <c r="B2062" s="9">
        <v>10030.56</v>
      </c>
      <c r="C2062" s="12">
        <f t="shared" si="33"/>
        <v>10030.56</v>
      </c>
    </row>
    <row r="2063" spans="1:3" x14ac:dyDescent="0.55000000000000004">
      <c r="A2063" s="7">
        <v>37209</v>
      </c>
      <c r="B2063" s="9">
        <v>10086.76</v>
      </c>
      <c r="C2063" s="12">
        <f t="shared" si="33"/>
        <v>10086.76</v>
      </c>
    </row>
    <row r="2064" spans="1:3" x14ac:dyDescent="0.55000000000000004">
      <c r="A2064" s="7">
        <v>37210</v>
      </c>
      <c r="B2064" s="9">
        <v>10489.89</v>
      </c>
      <c r="C2064" s="12">
        <f t="shared" si="33"/>
        <v>10489.89</v>
      </c>
    </row>
    <row r="2065" spans="1:3" x14ac:dyDescent="0.55000000000000004">
      <c r="A2065" s="7">
        <v>37211</v>
      </c>
      <c r="B2065" s="9">
        <v>10649.09</v>
      </c>
      <c r="C2065" s="12">
        <f t="shared" si="33"/>
        <v>10649.09</v>
      </c>
    </row>
    <row r="2066" spans="1:3" x14ac:dyDescent="0.55000000000000004">
      <c r="A2066" s="7">
        <v>37214</v>
      </c>
      <c r="B2066" s="9">
        <v>10727.94</v>
      </c>
      <c r="C2066" s="12">
        <f t="shared" si="33"/>
        <v>10727.94</v>
      </c>
    </row>
    <row r="2067" spans="1:3" x14ac:dyDescent="0.55000000000000004">
      <c r="A2067" s="7">
        <v>37215</v>
      </c>
      <c r="B2067" s="9">
        <v>10575.62</v>
      </c>
      <c r="C2067" s="12">
        <f t="shared" si="33"/>
        <v>10575.62</v>
      </c>
    </row>
    <row r="2068" spans="1:3" x14ac:dyDescent="0.55000000000000004">
      <c r="A2068" s="7">
        <v>37216</v>
      </c>
      <c r="B2068" s="9">
        <v>10661.08</v>
      </c>
      <c r="C2068" s="12">
        <f t="shared" si="33"/>
        <v>10661.08</v>
      </c>
    </row>
    <row r="2069" spans="1:3" x14ac:dyDescent="0.55000000000000004">
      <c r="A2069" s="7">
        <v>37217</v>
      </c>
      <c r="B2069" s="9">
        <v>10696.82</v>
      </c>
      <c r="C2069" s="12">
        <f t="shared" si="33"/>
        <v>10696.82</v>
      </c>
    </row>
    <row r="2070" spans="1:3" x14ac:dyDescent="0.55000000000000004">
      <c r="A2070" s="7">
        <v>37218</v>
      </c>
      <c r="B2070" s="10" t="e">
        <f>NA()</f>
        <v>#N/A</v>
      </c>
      <c r="C2070" s="12" t="str">
        <f t="shared" si="33"/>
        <v/>
      </c>
    </row>
    <row r="2071" spans="1:3" x14ac:dyDescent="0.55000000000000004">
      <c r="A2071" s="7">
        <v>37221</v>
      </c>
      <c r="B2071" s="9">
        <v>11064.3</v>
      </c>
      <c r="C2071" s="12">
        <f t="shared" si="33"/>
        <v>11064.3</v>
      </c>
    </row>
    <row r="2072" spans="1:3" x14ac:dyDescent="0.55000000000000004">
      <c r="A2072" s="7">
        <v>37222</v>
      </c>
      <c r="B2072" s="9">
        <v>10948.89</v>
      </c>
      <c r="C2072" s="12">
        <f t="shared" si="33"/>
        <v>10948.89</v>
      </c>
    </row>
    <row r="2073" spans="1:3" x14ac:dyDescent="0.55000000000000004">
      <c r="A2073" s="7">
        <v>37223</v>
      </c>
      <c r="B2073" s="9">
        <v>10624.81</v>
      </c>
      <c r="C2073" s="12">
        <f t="shared" si="33"/>
        <v>10624.81</v>
      </c>
    </row>
    <row r="2074" spans="1:3" x14ac:dyDescent="0.55000000000000004">
      <c r="A2074" s="7">
        <v>37224</v>
      </c>
      <c r="B2074" s="9">
        <v>10655.96</v>
      </c>
      <c r="C2074" s="12">
        <f t="shared" si="33"/>
        <v>10655.96</v>
      </c>
    </row>
    <row r="2075" spans="1:3" x14ac:dyDescent="0.55000000000000004">
      <c r="A2075" s="7">
        <v>37225</v>
      </c>
      <c r="B2075" s="9">
        <v>10697.44</v>
      </c>
      <c r="C2075" s="12">
        <f t="shared" si="33"/>
        <v>10697.44</v>
      </c>
    </row>
    <row r="2076" spans="1:3" x14ac:dyDescent="0.55000000000000004">
      <c r="A2076" s="7">
        <v>37228</v>
      </c>
      <c r="B2076" s="9">
        <v>10370.620000000001</v>
      </c>
      <c r="C2076" s="12">
        <f t="shared" si="33"/>
        <v>10370.620000000001</v>
      </c>
    </row>
    <row r="2077" spans="1:3" x14ac:dyDescent="0.55000000000000004">
      <c r="A2077" s="7">
        <v>37229</v>
      </c>
      <c r="B2077" s="9">
        <v>10452.65</v>
      </c>
      <c r="C2077" s="12">
        <f t="shared" si="33"/>
        <v>10452.65</v>
      </c>
    </row>
    <row r="2078" spans="1:3" x14ac:dyDescent="0.55000000000000004">
      <c r="A2078" s="7">
        <v>37230</v>
      </c>
      <c r="B2078" s="9">
        <v>10713.81</v>
      </c>
      <c r="C2078" s="12">
        <f t="shared" si="33"/>
        <v>10713.81</v>
      </c>
    </row>
    <row r="2079" spans="1:3" x14ac:dyDescent="0.55000000000000004">
      <c r="A2079" s="7">
        <v>37231</v>
      </c>
      <c r="B2079" s="9">
        <v>10857.28</v>
      </c>
      <c r="C2079" s="12">
        <f t="shared" si="33"/>
        <v>10857.28</v>
      </c>
    </row>
    <row r="2080" spans="1:3" x14ac:dyDescent="0.55000000000000004">
      <c r="A2080" s="7">
        <v>37232</v>
      </c>
      <c r="B2080" s="9">
        <v>10796.89</v>
      </c>
      <c r="C2080" s="12">
        <f t="shared" si="33"/>
        <v>10796.89</v>
      </c>
    </row>
    <row r="2081" spans="1:3" x14ac:dyDescent="0.55000000000000004">
      <c r="A2081" s="7">
        <v>37235</v>
      </c>
      <c r="B2081" s="9">
        <v>10571.01</v>
      </c>
      <c r="C2081" s="12">
        <f t="shared" si="33"/>
        <v>10571.01</v>
      </c>
    </row>
    <row r="2082" spans="1:3" x14ac:dyDescent="0.55000000000000004">
      <c r="A2082" s="7">
        <v>37236</v>
      </c>
      <c r="B2082" s="9">
        <v>10473.91</v>
      </c>
      <c r="C2082" s="12">
        <f t="shared" si="33"/>
        <v>10473.91</v>
      </c>
    </row>
    <row r="2083" spans="1:3" x14ac:dyDescent="0.55000000000000004">
      <c r="A2083" s="7">
        <v>37237</v>
      </c>
      <c r="B2083" s="9">
        <v>10801.52</v>
      </c>
      <c r="C2083" s="12">
        <f t="shared" si="33"/>
        <v>10801.52</v>
      </c>
    </row>
    <row r="2084" spans="1:3" x14ac:dyDescent="0.55000000000000004">
      <c r="A2084" s="7">
        <v>37238</v>
      </c>
      <c r="B2084" s="9">
        <v>10433.450000000001</v>
      </c>
      <c r="C2084" s="12">
        <f t="shared" si="33"/>
        <v>10433.450000000001</v>
      </c>
    </row>
    <row r="2085" spans="1:3" x14ac:dyDescent="0.55000000000000004">
      <c r="A2085" s="7">
        <v>37239</v>
      </c>
      <c r="B2085" s="9">
        <v>10511.65</v>
      </c>
      <c r="C2085" s="12">
        <f t="shared" si="33"/>
        <v>10511.65</v>
      </c>
    </row>
    <row r="2086" spans="1:3" x14ac:dyDescent="0.55000000000000004">
      <c r="A2086" s="7">
        <v>37242</v>
      </c>
      <c r="B2086" s="9">
        <v>10323.35</v>
      </c>
      <c r="C2086" s="12">
        <f t="shared" si="33"/>
        <v>10323.35</v>
      </c>
    </row>
    <row r="2087" spans="1:3" x14ac:dyDescent="0.55000000000000004">
      <c r="A2087" s="7">
        <v>37243</v>
      </c>
      <c r="B2087" s="9">
        <v>10432.17</v>
      </c>
      <c r="C2087" s="12">
        <f t="shared" si="33"/>
        <v>10432.17</v>
      </c>
    </row>
    <row r="2088" spans="1:3" x14ac:dyDescent="0.55000000000000004">
      <c r="A2088" s="7">
        <v>37244</v>
      </c>
      <c r="B2088" s="9">
        <v>10471.93</v>
      </c>
      <c r="C2088" s="12">
        <f t="shared" si="33"/>
        <v>10471.93</v>
      </c>
    </row>
    <row r="2089" spans="1:3" x14ac:dyDescent="0.55000000000000004">
      <c r="A2089" s="7">
        <v>37245</v>
      </c>
      <c r="B2089" s="9">
        <v>10434.52</v>
      </c>
      <c r="C2089" s="12">
        <f t="shared" si="33"/>
        <v>10434.52</v>
      </c>
    </row>
    <row r="2090" spans="1:3" x14ac:dyDescent="0.55000000000000004">
      <c r="A2090" s="7">
        <v>37246</v>
      </c>
      <c r="B2090" s="9">
        <v>10335.450000000001</v>
      </c>
      <c r="C2090" s="12">
        <f t="shared" si="33"/>
        <v>10335.450000000001</v>
      </c>
    </row>
    <row r="2091" spans="1:3" x14ac:dyDescent="0.55000000000000004">
      <c r="A2091" s="7">
        <v>37249</v>
      </c>
      <c r="B2091" s="10" t="e">
        <f>NA()</f>
        <v>#N/A</v>
      </c>
      <c r="C2091" s="12" t="str">
        <f t="shared" si="33"/>
        <v/>
      </c>
    </row>
    <row r="2092" spans="1:3" x14ac:dyDescent="0.55000000000000004">
      <c r="A2092" s="7">
        <v>37250</v>
      </c>
      <c r="B2092" s="9">
        <v>10254.81</v>
      </c>
      <c r="C2092" s="12">
        <f t="shared" si="33"/>
        <v>10254.81</v>
      </c>
    </row>
    <row r="2093" spans="1:3" x14ac:dyDescent="0.55000000000000004">
      <c r="A2093" s="7">
        <v>37251</v>
      </c>
      <c r="B2093" s="9">
        <v>10192.57</v>
      </c>
      <c r="C2093" s="12">
        <f t="shared" si="33"/>
        <v>10192.57</v>
      </c>
    </row>
    <row r="2094" spans="1:3" x14ac:dyDescent="0.55000000000000004">
      <c r="A2094" s="7">
        <v>37252</v>
      </c>
      <c r="B2094" s="9">
        <v>10457.61</v>
      </c>
      <c r="C2094" s="12">
        <f t="shared" si="33"/>
        <v>10457.61</v>
      </c>
    </row>
    <row r="2095" spans="1:3" x14ac:dyDescent="0.55000000000000004">
      <c r="A2095" s="7">
        <v>37253</v>
      </c>
      <c r="B2095" s="9">
        <v>10542.62</v>
      </c>
      <c r="C2095" s="12">
        <f t="shared" si="33"/>
        <v>10542.62</v>
      </c>
    </row>
    <row r="2096" spans="1:3" x14ac:dyDescent="0.55000000000000004">
      <c r="A2096" s="7">
        <v>37256</v>
      </c>
      <c r="B2096" s="10" t="e">
        <f>NA()</f>
        <v>#N/A</v>
      </c>
      <c r="C2096" s="12" t="str">
        <f t="shared" si="33"/>
        <v/>
      </c>
    </row>
    <row r="2097" spans="1:3" x14ac:dyDescent="0.55000000000000004">
      <c r="A2097" s="7">
        <v>37257</v>
      </c>
      <c r="B2097" s="10" t="e">
        <f>NA()</f>
        <v>#N/A</v>
      </c>
      <c r="C2097" s="12" t="str">
        <f t="shared" si="33"/>
        <v/>
      </c>
    </row>
    <row r="2098" spans="1:3" x14ac:dyDescent="0.55000000000000004">
      <c r="A2098" s="7">
        <v>37258</v>
      </c>
      <c r="B2098" s="10" t="e">
        <f>NA()</f>
        <v>#N/A</v>
      </c>
      <c r="C2098" s="12" t="str">
        <f t="shared" si="33"/>
        <v/>
      </c>
    </row>
    <row r="2099" spans="1:3" x14ac:dyDescent="0.55000000000000004">
      <c r="A2099" s="7">
        <v>37259</v>
      </c>
      <c r="B2099" s="10" t="e">
        <f>NA()</f>
        <v>#N/A</v>
      </c>
      <c r="C2099" s="12" t="str">
        <f t="shared" si="33"/>
        <v/>
      </c>
    </row>
    <row r="2100" spans="1:3" x14ac:dyDescent="0.55000000000000004">
      <c r="A2100" s="7">
        <v>37260</v>
      </c>
      <c r="B2100" s="9">
        <v>10871.49</v>
      </c>
      <c r="C2100" s="12">
        <f t="shared" si="33"/>
        <v>10871.49</v>
      </c>
    </row>
    <row r="2101" spans="1:3" x14ac:dyDescent="0.55000000000000004">
      <c r="A2101" s="7">
        <v>37263</v>
      </c>
      <c r="B2101" s="9">
        <v>10942.36</v>
      </c>
      <c r="C2101" s="12">
        <f t="shared" si="33"/>
        <v>10942.36</v>
      </c>
    </row>
    <row r="2102" spans="1:3" x14ac:dyDescent="0.55000000000000004">
      <c r="A2102" s="7">
        <v>37264</v>
      </c>
      <c r="B2102" s="9">
        <v>10695.6</v>
      </c>
      <c r="C2102" s="12">
        <f t="shared" si="33"/>
        <v>10695.6</v>
      </c>
    </row>
    <row r="2103" spans="1:3" x14ac:dyDescent="0.55000000000000004">
      <c r="A2103" s="7">
        <v>37265</v>
      </c>
      <c r="B2103" s="9">
        <v>10663.98</v>
      </c>
      <c r="C2103" s="12">
        <f t="shared" si="33"/>
        <v>10663.98</v>
      </c>
    </row>
    <row r="2104" spans="1:3" x14ac:dyDescent="0.55000000000000004">
      <c r="A2104" s="7">
        <v>37266</v>
      </c>
      <c r="B2104" s="9">
        <v>10538.43</v>
      </c>
      <c r="C2104" s="12">
        <f t="shared" si="33"/>
        <v>10538.43</v>
      </c>
    </row>
    <row r="2105" spans="1:3" x14ac:dyDescent="0.55000000000000004">
      <c r="A2105" s="7">
        <v>37267</v>
      </c>
      <c r="B2105" s="9">
        <v>10441.59</v>
      </c>
      <c r="C2105" s="12">
        <f t="shared" si="33"/>
        <v>10441.59</v>
      </c>
    </row>
    <row r="2106" spans="1:3" x14ac:dyDescent="0.55000000000000004">
      <c r="A2106" s="7">
        <v>37270</v>
      </c>
      <c r="B2106" s="10" t="e">
        <f>NA()</f>
        <v>#N/A</v>
      </c>
      <c r="C2106" s="12" t="str">
        <f t="shared" si="33"/>
        <v/>
      </c>
    </row>
    <row r="2107" spans="1:3" x14ac:dyDescent="0.55000000000000004">
      <c r="A2107" s="7">
        <v>37271</v>
      </c>
      <c r="B2107" s="9">
        <v>10208.049999999999</v>
      </c>
      <c r="C2107" s="12">
        <f t="shared" si="33"/>
        <v>10208.049999999999</v>
      </c>
    </row>
    <row r="2108" spans="1:3" x14ac:dyDescent="0.55000000000000004">
      <c r="A2108" s="7">
        <v>37272</v>
      </c>
      <c r="B2108" s="9">
        <v>10177.58</v>
      </c>
      <c r="C2108" s="12">
        <f t="shared" si="33"/>
        <v>10177.58</v>
      </c>
    </row>
    <row r="2109" spans="1:3" x14ac:dyDescent="0.55000000000000004">
      <c r="A2109" s="7">
        <v>37273</v>
      </c>
      <c r="B2109" s="9">
        <v>10128.18</v>
      </c>
      <c r="C2109" s="12">
        <f t="shared" si="33"/>
        <v>10128.18</v>
      </c>
    </row>
    <row r="2110" spans="1:3" x14ac:dyDescent="0.55000000000000004">
      <c r="A2110" s="7">
        <v>37274</v>
      </c>
      <c r="B2110" s="9">
        <v>10293.32</v>
      </c>
      <c r="C2110" s="12">
        <f t="shared" si="33"/>
        <v>10293.32</v>
      </c>
    </row>
    <row r="2111" spans="1:3" x14ac:dyDescent="0.55000000000000004">
      <c r="A2111" s="7">
        <v>37277</v>
      </c>
      <c r="B2111" s="9">
        <v>10280.25</v>
      </c>
      <c r="C2111" s="12">
        <f t="shared" si="33"/>
        <v>10280.25</v>
      </c>
    </row>
    <row r="2112" spans="1:3" x14ac:dyDescent="0.55000000000000004">
      <c r="A2112" s="7">
        <v>37278</v>
      </c>
      <c r="B2112" s="9">
        <v>10050.98</v>
      </c>
      <c r="C2112" s="12">
        <f t="shared" si="33"/>
        <v>10050.98</v>
      </c>
    </row>
    <row r="2113" spans="1:3" x14ac:dyDescent="0.55000000000000004">
      <c r="A2113" s="7">
        <v>37279</v>
      </c>
      <c r="B2113" s="9">
        <v>10040.91</v>
      </c>
      <c r="C2113" s="12">
        <f t="shared" si="33"/>
        <v>10040.91</v>
      </c>
    </row>
    <row r="2114" spans="1:3" x14ac:dyDescent="0.55000000000000004">
      <c r="A2114" s="7">
        <v>37280</v>
      </c>
      <c r="B2114" s="9">
        <v>10074.049999999999</v>
      </c>
      <c r="C2114" s="12">
        <f t="shared" si="33"/>
        <v>10074.049999999999</v>
      </c>
    </row>
    <row r="2115" spans="1:3" x14ac:dyDescent="0.55000000000000004">
      <c r="A2115" s="7">
        <v>37281</v>
      </c>
      <c r="B2115" s="9">
        <v>10144.14</v>
      </c>
      <c r="C2115" s="12">
        <f t="shared" si="33"/>
        <v>10144.14</v>
      </c>
    </row>
    <row r="2116" spans="1:3" x14ac:dyDescent="0.55000000000000004">
      <c r="A2116" s="7">
        <v>37284</v>
      </c>
      <c r="B2116" s="9">
        <v>10220.85</v>
      </c>
      <c r="C2116" s="12">
        <f t="shared" si="33"/>
        <v>10220.85</v>
      </c>
    </row>
    <row r="2117" spans="1:3" x14ac:dyDescent="0.55000000000000004">
      <c r="A2117" s="7">
        <v>37285</v>
      </c>
      <c r="B2117" s="9">
        <v>10026.030000000001</v>
      </c>
      <c r="C2117" s="12">
        <f t="shared" si="33"/>
        <v>10026.030000000001</v>
      </c>
    </row>
    <row r="2118" spans="1:3" x14ac:dyDescent="0.55000000000000004">
      <c r="A2118" s="7">
        <v>37286</v>
      </c>
      <c r="B2118" s="9">
        <v>9919.48</v>
      </c>
      <c r="C2118" s="12">
        <f t="shared" si="33"/>
        <v>9919.48</v>
      </c>
    </row>
    <row r="2119" spans="1:3" x14ac:dyDescent="0.55000000000000004">
      <c r="A2119" s="7">
        <v>37287</v>
      </c>
      <c r="B2119" s="9">
        <v>9997.7999999999993</v>
      </c>
      <c r="C2119" s="12">
        <f t="shared" si="33"/>
        <v>9997.7999999999993</v>
      </c>
    </row>
    <row r="2120" spans="1:3" x14ac:dyDescent="0.55000000000000004">
      <c r="A2120" s="7">
        <v>37288</v>
      </c>
      <c r="B2120" s="9">
        <v>9791.43</v>
      </c>
      <c r="C2120" s="12">
        <f t="shared" si="33"/>
        <v>9791.43</v>
      </c>
    </row>
    <row r="2121" spans="1:3" x14ac:dyDescent="0.55000000000000004">
      <c r="A2121" s="7">
        <v>37291</v>
      </c>
      <c r="B2121" s="9">
        <v>9631.93</v>
      </c>
      <c r="C2121" s="12">
        <f t="shared" si="33"/>
        <v>9631.93</v>
      </c>
    </row>
    <row r="2122" spans="1:3" x14ac:dyDescent="0.55000000000000004">
      <c r="A2122" s="7">
        <v>37292</v>
      </c>
      <c r="B2122" s="9">
        <v>9475.6</v>
      </c>
      <c r="C2122" s="12">
        <f t="shared" si="33"/>
        <v>9475.6</v>
      </c>
    </row>
    <row r="2123" spans="1:3" x14ac:dyDescent="0.55000000000000004">
      <c r="A2123" s="7">
        <v>37293</v>
      </c>
      <c r="B2123" s="9">
        <v>9420.85</v>
      </c>
      <c r="C2123" s="12">
        <f t="shared" si="33"/>
        <v>9420.85</v>
      </c>
    </row>
    <row r="2124" spans="1:3" x14ac:dyDescent="0.55000000000000004">
      <c r="A2124" s="7">
        <v>37294</v>
      </c>
      <c r="B2124" s="9">
        <v>9583.27</v>
      </c>
      <c r="C2124" s="12">
        <f t="shared" si="33"/>
        <v>9583.27</v>
      </c>
    </row>
    <row r="2125" spans="1:3" x14ac:dyDescent="0.55000000000000004">
      <c r="A2125" s="7">
        <v>37295</v>
      </c>
      <c r="B2125" s="9">
        <v>9686.06</v>
      </c>
      <c r="C2125" s="12">
        <f t="shared" ref="C2125:C2188" si="34">IF(ISNA(B2125),"",B2125)</f>
        <v>9686.06</v>
      </c>
    </row>
    <row r="2126" spans="1:3" x14ac:dyDescent="0.55000000000000004">
      <c r="A2126" s="7">
        <v>37298</v>
      </c>
      <c r="B2126" s="10" t="e">
        <f>NA()</f>
        <v>#N/A</v>
      </c>
      <c r="C2126" s="12" t="str">
        <f t="shared" si="34"/>
        <v/>
      </c>
    </row>
    <row r="2127" spans="1:3" x14ac:dyDescent="0.55000000000000004">
      <c r="A2127" s="7">
        <v>37299</v>
      </c>
      <c r="B2127" s="9">
        <v>9877.99</v>
      </c>
      <c r="C2127" s="12">
        <f t="shared" si="34"/>
        <v>9877.99</v>
      </c>
    </row>
    <row r="2128" spans="1:3" x14ac:dyDescent="0.55000000000000004">
      <c r="A2128" s="7">
        <v>37300</v>
      </c>
      <c r="B2128" s="9">
        <v>9968.35</v>
      </c>
      <c r="C2128" s="12">
        <f t="shared" si="34"/>
        <v>9968.35</v>
      </c>
    </row>
    <row r="2129" spans="1:3" x14ac:dyDescent="0.55000000000000004">
      <c r="A2129" s="7">
        <v>37301</v>
      </c>
      <c r="B2129" s="9">
        <v>10081.09</v>
      </c>
      <c r="C2129" s="12">
        <f t="shared" si="34"/>
        <v>10081.09</v>
      </c>
    </row>
    <row r="2130" spans="1:3" x14ac:dyDescent="0.55000000000000004">
      <c r="A2130" s="7">
        <v>37302</v>
      </c>
      <c r="B2130" s="9">
        <v>10048.1</v>
      </c>
      <c r="C2130" s="12">
        <f t="shared" si="34"/>
        <v>10048.1</v>
      </c>
    </row>
    <row r="2131" spans="1:3" x14ac:dyDescent="0.55000000000000004">
      <c r="A2131" s="7">
        <v>37305</v>
      </c>
      <c r="B2131" s="9">
        <v>10093.25</v>
      </c>
      <c r="C2131" s="12">
        <f t="shared" si="34"/>
        <v>10093.25</v>
      </c>
    </row>
    <row r="2132" spans="1:3" x14ac:dyDescent="0.55000000000000004">
      <c r="A2132" s="7">
        <v>37306</v>
      </c>
      <c r="B2132" s="9">
        <v>9847.16</v>
      </c>
      <c r="C2132" s="12">
        <f t="shared" si="34"/>
        <v>9847.16</v>
      </c>
    </row>
    <row r="2133" spans="1:3" x14ac:dyDescent="0.55000000000000004">
      <c r="A2133" s="7">
        <v>37307</v>
      </c>
      <c r="B2133" s="9">
        <v>9834.1299999999992</v>
      </c>
      <c r="C2133" s="12">
        <f t="shared" si="34"/>
        <v>9834.1299999999992</v>
      </c>
    </row>
    <row r="2134" spans="1:3" x14ac:dyDescent="0.55000000000000004">
      <c r="A2134" s="7">
        <v>37308</v>
      </c>
      <c r="B2134" s="9">
        <v>10295.42</v>
      </c>
      <c r="C2134" s="12">
        <f t="shared" si="34"/>
        <v>10295.42</v>
      </c>
    </row>
    <row r="2135" spans="1:3" x14ac:dyDescent="0.55000000000000004">
      <c r="A2135" s="7">
        <v>37309</v>
      </c>
      <c r="B2135" s="9">
        <v>10356.780000000001</v>
      </c>
      <c r="C2135" s="12">
        <f t="shared" si="34"/>
        <v>10356.780000000001</v>
      </c>
    </row>
    <row r="2136" spans="1:3" x14ac:dyDescent="0.55000000000000004">
      <c r="A2136" s="7">
        <v>37312</v>
      </c>
      <c r="B2136" s="9">
        <v>10296.469999999999</v>
      </c>
      <c r="C2136" s="12">
        <f t="shared" si="34"/>
        <v>10296.469999999999</v>
      </c>
    </row>
    <row r="2137" spans="1:3" x14ac:dyDescent="0.55000000000000004">
      <c r="A2137" s="7">
        <v>37313</v>
      </c>
      <c r="B2137" s="9">
        <v>10202.629999999999</v>
      </c>
      <c r="C2137" s="12">
        <f t="shared" si="34"/>
        <v>10202.629999999999</v>
      </c>
    </row>
    <row r="2138" spans="1:3" x14ac:dyDescent="0.55000000000000004">
      <c r="A2138" s="7">
        <v>37314</v>
      </c>
      <c r="B2138" s="9">
        <v>10573.09</v>
      </c>
      <c r="C2138" s="12">
        <f t="shared" si="34"/>
        <v>10573.09</v>
      </c>
    </row>
    <row r="2139" spans="1:3" x14ac:dyDescent="0.55000000000000004">
      <c r="A2139" s="7">
        <v>37315</v>
      </c>
      <c r="B2139" s="9">
        <v>10587.83</v>
      </c>
      <c r="C2139" s="12">
        <f t="shared" si="34"/>
        <v>10587.83</v>
      </c>
    </row>
    <row r="2140" spans="1:3" x14ac:dyDescent="0.55000000000000004">
      <c r="A2140" s="7">
        <v>37316</v>
      </c>
      <c r="B2140" s="9">
        <v>10812</v>
      </c>
      <c r="C2140" s="12">
        <f t="shared" si="34"/>
        <v>10812</v>
      </c>
    </row>
    <row r="2141" spans="1:3" x14ac:dyDescent="0.55000000000000004">
      <c r="A2141" s="7">
        <v>37319</v>
      </c>
      <c r="B2141" s="9">
        <v>11450.22</v>
      </c>
      <c r="C2141" s="12">
        <f t="shared" si="34"/>
        <v>11450.22</v>
      </c>
    </row>
    <row r="2142" spans="1:3" x14ac:dyDescent="0.55000000000000004">
      <c r="A2142" s="7">
        <v>37320</v>
      </c>
      <c r="B2142" s="9">
        <v>11348.45</v>
      </c>
      <c r="C2142" s="12">
        <f t="shared" si="34"/>
        <v>11348.45</v>
      </c>
    </row>
    <row r="2143" spans="1:3" x14ac:dyDescent="0.55000000000000004">
      <c r="A2143" s="7">
        <v>37321</v>
      </c>
      <c r="B2143" s="9">
        <v>11358.53</v>
      </c>
      <c r="C2143" s="12">
        <f t="shared" si="34"/>
        <v>11358.53</v>
      </c>
    </row>
    <row r="2144" spans="1:3" x14ac:dyDescent="0.55000000000000004">
      <c r="A2144" s="7">
        <v>37322</v>
      </c>
      <c r="B2144" s="9">
        <v>11648.34</v>
      </c>
      <c r="C2144" s="12">
        <f t="shared" si="34"/>
        <v>11648.34</v>
      </c>
    </row>
    <row r="2145" spans="1:3" x14ac:dyDescent="0.55000000000000004">
      <c r="A2145" s="7">
        <v>37323</v>
      </c>
      <c r="B2145" s="9">
        <v>11885.79</v>
      </c>
      <c r="C2145" s="12">
        <f t="shared" si="34"/>
        <v>11885.79</v>
      </c>
    </row>
    <row r="2146" spans="1:3" x14ac:dyDescent="0.55000000000000004">
      <c r="A2146" s="7">
        <v>37326</v>
      </c>
      <c r="B2146" s="9">
        <v>11919.3</v>
      </c>
      <c r="C2146" s="12">
        <f t="shared" si="34"/>
        <v>11919.3</v>
      </c>
    </row>
    <row r="2147" spans="1:3" x14ac:dyDescent="0.55000000000000004">
      <c r="A2147" s="7">
        <v>37327</v>
      </c>
      <c r="B2147" s="9">
        <v>11607.33</v>
      </c>
      <c r="C2147" s="12">
        <f t="shared" si="34"/>
        <v>11607.33</v>
      </c>
    </row>
    <row r="2148" spans="1:3" x14ac:dyDescent="0.55000000000000004">
      <c r="A2148" s="7">
        <v>37328</v>
      </c>
      <c r="B2148" s="9">
        <v>11415.31</v>
      </c>
      <c r="C2148" s="12">
        <f t="shared" si="34"/>
        <v>11415.31</v>
      </c>
    </row>
    <row r="2149" spans="1:3" x14ac:dyDescent="0.55000000000000004">
      <c r="A2149" s="7">
        <v>37329</v>
      </c>
      <c r="B2149" s="9">
        <v>11568.82</v>
      </c>
      <c r="C2149" s="12">
        <f t="shared" si="34"/>
        <v>11568.82</v>
      </c>
    </row>
    <row r="2150" spans="1:3" x14ac:dyDescent="0.55000000000000004">
      <c r="A2150" s="7">
        <v>37330</v>
      </c>
      <c r="B2150" s="9">
        <v>11648.01</v>
      </c>
      <c r="C2150" s="12">
        <f t="shared" si="34"/>
        <v>11648.01</v>
      </c>
    </row>
    <row r="2151" spans="1:3" x14ac:dyDescent="0.55000000000000004">
      <c r="A2151" s="7">
        <v>37333</v>
      </c>
      <c r="B2151" s="9">
        <v>11498.38</v>
      </c>
      <c r="C2151" s="12">
        <f t="shared" si="34"/>
        <v>11498.38</v>
      </c>
    </row>
    <row r="2152" spans="1:3" x14ac:dyDescent="0.55000000000000004">
      <c r="A2152" s="7">
        <v>37334</v>
      </c>
      <c r="B2152" s="9">
        <v>11792.82</v>
      </c>
      <c r="C2152" s="12">
        <f t="shared" si="34"/>
        <v>11792.82</v>
      </c>
    </row>
    <row r="2153" spans="1:3" x14ac:dyDescent="0.55000000000000004">
      <c r="A2153" s="7">
        <v>37335</v>
      </c>
      <c r="B2153" s="9">
        <v>11526.78</v>
      </c>
      <c r="C2153" s="12">
        <f t="shared" si="34"/>
        <v>11526.78</v>
      </c>
    </row>
    <row r="2154" spans="1:3" x14ac:dyDescent="0.55000000000000004">
      <c r="A2154" s="7">
        <v>37336</v>
      </c>
      <c r="B2154" s="10" t="e">
        <f>NA()</f>
        <v>#N/A</v>
      </c>
      <c r="C2154" s="12" t="str">
        <f t="shared" si="34"/>
        <v/>
      </c>
    </row>
    <row r="2155" spans="1:3" x14ac:dyDescent="0.55000000000000004">
      <c r="A2155" s="7">
        <v>37337</v>
      </c>
      <c r="B2155" s="9">
        <v>11345.08</v>
      </c>
      <c r="C2155" s="12">
        <f t="shared" si="34"/>
        <v>11345.08</v>
      </c>
    </row>
    <row r="2156" spans="1:3" x14ac:dyDescent="0.55000000000000004">
      <c r="A2156" s="7">
        <v>37340</v>
      </c>
      <c r="B2156" s="9">
        <v>11261.09</v>
      </c>
      <c r="C2156" s="12">
        <f t="shared" si="34"/>
        <v>11261.09</v>
      </c>
    </row>
    <row r="2157" spans="1:3" x14ac:dyDescent="0.55000000000000004">
      <c r="A2157" s="7">
        <v>37341</v>
      </c>
      <c r="B2157" s="9">
        <v>11207.92</v>
      </c>
      <c r="C2157" s="12">
        <f t="shared" si="34"/>
        <v>11207.92</v>
      </c>
    </row>
    <row r="2158" spans="1:3" x14ac:dyDescent="0.55000000000000004">
      <c r="A2158" s="7">
        <v>37342</v>
      </c>
      <c r="B2158" s="9">
        <v>11323.68</v>
      </c>
      <c r="C2158" s="12">
        <f t="shared" si="34"/>
        <v>11323.68</v>
      </c>
    </row>
    <row r="2159" spans="1:3" x14ac:dyDescent="0.55000000000000004">
      <c r="A2159" s="7">
        <v>37343</v>
      </c>
      <c r="B2159" s="9">
        <v>11333.11</v>
      </c>
      <c r="C2159" s="12">
        <f t="shared" si="34"/>
        <v>11333.11</v>
      </c>
    </row>
    <row r="2160" spans="1:3" x14ac:dyDescent="0.55000000000000004">
      <c r="A2160" s="7">
        <v>37344</v>
      </c>
      <c r="B2160" s="9">
        <v>11024.94</v>
      </c>
      <c r="C2160" s="12">
        <f t="shared" si="34"/>
        <v>11024.94</v>
      </c>
    </row>
    <row r="2161" spans="1:3" x14ac:dyDescent="0.55000000000000004">
      <c r="A2161" s="7">
        <v>37347</v>
      </c>
      <c r="B2161" s="9">
        <v>11028.7</v>
      </c>
      <c r="C2161" s="12">
        <f t="shared" si="34"/>
        <v>11028.7</v>
      </c>
    </row>
    <row r="2162" spans="1:3" x14ac:dyDescent="0.55000000000000004">
      <c r="A2162" s="7">
        <v>37348</v>
      </c>
      <c r="B2162" s="9">
        <v>11204.49</v>
      </c>
      <c r="C2162" s="12">
        <f t="shared" si="34"/>
        <v>11204.49</v>
      </c>
    </row>
    <row r="2163" spans="1:3" x14ac:dyDescent="0.55000000000000004">
      <c r="A2163" s="7">
        <v>37349</v>
      </c>
      <c r="B2163" s="9">
        <v>11400.71</v>
      </c>
      <c r="C2163" s="12">
        <f t="shared" si="34"/>
        <v>11400.71</v>
      </c>
    </row>
    <row r="2164" spans="1:3" x14ac:dyDescent="0.55000000000000004">
      <c r="A2164" s="7">
        <v>37350</v>
      </c>
      <c r="B2164" s="9">
        <v>11379.2</v>
      </c>
      <c r="C2164" s="12">
        <f t="shared" si="34"/>
        <v>11379.2</v>
      </c>
    </row>
    <row r="2165" spans="1:3" x14ac:dyDescent="0.55000000000000004">
      <c r="A2165" s="7">
        <v>37351</v>
      </c>
      <c r="B2165" s="9">
        <v>11335.49</v>
      </c>
      <c r="C2165" s="12">
        <f t="shared" si="34"/>
        <v>11335.49</v>
      </c>
    </row>
    <row r="2166" spans="1:3" x14ac:dyDescent="0.55000000000000004">
      <c r="A2166" s="7">
        <v>37354</v>
      </c>
      <c r="B2166" s="9">
        <v>11352.89</v>
      </c>
      <c r="C2166" s="12">
        <f t="shared" si="34"/>
        <v>11352.89</v>
      </c>
    </row>
    <row r="2167" spans="1:3" x14ac:dyDescent="0.55000000000000004">
      <c r="A2167" s="7">
        <v>37355</v>
      </c>
      <c r="B2167" s="9">
        <v>11114.49</v>
      </c>
      <c r="C2167" s="12">
        <f t="shared" si="34"/>
        <v>11114.49</v>
      </c>
    </row>
    <row r="2168" spans="1:3" x14ac:dyDescent="0.55000000000000004">
      <c r="A2168" s="7">
        <v>37356</v>
      </c>
      <c r="B2168" s="9">
        <v>11218.58</v>
      </c>
      <c r="C2168" s="12">
        <f t="shared" si="34"/>
        <v>11218.58</v>
      </c>
    </row>
    <row r="2169" spans="1:3" x14ac:dyDescent="0.55000000000000004">
      <c r="A2169" s="7">
        <v>37357</v>
      </c>
      <c r="B2169" s="9">
        <v>11147.27</v>
      </c>
      <c r="C2169" s="12">
        <f t="shared" si="34"/>
        <v>11147.27</v>
      </c>
    </row>
    <row r="2170" spans="1:3" x14ac:dyDescent="0.55000000000000004">
      <c r="A2170" s="7">
        <v>37358</v>
      </c>
      <c r="B2170" s="9">
        <v>10962.98</v>
      </c>
      <c r="C2170" s="12">
        <f t="shared" si="34"/>
        <v>10962.98</v>
      </c>
    </row>
    <row r="2171" spans="1:3" x14ac:dyDescent="0.55000000000000004">
      <c r="A2171" s="7">
        <v>37361</v>
      </c>
      <c r="B2171" s="9">
        <v>11137.3</v>
      </c>
      <c r="C2171" s="12">
        <f t="shared" si="34"/>
        <v>11137.3</v>
      </c>
    </row>
    <row r="2172" spans="1:3" x14ac:dyDescent="0.55000000000000004">
      <c r="A2172" s="7">
        <v>37362</v>
      </c>
      <c r="B2172" s="9">
        <v>11346.66</v>
      </c>
      <c r="C2172" s="12">
        <f t="shared" si="34"/>
        <v>11346.66</v>
      </c>
    </row>
    <row r="2173" spans="1:3" x14ac:dyDescent="0.55000000000000004">
      <c r="A2173" s="7">
        <v>37363</v>
      </c>
      <c r="B2173" s="9">
        <v>11543.71</v>
      </c>
      <c r="C2173" s="12">
        <f t="shared" si="34"/>
        <v>11543.71</v>
      </c>
    </row>
    <row r="2174" spans="1:3" x14ac:dyDescent="0.55000000000000004">
      <c r="A2174" s="7">
        <v>37364</v>
      </c>
      <c r="B2174" s="9">
        <v>11575.73</v>
      </c>
      <c r="C2174" s="12">
        <f t="shared" si="34"/>
        <v>11575.73</v>
      </c>
    </row>
    <row r="2175" spans="1:3" x14ac:dyDescent="0.55000000000000004">
      <c r="A2175" s="7">
        <v>37365</v>
      </c>
      <c r="B2175" s="9">
        <v>11512.01</v>
      </c>
      <c r="C2175" s="12">
        <f t="shared" si="34"/>
        <v>11512.01</v>
      </c>
    </row>
    <row r="2176" spans="1:3" x14ac:dyDescent="0.55000000000000004">
      <c r="A2176" s="7">
        <v>37368</v>
      </c>
      <c r="B2176" s="9">
        <v>11721.64</v>
      </c>
      <c r="C2176" s="12">
        <f t="shared" si="34"/>
        <v>11721.64</v>
      </c>
    </row>
    <row r="2177" spans="1:3" x14ac:dyDescent="0.55000000000000004">
      <c r="A2177" s="7">
        <v>37369</v>
      </c>
      <c r="B2177" s="9">
        <v>11736.83</v>
      </c>
      <c r="C2177" s="12">
        <f t="shared" si="34"/>
        <v>11736.83</v>
      </c>
    </row>
    <row r="2178" spans="1:3" x14ac:dyDescent="0.55000000000000004">
      <c r="A2178" s="7">
        <v>37370</v>
      </c>
      <c r="B2178" s="9">
        <v>11672.88</v>
      </c>
      <c r="C2178" s="12">
        <f t="shared" si="34"/>
        <v>11672.88</v>
      </c>
    </row>
    <row r="2179" spans="1:3" x14ac:dyDescent="0.55000000000000004">
      <c r="A2179" s="7">
        <v>37371</v>
      </c>
      <c r="B2179" s="9">
        <v>11648.72</v>
      </c>
      <c r="C2179" s="12">
        <f t="shared" si="34"/>
        <v>11648.72</v>
      </c>
    </row>
    <row r="2180" spans="1:3" x14ac:dyDescent="0.55000000000000004">
      <c r="A2180" s="7">
        <v>37372</v>
      </c>
      <c r="B2180" s="9">
        <v>11541.39</v>
      </c>
      <c r="C2180" s="12">
        <f t="shared" si="34"/>
        <v>11541.39</v>
      </c>
    </row>
    <row r="2181" spans="1:3" x14ac:dyDescent="0.55000000000000004">
      <c r="A2181" s="7">
        <v>37375</v>
      </c>
      <c r="B2181" s="10" t="e">
        <f>NA()</f>
        <v>#N/A</v>
      </c>
      <c r="C2181" s="12" t="str">
        <f t="shared" si="34"/>
        <v/>
      </c>
    </row>
    <row r="2182" spans="1:3" x14ac:dyDescent="0.55000000000000004">
      <c r="A2182" s="7">
        <v>37376</v>
      </c>
      <c r="B2182" s="9">
        <v>11492.54</v>
      </c>
      <c r="C2182" s="12">
        <f t="shared" si="34"/>
        <v>11492.54</v>
      </c>
    </row>
    <row r="2183" spans="1:3" x14ac:dyDescent="0.55000000000000004">
      <c r="A2183" s="7">
        <v>37377</v>
      </c>
      <c r="B2183" s="9">
        <v>11552.79</v>
      </c>
      <c r="C2183" s="12">
        <f t="shared" si="34"/>
        <v>11552.79</v>
      </c>
    </row>
    <row r="2184" spans="1:3" x14ac:dyDescent="0.55000000000000004">
      <c r="A2184" s="7">
        <v>37378</v>
      </c>
      <c r="B2184" s="9">
        <v>11551.01</v>
      </c>
      <c r="C2184" s="12">
        <f t="shared" si="34"/>
        <v>11551.01</v>
      </c>
    </row>
    <row r="2185" spans="1:3" x14ac:dyDescent="0.55000000000000004">
      <c r="A2185" s="7">
        <v>37379</v>
      </c>
      <c r="B2185" s="10" t="e">
        <f>NA()</f>
        <v>#N/A</v>
      </c>
      <c r="C2185" s="12" t="str">
        <f t="shared" si="34"/>
        <v/>
      </c>
    </row>
    <row r="2186" spans="1:3" x14ac:dyDescent="0.55000000000000004">
      <c r="A2186" s="7">
        <v>37382</v>
      </c>
      <c r="B2186" s="10" t="e">
        <f>NA()</f>
        <v>#N/A</v>
      </c>
      <c r="C2186" s="12" t="str">
        <f t="shared" si="34"/>
        <v/>
      </c>
    </row>
    <row r="2187" spans="1:3" x14ac:dyDescent="0.55000000000000004">
      <c r="A2187" s="7">
        <v>37383</v>
      </c>
      <c r="B2187" s="9">
        <v>11316.04</v>
      </c>
      <c r="C2187" s="12">
        <f t="shared" si="34"/>
        <v>11316.04</v>
      </c>
    </row>
    <row r="2188" spans="1:3" x14ac:dyDescent="0.55000000000000004">
      <c r="A2188" s="7">
        <v>37384</v>
      </c>
      <c r="B2188" s="9">
        <v>11520.75</v>
      </c>
      <c r="C2188" s="12">
        <f t="shared" si="34"/>
        <v>11520.75</v>
      </c>
    </row>
    <row r="2189" spans="1:3" x14ac:dyDescent="0.55000000000000004">
      <c r="A2189" s="7">
        <v>37385</v>
      </c>
      <c r="B2189" s="9">
        <v>11633.3</v>
      </c>
      <c r="C2189" s="12">
        <f t="shared" ref="C2189:C2252" si="35">IF(ISNA(B2189),"",B2189)</f>
        <v>11633.3</v>
      </c>
    </row>
    <row r="2190" spans="1:3" x14ac:dyDescent="0.55000000000000004">
      <c r="A2190" s="7">
        <v>37386</v>
      </c>
      <c r="B2190" s="9">
        <v>11531.11</v>
      </c>
      <c r="C2190" s="12">
        <f t="shared" si="35"/>
        <v>11531.11</v>
      </c>
    </row>
    <row r="2191" spans="1:3" x14ac:dyDescent="0.55000000000000004">
      <c r="A2191" s="7">
        <v>37389</v>
      </c>
      <c r="B2191" s="9">
        <v>11336.95</v>
      </c>
      <c r="C2191" s="12">
        <f t="shared" si="35"/>
        <v>11336.95</v>
      </c>
    </row>
    <row r="2192" spans="1:3" x14ac:dyDescent="0.55000000000000004">
      <c r="A2192" s="7">
        <v>37390</v>
      </c>
      <c r="B2192" s="9">
        <v>11356.19</v>
      </c>
      <c r="C2192" s="12">
        <f t="shared" si="35"/>
        <v>11356.19</v>
      </c>
    </row>
    <row r="2193" spans="1:3" x14ac:dyDescent="0.55000000000000004">
      <c r="A2193" s="7">
        <v>37391</v>
      </c>
      <c r="B2193" s="9">
        <v>11642.97</v>
      </c>
      <c r="C2193" s="12">
        <f t="shared" si="35"/>
        <v>11642.97</v>
      </c>
    </row>
    <row r="2194" spans="1:3" x14ac:dyDescent="0.55000000000000004">
      <c r="A2194" s="7">
        <v>37392</v>
      </c>
      <c r="B2194" s="9">
        <v>11738.69</v>
      </c>
      <c r="C2194" s="12">
        <f t="shared" si="35"/>
        <v>11738.69</v>
      </c>
    </row>
    <row r="2195" spans="1:3" x14ac:dyDescent="0.55000000000000004">
      <c r="A2195" s="7">
        <v>37393</v>
      </c>
      <c r="B2195" s="9">
        <v>11847.32</v>
      </c>
      <c r="C2195" s="12">
        <f t="shared" si="35"/>
        <v>11847.32</v>
      </c>
    </row>
    <row r="2196" spans="1:3" x14ac:dyDescent="0.55000000000000004">
      <c r="A2196" s="7">
        <v>37396</v>
      </c>
      <c r="B2196" s="9">
        <v>11856.54</v>
      </c>
      <c r="C2196" s="12">
        <f t="shared" si="35"/>
        <v>11856.54</v>
      </c>
    </row>
    <row r="2197" spans="1:3" x14ac:dyDescent="0.55000000000000004">
      <c r="A2197" s="7">
        <v>37397</v>
      </c>
      <c r="B2197" s="9">
        <v>11801.16</v>
      </c>
      <c r="C2197" s="12">
        <f t="shared" si="35"/>
        <v>11801.16</v>
      </c>
    </row>
    <row r="2198" spans="1:3" x14ac:dyDescent="0.55000000000000004">
      <c r="A2198" s="7">
        <v>37398</v>
      </c>
      <c r="B2198" s="9">
        <v>11961.98</v>
      </c>
      <c r="C2198" s="12">
        <f t="shared" si="35"/>
        <v>11961.98</v>
      </c>
    </row>
    <row r="2199" spans="1:3" x14ac:dyDescent="0.55000000000000004">
      <c r="A2199" s="7">
        <v>37399</v>
      </c>
      <c r="B2199" s="9">
        <v>11979.85</v>
      </c>
      <c r="C2199" s="12">
        <f t="shared" si="35"/>
        <v>11979.85</v>
      </c>
    </row>
    <row r="2200" spans="1:3" x14ac:dyDescent="0.55000000000000004">
      <c r="A2200" s="7">
        <v>37400</v>
      </c>
      <c r="B2200" s="9">
        <v>11976.28</v>
      </c>
      <c r="C2200" s="12">
        <f t="shared" si="35"/>
        <v>11976.28</v>
      </c>
    </row>
    <row r="2201" spans="1:3" x14ac:dyDescent="0.55000000000000004">
      <c r="A2201" s="7">
        <v>37403</v>
      </c>
      <c r="B2201" s="9">
        <v>11976.35</v>
      </c>
      <c r="C2201" s="12">
        <f t="shared" si="35"/>
        <v>11976.35</v>
      </c>
    </row>
    <row r="2202" spans="1:3" x14ac:dyDescent="0.55000000000000004">
      <c r="A2202" s="7">
        <v>37404</v>
      </c>
      <c r="B2202" s="9">
        <v>11936.08</v>
      </c>
      <c r="C2202" s="12">
        <f t="shared" si="35"/>
        <v>11936.08</v>
      </c>
    </row>
    <row r="2203" spans="1:3" x14ac:dyDescent="0.55000000000000004">
      <c r="A2203" s="7">
        <v>37405</v>
      </c>
      <c r="B2203" s="9">
        <v>11853</v>
      </c>
      <c r="C2203" s="12">
        <f t="shared" si="35"/>
        <v>11853</v>
      </c>
    </row>
    <row r="2204" spans="1:3" x14ac:dyDescent="0.55000000000000004">
      <c r="A2204" s="7">
        <v>37406</v>
      </c>
      <c r="B2204" s="9">
        <v>11770.03</v>
      </c>
      <c r="C2204" s="12">
        <f t="shared" si="35"/>
        <v>11770.03</v>
      </c>
    </row>
    <row r="2205" spans="1:3" x14ac:dyDescent="0.55000000000000004">
      <c r="A2205" s="7">
        <v>37407</v>
      </c>
      <c r="B2205" s="9">
        <v>11763.7</v>
      </c>
      <c r="C2205" s="12">
        <f t="shared" si="35"/>
        <v>11763.7</v>
      </c>
    </row>
    <row r="2206" spans="1:3" x14ac:dyDescent="0.55000000000000004">
      <c r="A2206" s="7">
        <v>37410</v>
      </c>
      <c r="B2206" s="9">
        <v>11901.39</v>
      </c>
      <c r="C2206" s="12">
        <f t="shared" si="35"/>
        <v>11901.39</v>
      </c>
    </row>
    <row r="2207" spans="1:3" x14ac:dyDescent="0.55000000000000004">
      <c r="A2207" s="7">
        <v>37411</v>
      </c>
      <c r="B2207" s="9">
        <v>11653.07</v>
      </c>
      <c r="C2207" s="12">
        <f t="shared" si="35"/>
        <v>11653.07</v>
      </c>
    </row>
    <row r="2208" spans="1:3" x14ac:dyDescent="0.55000000000000004">
      <c r="A2208" s="7">
        <v>37412</v>
      </c>
      <c r="B2208" s="9">
        <v>11663.87</v>
      </c>
      <c r="C2208" s="12">
        <f t="shared" si="35"/>
        <v>11663.87</v>
      </c>
    </row>
    <row r="2209" spans="1:3" x14ac:dyDescent="0.55000000000000004">
      <c r="A2209" s="7">
        <v>37413</v>
      </c>
      <c r="B2209" s="9">
        <v>11574.94</v>
      </c>
      <c r="C2209" s="12">
        <f t="shared" si="35"/>
        <v>11574.94</v>
      </c>
    </row>
    <row r="2210" spans="1:3" x14ac:dyDescent="0.55000000000000004">
      <c r="A2210" s="7">
        <v>37414</v>
      </c>
      <c r="B2210" s="9">
        <v>11438.53</v>
      </c>
      <c r="C2210" s="12">
        <f t="shared" si="35"/>
        <v>11438.53</v>
      </c>
    </row>
    <row r="2211" spans="1:3" x14ac:dyDescent="0.55000000000000004">
      <c r="A2211" s="7">
        <v>37417</v>
      </c>
      <c r="B2211" s="9">
        <v>11370.21</v>
      </c>
      <c r="C2211" s="12">
        <f t="shared" si="35"/>
        <v>11370.21</v>
      </c>
    </row>
    <row r="2212" spans="1:3" x14ac:dyDescent="0.55000000000000004">
      <c r="A2212" s="7">
        <v>37418</v>
      </c>
      <c r="B2212" s="9">
        <v>11449.44</v>
      </c>
      <c r="C2212" s="12">
        <f t="shared" si="35"/>
        <v>11449.44</v>
      </c>
    </row>
    <row r="2213" spans="1:3" x14ac:dyDescent="0.55000000000000004">
      <c r="A2213" s="7">
        <v>37419</v>
      </c>
      <c r="B2213" s="9">
        <v>11327.06</v>
      </c>
      <c r="C2213" s="12">
        <f t="shared" si="35"/>
        <v>11327.06</v>
      </c>
    </row>
    <row r="2214" spans="1:3" x14ac:dyDescent="0.55000000000000004">
      <c r="A2214" s="7">
        <v>37420</v>
      </c>
      <c r="B2214" s="9">
        <v>11144.84</v>
      </c>
      <c r="C2214" s="12">
        <f t="shared" si="35"/>
        <v>11144.84</v>
      </c>
    </row>
    <row r="2215" spans="1:3" x14ac:dyDescent="0.55000000000000004">
      <c r="A2215" s="7">
        <v>37421</v>
      </c>
      <c r="B2215" s="9">
        <v>10920.63</v>
      </c>
      <c r="C2215" s="12">
        <f t="shared" si="35"/>
        <v>10920.63</v>
      </c>
    </row>
    <row r="2216" spans="1:3" x14ac:dyDescent="0.55000000000000004">
      <c r="A2216" s="7">
        <v>37424</v>
      </c>
      <c r="B2216" s="9">
        <v>10664.11</v>
      </c>
      <c r="C2216" s="12">
        <f t="shared" si="35"/>
        <v>10664.11</v>
      </c>
    </row>
    <row r="2217" spans="1:3" x14ac:dyDescent="0.55000000000000004">
      <c r="A2217" s="7">
        <v>37425</v>
      </c>
      <c r="B2217" s="9">
        <v>10839.93</v>
      </c>
      <c r="C2217" s="12">
        <f t="shared" si="35"/>
        <v>10839.93</v>
      </c>
    </row>
    <row r="2218" spans="1:3" x14ac:dyDescent="0.55000000000000004">
      <c r="A2218" s="7">
        <v>37426</v>
      </c>
      <c r="B2218" s="9">
        <v>10476.18</v>
      </c>
      <c r="C2218" s="12">
        <f t="shared" si="35"/>
        <v>10476.18</v>
      </c>
    </row>
    <row r="2219" spans="1:3" x14ac:dyDescent="0.55000000000000004">
      <c r="A2219" s="7">
        <v>37427</v>
      </c>
      <c r="B2219" s="9">
        <v>10612.98</v>
      </c>
      <c r="C2219" s="12">
        <f t="shared" si="35"/>
        <v>10612.98</v>
      </c>
    </row>
    <row r="2220" spans="1:3" x14ac:dyDescent="0.55000000000000004">
      <c r="A2220" s="7">
        <v>37428</v>
      </c>
      <c r="B2220" s="9">
        <v>10354.35</v>
      </c>
      <c r="C2220" s="12">
        <f t="shared" si="35"/>
        <v>10354.35</v>
      </c>
    </row>
    <row r="2221" spans="1:3" x14ac:dyDescent="0.55000000000000004">
      <c r="A2221" s="7">
        <v>37431</v>
      </c>
      <c r="B2221" s="9">
        <v>10471.32</v>
      </c>
      <c r="C2221" s="12">
        <f t="shared" si="35"/>
        <v>10471.32</v>
      </c>
    </row>
    <row r="2222" spans="1:3" x14ac:dyDescent="0.55000000000000004">
      <c r="A2222" s="7">
        <v>37432</v>
      </c>
      <c r="B2222" s="9">
        <v>10496.67</v>
      </c>
      <c r="C2222" s="12">
        <f t="shared" si="35"/>
        <v>10496.67</v>
      </c>
    </row>
    <row r="2223" spans="1:3" x14ac:dyDescent="0.55000000000000004">
      <c r="A2223" s="7">
        <v>37433</v>
      </c>
      <c r="B2223" s="9">
        <v>10074.56</v>
      </c>
      <c r="C2223" s="12">
        <f t="shared" si="35"/>
        <v>10074.56</v>
      </c>
    </row>
    <row r="2224" spans="1:3" x14ac:dyDescent="0.55000000000000004">
      <c r="A2224" s="7">
        <v>37434</v>
      </c>
      <c r="B2224" s="9">
        <v>10261.6</v>
      </c>
      <c r="C2224" s="12">
        <f t="shared" si="35"/>
        <v>10261.6</v>
      </c>
    </row>
    <row r="2225" spans="1:3" x14ac:dyDescent="0.55000000000000004">
      <c r="A2225" s="7">
        <v>37435</v>
      </c>
      <c r="B2225" s="9">
        <v>10621.84</v>
      </c>
      <c r="C2225" s="12">
        <f t="shared" si="35"/>
        <v>10621.84</v>
      </c>
    </row>
    <row r="2226" spans="1:3" x14ac:dyDescent="0.55000000000000004">
      <c r="A2226" s="7">
        <v>37438</v>
      </c>
      <c r="B2226" s="9">
        <v>10595.44</v>
      </c>
      <c r="C2226" s="12">
        <f t="shared" si="35"/>
        <v>10595.44</v>
      </c>
    </row>
    <row r="2227" spans="1:3" x14ac:dyDescent="0.55000000000000004">
      <c r="A2227" s="7">
        <v>37439</v>
      </c>
      <c r="B2227" s="9">
        <v>10622.32</v>
      </c>
      <c r="C2227" s="12">
        <f t="shared" si="35"/>
        <v>10622.32</v>
      </c>
    </row>
    <row r="2228" spans="1:3" x14ac:dyDescent="0.55000000000000004">
      <c r="A2228" s="7">
        <v>37440</v>
      </c>
      <c r="B2228" s="9">
        <v>10812.3</v>
      </c>
      <c r="C2228" s="12">
        <f t="shared" si="35"/>
        <v>10812.3</v>
      </c>
    </row>
    <row r="2229" spans="1:3" x14ac:dyDescent="0.55000000000000004">
      <c r="A2229" s="7">
        <v>37441</v>
      </c>
      <c r="B2229" s="9">
        <v>10632.81</v>
      </c>
      <c r="C2229" s="12">
        <f t="shared" si="35"/>
        <v>10632.81</v>
      </c>
    </row>
    <row r="2230" spans="1:3" x14ac:dyDescent="0.55000000000000004">
      <c r="A2230" s="7">
        <v>37442</v>
      </c>
      <c r="B2230" s="9">
        <v>10826.09</v>
      </c>
      <c r="C2230" s="12">
        <f t="shared" si="35"/>
        <v>10826.09</v>
      </c>
    </row>
    <row r="2231" spans="1:3" x14ac:dyDescent="0.55000000000000004">
      <c r="A2231" s="7">
        <v>37445</v>
      </c>
      <c r="B2231" s="9">
        <v>10769.2</v>
      </c>
      <c r="C2231" s="12">
        <f t="shared" si="35"/>
        <v>10769.2</v>
      </c>
    </row>
    <row r="2232" spans="1:3" x14ac:dyDescent="0.55000000000000004">
      <c r="A2232" s="7">
        <v>37446</v>
      </c>
      <c r="B2232" s="9">
        <v>10960.25</v>
      </c>
      <c r="C2232" s="12">
        <f t="shared" si="35"/>
        <v>10960.25</v>
      </c>
    </row>
    <row r="2233" spans="1:3" x14ac:dyDescent="0.55000000000000004">
      <c r="A2233" s="7">
        <v>37447</v>
      </c>
      <c r="B2233" s="9">
        <v>10752.66</v>
      </c>
      <c r="C2233" s="12">
        <f t="shared" si="35"/>
        <v>10752.66</v>
      </c>
    </row>
    <row r="2234" spans="1:3" x14ac:dyDescent="0.55000000000000004">
      <c r="A2234" s="7">
        <v>37448</v>
      </c>
      <c r="B2234" s="9">
        <v>10485.74</v>
      </c>
      <c r="C2234" s="12">
        <f t="shared" si="35"/>
        <v>10485.74</v>
      </c>
    </row>
    <row r="2235" spans="1:3" x14ac:dyDescent="0.55000000000000004">
      <c r="A2235" s="7">
        <v>37449</v>
      </c>
      <c r="B2235" s="9">
        <v>10601.45</v>
      </c>
      <c r="C2235" s="12">
        <f t="shared" si="35"/>
        <v>10601.45</v>
      </c>
    </row>
    <row r="2236" spans="1:3" x14ac:dyDescent="0.55000000000000004">
      <c r="A2236" s="7">
        <v>37452</v>
      </c>
      <c r="B2236" s="9">
        <v>10375.15</v>
      </c>
      <c r="C2236" s="12">
        <f t="shared" si="35"/>
        <v>10375.15</v>
      </c>
    </row>
    <row r="2237" spans="1:3" x14ac:dyDescent="0.55000000000000004">
      <c r="A2237" s="7">
        <v>37453</v>
      </c>
      <c r="B2237" s="9">
        <v>10250.42</v>
      </c>
      <c r="C2237" s="12">
        <f t="shared" si="35"/>
        <v>10250.42</v>
      </c>
    </row>
    <row r="2238" spans="1:3" x14ac:dyDescent="0.55000000000000004">
      <c r="A2238" s="7">
        <v>37454</v>
      </c>
      <c r="B2238" s="9">
        <v>10296.02</v>
      </c>
      <c r="C2238" s="12">
        <f t="shared" si="35"/>
        <v>10296.02</v>
      </c>
    </row>
    <row r="2239" spans="1:3" x14ac:dyDescent="0.55000000000000004">
      <c r="A2239" s="7">
        <v>37455</v>
      </c>
      <c r="B2239" s="9">
        <v>10498.26</v>
      </c>
      <c r="C2239" s="12">
        <f t="shared" si="35"/>
        <v>10498.26</v>
      </c>
    </row>
    <row r="2240" spans="1:3" x14ac:dyDescent="0.55000000000000004">
      <c r="A2240" s="7">
        <v>37456</v>
      </c>
      <c r="B2240" s="9">
        <v>10202.36</v>
      </c>
      <c r="C2240" s="12">
        <f t="shared" si="35"/>
        <v>10202.36</v>
      </c>
    </row>
    <row r="2241" spans="1:3" x14ac:dyDescent="0.55000000000000004">
      <c r="A2241" s="7">
        <v>37459</v>
      </c>
      <c r="B2241" s="9">
        <v>10189.01</v>
      </c>
      <c r="C2241" s="12">
        <f t="shared" si="35"/>
        <v>10189.01</v>
      </c>
    </row>
    <row r="2242" spans="1:3" x14ac:dyDescent="0.55000000000000004">
      <c r="A2242" s="7">
        <v>37460</v>
      </c>
      <c r="B2242" s="9">
        <v>10215.629999999999</v>
      </c>
      <c r="C2242" s="12">
        <f t="shared" si="35"/>
        <v>10215.629999999999</v>
      </c>
    </row>
    <row r="2243" spans="1:3" x14ac:dyDescent="0.55000000000000004">
      <c r="A2243" s="7">
        <v>37461</v>
      </c>
      <c r="B2243" s="9">
        <v>9947.7199999999993</v>
      </c>
      <c r="C2243" s="12">
        <f t="shared" si="35"/>
        <v>9947.7199999999993</v>
      </c>
    </row>
    <row r="2244" spans="1:3" x14ac:dyDescent="0.55000000000000004">
      <c r="A2244" s="7">
        <v>37462</v>
      </c>
      <c r="B2244" s="9">
        <v>9929.91</v>
      </c>
      <c r="C2244" s="12">
        <f t="shared" si="35"/>
        <v>9929.91</v>
      </c>
    </row>
    <row r="2245" spans="1:3" x14ac:dyDescent="0.55000000000000004">
      <c r="A2245" s="7">
        <v>37463</v>
      </c>
      <c r="B2245" s="9">
        <v>9591.0300000000007</v>
      </c>
      <c r="C2245" s="12">
        <f t="shared" si="35"/>
        <v>9591.0300000000007</v>
      </c>
    </row>
    <row r="2246" spans="1:3" x14ac:dyDescent="0.55000000000000004">
      <c r="A2246" s="7">
        <v>37466</v>
      </c>
      <c r="B2246" s="9">
        <v>9666.67</v>
      </c>
      <c r="C2246" s="12">
        <f t="shared" si="35"/>
        <v>9666.67</v>
      </c>
    </row>
    <row r="2247" spans="1:3" x14ac:dyDescent="0.55000000000000004">
      <c r="A2247" s="7">
        <v>37467</v>
      </c>
      <c r="B2247" s="9">
        <v>10003.719999999999</v>
      </c>
      <c r="C2247" s="12">
        <f t="shared" si="35"/>
        <v>10003.719999999999</v>
      </c>
    </row>
    <row r="2248" spans="1:3" x14ac:dyDescent="0.55000000000000004">
      <c r="A2248" s="7">
        <v>37468</v>
      </c>
      <c r="B2248" s="9">
        <v>9877.94</v>
      </c>
      <c r="C2248" s="12">
        <f t="shared" si="35"/>
        <v>9877.94</v>
      </c>
    </row>
    <row r="2249" spans="1:3" x14ac:dyDescent="0.55000000000000004">
      <c r="A2249" s="7">
        <v>37469</v>
      </c>
      <c r="B2249" s="9">
        <v>9793.51</v>
      </c>
      <c r="C2249" s="12">
        <f t="shared" si="35"/>
        <v>9793.51</v>
      </c>
    </row>
    <row r="2250" spans="1:3" x14ac:dyDescent="0.55000000000000004">
      <c r="A2250" s="7">
        <v>37470</v>
      </c>
      <c r="B2250" s="9">
        <v>9709.66</v>
      </c>
      <c r="C2250" s="12">
        <f t="shared" si="35"/>
        <v>9709.66</v>
      </c>
    </row>
    <row r="2251" spans="1:3" x14ac:dyDescent="0.55000000000000004">
      <c r="A2251" s="7">
        <v>37473</v>
      </c>
      <c r="B2251" s="9">
        <v>9704.93</v>
      </c>
      <c r="C2251" s="12">
        <f t="shared" si="35"/>
        <v>9704.93</v>
      </c>
    </row>
    <row r="2252" spans="1:3" x14ac:dyDescent="0.55000000000000004">
      <c r="A2252" s="7">
        <v>37474</v>
      </c>
      <c r="B2252" s="9">
        <v>9501.02</v>
      </c>
      <c r="C2252" s="12">
        <f t="shared" si="35"/>
        <v>9501.02</v>
      </c>
    </row>
    <row r="2253" spans="1:3" x14ac:dyDescent="0.55000000000000004">
      <c r="A2253" s="7">
        <v>37475</v>
      </c>
      <c r="B2253" s="9">
        <v>9834.4</v>
      </c>
      <c r="C2253" s="12">
        <f t="shared" ref="C2253:C2316" si="36">IF(ISNA(B2253),"",B2253)</f>
        <v>9834.4</v>
      </c>
    </row>
    <row r="2254" spans="1:3" x14ac:dyDescent="0.55000000000000004">
      <c r="A2254" s="7">
        <v>37476</v>
      </c>
      <c r="B2254" s="9">
        <v>9799.57</v>
      </c>
      <c r="C2254" s="12">
        <f t="shared" si="36"/>
        <v>9799.57</v>
      </c>
    </row>
    <row r="2255" spans="1:3" x14ac:dyDescent="0.55000000000000004">
      <c r="A2255" s="7">
        <v>37477</v>
      </c>
      <c r="B2255" s="9">
        <v>9999.7900000000009</v>
      </c>
      <c r="C2255" s="12">
        <f t="shared" si="36"/>
        <v>9999.7900000000009</v>
      </c>
    </row>
    <row r="2256" spans="1:3" x14ac:dyDescent="0.55000000000000004">
      <c r="A2256" s="7">
        <v>37480</v>
      </c>
      <c r="B2256" s="9">
        <v>9747.82</v>
      </c>
      <c r="C2256" s="12">
        <f t="shared" si="36"/>
        <v>9747.82</v>
      </c>
    </row>
    <row r="2257" spans="1:3" x14ac:dyDescent="0.55000000000000004">
      <c r="A2257" s="7">
        <v>37481</v>
      </c>
      <c r="B2257" s="9">
        <v>9688.61</v>
      </c>
      <c r="C2257" s="12">
        <f t="shared" si="36"/>
        <v>9688.61</v>
      </c>
    </row>
    <row r="2258" spans="1:3" x14ac:dyDescent="0.55000000000000004">
      <c r="A2258" s="7">
        <v>37482</v>
      </c>
      <c r="B2258" s="9">
        <v>9638.41</v>
      </c>
      <c r="C2258" s="12">
        <f t="shared" si="36"/>
        <v>9638.41</v>
      </c>
    </row>
    <row r="2259" spans="1:3" x14ac:dyDescent="0.55000000000000004">
      <c r="A2259" s="7">
        <v>37483</v>
      </c>
      <c r="B2259" s="9">
        <v>9795.57</v>
      </c>
      <c r="C2259" s="12">
        <f t="shared" si="36"/>
        <v>9795.57</v>
      </c>
    </row>
    <row r="2260" spans="1:3" x14ac:dyDescent="0.55000000000000004">
      <c r="A2260" s="7">
        <v>37484</v>
      </c>
      <c r="B2260" s="9">
        <v>9788.1299999999992</v>
      </c>
      <c r="C2260" s="12">
        <f t="shared" si="36"/>
        <v>9788.1299999999992</v>
      </c>
    </row>
    <row r="2261" spans="1:3" x14ac:dyDescent="0.55000000000000004">
      <c r="A2261" s="7">
        <v>37487</v>
      </c>
      <c r="B2261" s="9">
        <v>9599.1</v>
      </c>
      <c r="C2261" s="12">
        <f t="shared" si="36"/>
        <v>9599.1</v>
      </c>
    </row>
    <row r="2262" spans="1:3" x14ac:dyDescent="0.55000000000000004">
      <c r="A2262" s="7">
        <v>37488</v>
      </c>
      <c r="B2262" s="9">
        <v>9620.69</v>
      </c>
      <c r="C2262" s="12">
        <f t="shared" si="36"/>
        <v>9620.69</v>
      </c>
    </row>
    <row r="2263" spans="1:3" x14ac:dyDescent="0.55000000000000004">
      <c r="A2263" s="7">
        <v>37489</v>
      </c>
      <c r="B2263" s="9">
        <v>9642.61</v>
      </c>
      <c r="C2263" s="12">
        <f t="shared" si="36"/>
        <v>9642.61</v>
      </c>
    </row>
    <row r="2264" spans="1:3" x14ac:dyDescent="0.55000000000000004">
      <c r="A2264" s="7">
        <v>37490</v>
      </c>
      <c r="B2264" s="9">
        <v>9814.02</v>
      </c>
      <c r="C2264" s="12">
        <f t="shared" si="36"/>
        <v>9814.02</v>
      </c>
    </row>
    <row r="2265" spans="1:3" x14ac:dyDescent="0.55000000000000004">
      <c r="A2265" s="7">
        <v>37491</v>
      </c>
      <c r="B2265" s="9">
        <v>9867.4500000000007</v>
      </c>
      <c r="C2265" s="12">
        <f t="shared" si="36"/>
        <v>9867.4500000000007</v>
      </c>
    </row>
    <row r="2266" spans="1:3" x14ac:dyDescent="0.55000000000000004">
      <c r="A2266" s="7">
        <v>37494</v>
      </c>
      <c r="B2266" s="9">
        <v>10067.74</v>
      </c>
      <c r="C2266" s="12">
        <f t="shared" si="36"/>
        <v>10067.74</v>
      </c>
    </row>
    <row r="2267" spans="1:3" x14ac:dyDescent="0.55000000000000004">
      <c r="A2267" s="7">
        <v>37495</v>
      </c>
      <c r="B2267" s="9">
        <v>9907.2999999999993</v>
      </c>
      <c r="C2267" s="12">
        <f t="shared" si="36"/>
        <v>9907.2999999999993</v>
      </c>
    </row>
    <row r="2268" spans="1:3" x14ac:dyDescent="0.55000000000000004">
      <c r="A2268" s="7">
        <v>37496</v>
      </c>
      <c r="B2268" s="9">
        <v>9766.73</v>
      </c>
      <c r="C2268" s="12">
        <f t="shared" si="36"/>
        <v>9766.73</v>
      </c>
    </row>
    <row r="2269" spans="1:3" x14ac:dyDescent="0.55000000000000004">
      <c r="A2269" s="7">
        <v>37497</v>
      </c>
      <c r="B2269" s="9">
        <v>9620.14</v>
      </c>
      <c r="C2269" s="12">
        <f t="shared" si="36"/>
        <v>9620.14</v>
      </c>
    </row>
    <row r="2270" spans="1:3" x14ac:dyDescent="0.55000000000000004">
      <c r="A2270" s="7">
        <v>37498</v>
      </c>
      <c r="B2270" s="9">
        <v>9619.2999999999993</v>
      </c>
      <c r="C2270" s="12">
        <f t="shared" si="36"/>
        <v>9619.2999999999993</v>
      </c>
    </row>
    <row r="2271" spans="1:3" x14ac:dyDescent="0.55000000000000004">
      <c r="A2271" s="7">
        <v>37501</v>
      </c>
      <c r="B2271" s="9">
        <v>9521.6299999999992</v>
      </c>
      <c r="C2271" s="12">
        <f t="shared" si="36"/>
        <v>9521.6299999999992</v>
      </c>
    </row>
    <row r="2272" spans="1:3" x14ac:dyDescent="0.55000000000000004">
      <c r="A2272" s="7">
        <v>37502</v>
      </c>
      <c r="B2272" s="9">
        <v>9217.0400000000009</v>
      </c>
      <c r="C2272" s="12">
        <f t="shared" si="36"/>
        <v>9217.0400000000009</v>
      </c>
    </row>
    <row r="2273" spans="1:3" x14ac:dyDescent="0.55000000000000004">
      <c r="A2273" s="7">
        <v>37503</v>
      </c>
      <c r="B2273" s="9">
        <v>9075.09</v>
      </c>
      <c r="C2273" s="12">
        <f t="shared" si="36"/>
        <v>9075.09</v>
      </c>
    </row>
    <row r="2274" spans="1:3" x14ac:dyDescent="0.55000000000000004">
      <c r="A2274" s="7">
        <v>37504</v>
      </c>
      <c r="B2274" s="9">
        <v>9222.1200000000008</v>
      </c>
      <c r="C2274" s="12">
        <f t="shared" si="36"/>
        <v>9222.1200000000008</v>
      </c>
    </row>
    <row r="2275" spans="1:3" x14ac:dyDescent="0.55000000000000004">
      <c r="A2275" s="7">
        <v>37505</v>
      </c>
      <c r="B2275" s="9">
        <v>9129.07</v>
      </c>
      <c r="C2275" s="12">
        <f t="shared" si="36"/>
        <v>9129.07</v>
      </c>
    </row>
    <row r="2276" spans="1:3" x14ac:dyDescent="0.55000000000000004">
      <c r="A2276" s="7">
        <v>37508</v>
      </c>
      <c r="B2276" s="9">
        <v>9306.26</v>
      </c>
      <c r="C2276" s="12">
        <f t="shared" si="36"/>
        <v>9306.26</v>
      </c>
    </row>
    <row r="2277" spans="1:3" x14ac:dyDescent="0.55000000000000004">
      <c r="A2277" s="7">
        <v>37509</v>
      </c>
      <c r="B2277" s="9">
        <v>9309.31</v>
      </c>
      <c r="C2277" s="12">
        <f t="shared" si="36"/>
        <v>9309.31</v>
      </c>
    </row>
    <row r="2278" spans="1:3" x14ac:dyDescent="0.55000000000000004">
      <c r="A2278" s="7">
        <v>37510</v>
      </c>
      <c r="B2278" s="9">
        <v>9400.08</v>
      </c>
      <c r="C2278" s="12">
        <f t="shared" si="36"/>
        <v>9400.08</v>
      </c>
    </row>
    <row r="2279" spans="1:3" x14ac:dyDescent="0.55000000000000004">
      <c r="A2279" s="7">
        <v>37511</v>
      </c>
      <c r="B2279" s="9">
        <v>9415.23</v>
      </c>
      <c r="C2279" s="12">
        <f t="shared" si="36"/>
        <v>9415.23</v>
      </c>
    </row>
    <row r="2280" spans="1:3" x14ac:dyDescent="0.55000000000000004">
      <c r="A2280" s="7">
        <v>37512</v>
      </c>
      <c r="B2280" s="9">
        <v>9241.93</v>
      </c>
      <c r="C2280" s="12">
        <f t="shared" si="36"/>
        <v>9241.93</v>
      </c>
    </row>
    <row r="2281" spans="1:3" x14ac:dyDescent="0.55000000000000004">
      <c r="A2281" s="7">
        <v>37515</v>
      </c>
      <c r="B2281" s="10" t="e">
        <f>NA()</f>
        <v>#N/A</v>
      </c>
      <c r="C2281" s="12" t="str">
        <f t="shared" si="36"/>
        <v/>
      </c>
    </row>
    <row r="2282" spans="1:3" x14ac:dyDescent="0.55000000000000004">
      <c r="A2282" s="7">
        <v>37516</v>
      </c>
      <c r="B2282" s="9">
        <v>9543.94</v>
      </c>
      <c r="C2282" s="12">
        <f t="shared" si="36"/>
        <v>9543.94</v>
      </c>
    </row>
    <row r="2283" spans="1:3" x14ac:dyDescent="0.55000000000000004">
      <c r="A2283" s="7">
        <v>37517</v>
      </c>
      <c r="B2283" s="9">
        <v>9472.06</v>
      </c>
      <c r="C2283" s="12">
        <f t="shared" si="36"/>
        <v>9472.06</v>
      </c>
    </row>
    <row r="2284" spans="1:3" x14ac:dyDescent="0.55000000000000004">
      <c r="A2284" s="7">
        <v>37518</v>
      </c>
      <c r="B2284" s="9">
        <v>9669.6200000000008</v>
      </c>
      <c r="C2284" s="12">
        <f t="shared" si="36"/>
        <v>9669.6200000000008</v>
      </c>
    </row>
    <row r="2285" spans="1:3" x14ac:dyDescent="0.55000000000000004">
      <c r="A2285" s="7">
        <v>37519</v>
      </c>
      <c r="B2285" s="9">
        <v>9481.08</v>
      </c>
      <c r="C2285" s="12">
        <f t="shared" si="36"/>
        <v>9481.08</v>
      </c>
    </row>
    <row r="2286" spans="1:3" x14ac:dyDescent="0.55000000000000004">
      <c r="A2286" s="7">
        <v>37522</v>
      </c>
      <c r="B2286" s="10" t="e">
        <f>NA()</f>
        <v>#N/A</v>
      </c>
      <c r="C2286" s="12" t="str">
        <f t="shared" si="36"/>
        <v/>
      </c>
    </row>
    <row r="2287" spans="1:3" x14ac:dyDescent="0.55000000000000004">
      <c r="A2287" s="7">
        <v>37523</v>
      </c>
      <c r="B2287" s="9">
        <v>9321.64</v>
      </c>
      <c r="C2287" s="12">
        <f t="shared" si="36"/>
        <v>9321.64</v>
      </c>
    </row>
    <row r="2288" spans="1:3" x14ac:dyDescent="0.55000000000000004">
      <c r="A2288" s="7">
        <v>37524</v>
      </c>
      <c r="B2288" s="9">
        <v>9165.41</v>
      </c>
      <c r="C2288" s="12">
        <f t="shared" si="36"/>
        <v>9165.41</v>
      </c>
    </row>
    <row r="2289" spans="1:3" x14ac:dyDescent="0.55000000000000004">
      <c r="A2289" s="7">
        <v>37525</v>
      </c>
      <c r="B2289" s="9">
        <v>9320.92</v>
      </c>
      <c r="C2289" s="12">
        <f t="shared" si="36"/>
        <v>9320.92</v>
      </c>
    </row>
    <row r="2290" spans="1:3" x14ac:dyDescent="0.55000000000000004">
      <c r="A2290" s="7">
        <v>37526</v>
      </c>
      <c r="B2290" s="9">
        <v>9530.44</v>
      </c>
      <c r="C2290" s="12">
        <f t="shared" si="36"/>
        <v>9530.44</v>
      </c>
    </row>
    <row r="2291" spans="1:3" x14ac:dyDescent="0.55000000000000004">
      <c r="A2291" s="7">
        <v>37529</v>
      </c>
      <c r="B2291" s="9">
        <v>9383.2900000000009</v>
      </c>
      <c r="C2291" s="12">
        <f t="shared" si="36"/>
        <v>9383.2900000000009</v>
      </c>
    </row>
    <row r="2292" spans="1:3" x14ac:dyDescent="0.55000000000000004">
      <c r="A2292" s="7">
        <v>37530</v>
      </c>
      <c r="B2292" s="9">
        <v>9162.26</v>
      </c>
      <c r="C2292" s="12">
        <f t="shared" si="36"/>
        <v>9162.26</v>
      </c>
    </row>
    <row r="2293" spans="1:3" x14ac:dyDescent="0.55000000000000004">
      <c r="A2293" s="7">
        <v>37531</v>
      </c>
      <c r="B2293" s="9">
        <v>9049.33</v>
      </c>
      <c r="C2293" s="12">
        <f t="shared" si="36"/>
        <v>9049.33</v>
      </c>
    </row>
    <row r="2294" spans="1:3" x14ac:dyDescent="0.55000000000000004">
      <c r="A2294" s="7">
        <v>37532</v>
      </c>
      <c r="B2294" s="9">
        <v>8936.43</v>
      </c>
      <c r="C2294" s="12">
        <f t="shared" si="36"/>
        <v>8936.43</v>
      </c>
    </row>
    <row r="2295" spans="1:3" x14ac:dyDescent="0.55000000000000004">
      <c r="A2295" s="7">
        <v>37533</v>
      </c>
      <c r="B2295" s="9">
        <v>9027.5499999999993</v>
      </c>
      <c r="C2295" s="12">
        <f t="shared" si="36"/>
        <v>9027.5499999999993</v>
      </c>
    </row>
    <row r="2296" spans="1:3" x14ac:dyDescent="0.55000000000000004">
      <c r="A2296" s="7">
        <v>37536</v>
      </c>
      <c r="B2296" s="9">
        <v>8688</v>
      </c>
      <c r="C2296" s="12">
        <f t="shared" si="36"/>
        <v>8688</v>
      </c>
    </row>
    <row r="2297" spans="1:3" x14ac:dyDescent="0.55000000000000004">
      <c r="A2297" s="7">
        <v>37537</v>
      </c>
      <c r="B2297" s="9">
        <v>8708.9</v>
      </c>
      <c r="C2297" s="12">
        <f t="shared" si="36"/>
        <v>8708.9</v>
      </c>
    </row>
    <row r="2298" spans="1:3" x14ac:dyDescent="0.55000000000000004">
      <c r="A2298" s="7">
        <v>37538</v>
      </c>
      <c r="B2298" s="9">
        <v>8539.34</v>
      </c>
      <c r="C2298" s="12">
        <f t="shared" si="36"/>
        <v>8539.34</v>
      </c>
    </row>
    <row r="2299" spans="1:3" x14ac:dyDescent="0.55000000000000004">
      <c r="A2299" s="7">
        <v>37539</v>
      </c>
      <c r="B2299" s="9">
        <v>8439.6200000000008</v>
      </c>
      <c r="C2299" s="12">
        <f t="shared" si="36"/>
        <v>8439.6200000000008</v>
      </c>
    </row>
    <row r="2300" spans="1:3" x14ac:dyDescent="0.55000000000000004">
      <c r="A2300" s="7">
        <v>37540</v>
      </c>
      <c r="B2300" s="9">
        <v>8529.61</v>
      </c>
      <c r="C2300" s="12">
        <f t="shared" si="36"/>
        <v>8529.61</v>
      </c>
    </row>
    <row r="2301" spans="1:3" x14ac:dyDescent="0.55000000000000004">
      <c r="A2301" s="7">
        <v>37543</v>
      </c>
      <c r="B2301" s="10" t="e">
        <f>NA()</f>
        <v>#N/A</v>
      </c>
      <c r="C2301" s="12" t="str">
        <f t="shared" si="36"/>
        <v/>
      </c>
    </row>
    <row r="2302" spans="1:3" x14ac:dyDescent="0.55000000000000004">
      <c r="A2302" s="7">
        <v>37544</v>
      </c>
      <c r="B2302" s="9">
        <v>8836.73</v>
      </c>
      <c r="C2302" s="12">
        <f t="shared" si="36"/>
        <v>8836.73</v>
      </c>
    </row>
    <row r="2303" spans="1:3" x14ac:dyDescent="0.55000000000000004">
      <c r="A2303" s="7">
        <v>37545</v>
      </c>
      <c r="B2303" s="9">
        <v>8884.8700000000008</v>
      </c>
      <c r="C2303" s="12">
        <f t="shared" si="36"/>
        <v>8884.8700000000008</v>
      </c>
    </row>
    <row r="2304" spans="1:3" x14ac:dyDescent="0.55000000000000004">
      <c r="A2304" s="7">
        <v>37546</v>
      </c>
      <c r="B2304" s="9">
        <v>8959.8799999999992</v>
      </c>
      <c r="C2304" s="12">
        <f t="shared" si="36"/>
        <v>8959.8799999999992</v>
      </c>
    </row>
    <row r="2305" spans="1:3" x14ac:dyDescent="0.55000000000000004">
      <c r="A2305" s="7">
        <v>37547</v>
      </c>
      <c r="B2305" s="9">
        <v>9086.1299999999992</v>
      </c>
      <c r="C2305" s="12">
        <f t="shared" si="36"/>
        <v>9086.1299999999992</v>
      </c>
    </row>
    <row r="2306" spans="1:3" x14ac:dyDescent="0.55000000000000004">
      <c r="A2306" s="7">
        <v>37550</v>
      </c>
      <c r="B2306" s="9">
        <v>8978.41</v>
      </c>
      <c r="C2306" s="12">
        <f t="shared" si="36"/>
        <v>8978.41</v>
      </c>
    </row>
    <row r="2307" spans="1:3" x14ac:dyDescent="0.55000000000000004">
      <c r="A2307" s="7">
        <v>37551</v>
      </c>
      <c r="B2307" s="9">
        <v>8689.39</v>
      </c>
      <c r="C2307" s="12">
        <f t="shared" si="36"/>
        <v>8689.39</v>
      </c>
    </row>
    <row r="2308" spans="1:3" x14ac:dyDescent="0.55000000000000004">
      <c r="A2308" s="7">
        <v>37552</v>
      </c>
      <c r="B2308" s="9">
        <v>8714.52</v>
      </c>
      <c r="C2308" s="12">
        <f t="shared" si="36"/>
        <v>8714.52</v>
      </c>
    </row>
    <row r="2309" spans="1:3" x14ac:dyDescent="0.55000000000000004">
      <c r="A2309" s="7">
        <v>37553</v>
      </c>
      <c r="B2309" s="9">
        <v>8614.2999999999993</v>
      </c>
      <c r="C2309" s="12">
        <f t="shared" si="36"/>
        <v>8614.2999999999993</v>
      </c>
    </row>
    <row r="2310" spans="1:3" x14ac:dyDescent="0.55000000000000004">
      <c r="A2310" s="7">
        <v>37554</v>
      </c>
      <c r="B2310" s="9">
        <v>8726.2900000000009</v>
      </c>
      <c r="C2310" s="12">
        <f t="shared" si="36"/>
        <v>8726.2900000000009</v>
      </c>
    </row>
    <row r="2311" spans="1:3" x14ac:dyDescent="0.55000000000000004">
      <c r="A2311" s="7">
        <v>37557</v>
      </c>
      <c r="B2311" s="9">
        <v>8757.51</v>
      </c>
      <c r="C2311" s="12">
        <f t="shared" si="36"/>
        <v>8757.51</v>
      </c>
    </row>
    <row r="2312" spans="1:3" x14ac:dyDescent="0.55000000000000004">
      <c r="A2312" s="7">
        <v>37558</v>
      </c>
      <c r="B2312" s="9">
        <v>8708.76</v>
      </c>
      <c r="C2312" s="12">
        <f t="shared" si="36"/>
        <v>8708.76</v>
      </c>
    </row>
    <row r="2313" spans="1:3" x14ac:dyDescent="0.55000000000000004">
      <c r="A2313" s="7">
        <v>37559</v>
      </c>
      <c r="B2313" s="9">
        <v>8756.59</v>
      </c>
      <c r="C2313" s="12">
        <f t="shared" si="36"/>
        <v>8756.59</v>
      </c>
    </row>
    <row r="2314" spans="1:3" x14ac:dyDescent="0.55000000000000004">
      <c r="A2314" s="7">
        <v>37560</v>
      </c>
      <c r="B2314" s="9">
        <v>8640.48</v>
      </c>
      <c r="C2314" s="12">
        <f t="shared" si="36"/>
        <v>8640.48</v>
      </c>
    </row>
    <row r="2315" spans="1:3" x14ac:dyDescent="0.55000000000000004">
      <c r="A2315" s="7">
        <v>37561</v>
      </c>
      <c r="B2315" s="9">
        <v>8685.7199999999993</v>
      </c>
      <c r="C2315" s="12">
        <f t="shared" si="36"/>
        <v>8685.7199999999993</v>
      </c>
    </row>
    <row r="2316" spans="1:3" x14ac:dyDescent="0.55000000000000004">
      <c r="A2316" s="7">
        <v>37564</v>
      </c>
      <c r="B2316" s="10" t="e">
        <f>NA()</f>
        <v>#N/A</v>
      </c>
      <c r="C2316" s="12" t="str">
        <f t="shared" si="36"/>
        <v/>
      </c>
    </row>
    <row r="2317" spans="1:3" x14ac:dyDescent="0.55000000000000004">
      <c r="A2317" s="7">
        <v>37565</v>
      </c>
      <c r="B2317" s="9">
        <v>8937.56</v>
      </c>
      <c r="C2317" s="12">
        <f t="shared" ref="C2317:C2380" si="37">IF(ISNA(B2317),"",B2317)</f>
        <v>8937.56</v>
      </c>
    </row>
    <row r="2318" spans="1:3" x14ac:dyDescent="0.55000000000000004">
      <c r="A2318" s="7">
        <v>37566</v>
      </c>
      <c r="B2318" s="9">
        <v>8953.2900000000009</v>
      </c>
      <c r="C2318" s="12">
        <f t="shared" si="37"/>
        <v>8953.2900000000009</v>
      </c>
    </row>
    <row r="2319" spans="1:3" x14ac:dyDescent="0.55000000000000004">
      <c r="A2319" s="7">
        <v>37567</v>
      </c>
      <c r="B2319" s="9">
        <v>8920.44</v>
      </c>
      <c r="C2319" s="12">
        <f t="shared" si="37"/>
        <v>8920.44</v>
      </c>
    </row>
    <row r="2320" spans="1:3" x14ac:dyDescent="0.55000000000000004">
      <c r="A2320" s="7">
        <v>37568</v>
      </c>
      <c r="B2320" s="9">
        <v>8690.77</v>
      </c>
      <c r="C2320" s="12">
        <f t="shared" si="37"/>
        <v>8690.77</v>
      </c>
    </row>
    <row r="2321" spans="1:3" x14ac:dyDescent="0.55000000000000004">
      <c r="A2321" s="7">
        <v>37571</v>
      </c>
      <c r="B2321" s="9">
        <v>8460.3700000000008</v>
      </c>
      <c r="C2321" s="12">
        <f t="shared" si="37"/>
        <v>8460.3700000000008</v>
      </c>
    </row>
    <row r="2322" spans="1:3" x14ac:dyDescent="0.55000000000000004">
      <c r="A2322" s="7">
        <v>37572</v>
      </c>
      <c r="B2322" s="9">
        <v>8464.77</v>
      </c>
      <c r="C2322" s="12">
        <f t="shared" si="37"/>
        <v>8464.77</v>
      </c>
    </row>
    <row r="2323" spans="1:3" x14ac:dyDescent="0.55000000000000004">
      <c r="A2323" s="7">
        <v>37573</v>
      </c>
      <c r="B2323" s="9">
        <v>8438.52</v>
      </c>
      <c r="C2323" s="12">
        <f t="shared" si="37"/>
        <v>8438.52</v>
      </c>
    </row>
    <row r="2324" spans="1:3" x14ac:dyDescent="0.55000000000000004">
      <c r="A2324" s="7">
        <v>37574</v>
      </c>
      <c r="B2324" s="9">
        <v>8303.39</v>
      </c>
      <c r="C2324" s="12">
        <f t="shared" si="37"/>
        <v>8303.39</v>
      </c>
    </row>
    <row r="2325" spans="1:3" x14ac:dyDescent="0.55000000000000004">
      <c r="A2325" s="7">
        <v>37575</v>
      </c>
      <c r="B2325" s="9">
        <v>8503.59</v>
      </c>
      <c r="C2325" s="12">
        <f t="shared" si="37"/>
        <v>8503.59</v>
      </c>
    </row>
    <row r="2326" spans="1:3" x14ac:dyDescent="0.55000000000000004">
      <c r="A2326" s="7">
        <v>37578</v>
      </c>
      <c r="B2326" s="9">
        <v>8346.01</v>
      </c>
      <c r="C2326" s="12">
        <f t="shared" si="37"/>
        <v>8346.01</v>
      </c>
    </row>
    <row r="2327" spans="1:3" x14ac:dyDescent="0.55000000000000004">
      <c r="A2327" s="7">
        <v>37579</v>
      </c>
      <c r="B2327" s="9">
        <v>8365.26</v>
      </c>
      <c r="C2327" s="12">
        <f t="shared" si="37"/>
        <v>8365.26</v>
      </c>
    </row>
    <row r="2328" spans="1:3" x14ac:dyDescent="0.55000000000000004">
      <c r="A2328" s="7">
        <v>37580</v>
      </c>
      <c r="B2328" s="9">
        <v>8459.6200000000008</v>
      </c>
      <c r="C2328" s="12">
        <f t="shared" si="37"/>
        <v>8459.6200000000008</v>
      </c>
    </row>
    <row r="2329" spans="1:3" x14ac:dyDescent="0.55000000000000004">
      <c r="A2329" s="7">
        <v>37581</v>
      </c>
      <c r="B2329" s="9">
        <v>8668.06</v>
      </c>
      <c r="C2329" s="12">
        <f t="shared" si="37"/>
        <v>8668.06</v>
      </c>
    </row>
    <row r="2330" spans="1:3" x14ac:dyDescent="0.55000000000000004">
      <c r="A2330" s="7">
        <v>37582</v>
      </c>
      <c r="B2330" s="9">
        <v>8772.56</v>
      </c>
      <c r="C2330" s="12">
        <f t="shared" si="37"/>
        <v>8772.56</v>
      </c>
    </row>
    <row r="2331" spans="1:3" x14ac:dyDescent="0.55000000000000004">
      <c r="A2331" s="7">
        <v>37585</v>
      </c>
      <c r="B2331" s="9">
        <v>8944.44</v>
      </c>
      <c r="C2331" s="12">
        <f t="shared" si="37"/>
        <v>8944.44</v>
      </c>
    </row>
    <row r="2332" spans="1:3" x14ac:dyDescent="0.55000000000000004">
      <c r="A2332" s="7">
        <v>37586</v>
      </c>
      <c r="B2332" s="9">
        <v>8823.99</v>
      </c>
      <c r="C2332" s="12">
        <f t="shared" si="37"/>
        <v>8823.99</v>
      </c>
    </row>
    <row r="2333" spans="1:3" x14ac:dyDescent="0.55000000000000004">
      <c r="A2333" s="7">
        <v>37587</v>
      </c>
      <c r="B2333" s="9">
        <v>8875.8799999999992</v>
      </c>
      <c r="C2333" s="12">
        <f t="shared" si="37"/>
        <v>8875.8799999999992</v>
      </c>
    </row>
    <row r="2334" spans="1:3" x14ac:dyDescent="0.55000000000000004">
      <c r="A2334" s="7">
        <v>37588</v>
      </c>
      <c r="B2334" s="9">
        <v>9176.7800000000007</v>
      </c>
      <c r="C2334" s="12">
        <f t="shared" si="37"/>
        <v>9176.7800000000007</v>
      </c>
    </row>
    <row r="2335" spans="1:3" x14ac:dyDescent="0.55000000000000004">
      <c r="A2335" s="7">
        <v>37589</v>
      </c>
      <c r="B2335" s="9">
        <v>9215.56</v>
      </c>
      <c r="C2335" s="12">
        <f t="shared" si="37"/>
        <v>9215.56</v>
      </c>
    </row>
    <row r="2336" spans="1:3" x14ac:dyDescent="0.55000000000000004">
      <c r="A2336" s="7">
        <v>37592</v>
      </c>
      <c r="B2336" s="9">
        <v>9174.4699999999993</v>
      </c>
      <c r="C2336" s="12">
        <f t="shared" si="37"/>
        <v>9174.4699999999993</v>
      </c>
    </row>
    <row r="2337" spans="1:3" x14ac:dyDescent="0.55000000000000004">
      <c r="A2337" s="7">
        <v>37593</v>
      </c>
      <c r="B2337" s="9">
        <v>9205.11</v>
      </c>
      <c r="C2337" s="12">
        <f t="shared" si="37"/>
        <v>9205.11</v>
      </c>
    </row>
    <row r="2338" spans="1:3" x14ac:dyDescent="0.55000000000000004">
      <c r="A2338" s="7">
        <v>37594</v>
      </c>
      <c r="B2338" s="9">
        <v>9006.73</v>
      </c>
      <c r="C2338" s="12">
        <f t="shared" si="37"/>
        <v>9006.73</v>
      </c>
    </row>
    <row r="2339" spans="1:3" x14ac:dyDescent="0.55000000000000004">
      <c r="A2339" s="7">
        <v>37595</v>
      </c>
      <c r="B2339" s="9">
        <v>8917.57</v>
      </c>
      <c r="C2339" s="12">
        <f t="shared" si="37"/>
        <v>8917.57</v>
      </c>
    </row>
    <row r="2340" spans="1:3" x14ac:dyDescent="0.55000000000000004">
      <c r="A2340" s="7">
        <v>37596</v>
      </c>
      <c r="B2340" s="9">
        <v>8863.26</v>
      </c>
      <c r="C2340" s="12">
        <f t="shared" si="37"/>
        <v>8863.26</v>
      </c>
    </row>
    <row r="2341" spans="1:3" x14ac:dyDescent="0.55000000000000004">
      <c r="A2341" s="7">
        <v>37599</v>
      </c>
      <c r="B2341" s="9">
        <v>8828.0499999999993</v>
      </c>
      <c r="C2341" s="12">
        <f t="shared" si="37"/>
        <v>8828.0499999999993</v>
      </c>
    </row>
    <row r="2342" spans="1:3" x14ac:dyDescent="0.55000000000000004">
      <c r="A2342" s="7">
        <v>37600</v>
      </c>
      <c r="B2342" s="9">
        <v>8804.52</v>
      </c>
      <c r="C2342" s="12">
        <f t="shared" si="37"/>
        <v>8804.52</v>
      </c>
    </row>
    <row r="2343" spans="1:3" x14ac:dyDescent="0.55000000000000004">
      <c r="A2343" s="7">
        <v>37601</v>
      </c>
      <c r="B2343" s="9">
        <v>8727.66</v>
      </c>
      <c r="C2343" s="12">
        <f t="shared" si="37"/>
        <v>8727.66</v>
      </c>
    </row>
    <row r="2344" spans="1:3" x14ac:dyDescent="0.55000000000000004">
      <c r="A2344" s="7">
        <v>37602</v>
      </c>
      <c r="B2344" s="9">
        <v>8708.69</v>
      </c>
      <c r="C2344" s="12">
        <f t="shared" si="37"/>
        <v>8708.69</v>
      </c>
    </row>
    <row r="2345" spans="1:3" x14ac:dyDescent="0.55000000000000004">
      <c r="A2345" s="7">
        <v>37603</v>
      </c>
      <c r="B2345" s="9">
        <v>8516.07</v>
      </c>
      <c r="C2345" s="12">
        <f t="shared" si="37"/>
        <v>8516.07</v>
      </c>
    </row>
    <row r="2346" spans="1:3" x14ac:dyDescent="0.55000000000000004">
      <c r="A2346" s="7">
        <v>37606</v>
      </c>
      <c r="B2346" s="9">
        <v>8450.94</v>
      </c>
      <c r="C2346" s="12">
        <f t="shared" si="37"/>
        <v>8450.94</v>
      </c>
    </row>
    <row r="2347" spans="1:3" x14ac:dyDescent="0.55000000000000004">
      <c r="A2347" s="7">
        <v>37607</v>
      </c>
      <c r="B2347" s="9">
        <v>8510.73</v>
      </c>
      <c r="C2347" s="12">
        <f t="shared" si="37"/>
        <v>8510.73</v>
      </c>
    </row>
    <row r="2348" spans="1:3" x14ac:dyDescent="0.55000000000000004">
      <c r="A2348" s="7">
        <v>37608</v>
      </c>
      <c r="B2348" s="9">
        <v>8344.01</v>
      </c>
      <c r="C2348" s="12">
        <f t="shared" si="37"/>
        <v>8344.01</v>
      </c>
    </row>
    <row r="2349" spans="1:3" x14ac:dyDescent="0.55000000000000004">
      <c r="A2349" s="7">
        <v>37609</v>
      </c>
      <c r="B2349" s="9">
        <v>8387.57</v>
      </c>
      <c r="C2349" s="12">
        <f t="shared" si="37"/>
        <v>8387.57</v>
      </c>
    </row>
    <row r="2350" spans="1:3" x14ac:dyDescent="0.55000000000000004">
      <c r="A2350" s="7">
        <v>37610</v>
      </c>
      <c r="B2350" s="9">
        <v>8406.8799999999992</v>
      </c>
      <c r="C2350" s="12">
        <f t="shared" si="37"/>
        <v>8406.8799999999992</v>
      </c>
    </row>
    <row r="2351" spans="1:3" x14ac:dyDescent="0.55000000000000004">
      <c r="A2351" s="7">
        <v>37613</v>
      </c>
      <c r="B2351" s="10" t="e">
        <f>NA()</f>
        <v>#N/A</v>
      </c>
      <c r="C2351" s="12" t="str">
        <f t="shared" si="37"/>
        <v/>
      </c>
    </row>
    <row r="2352" spans="1:3" x14ac:dyDescent="0.55000000000000004">
      <c r="A2352" s="7">
        <v>37614</v>
      </c>
      <c r="B2352" s="9">
        <v>8512.3700000000008</v>
      </c>
      <c r="C2352" s="12">
        <f t="shared" si="37"/>
        <v>8512.3700000000008</v>
      </c>
    </row>
    <row r="2353" spans="1:3" x14ac:dyDescent="0.55000000000000004">
      <c r="A2353" s="7">
        <v>37615</v>
      </c>
      <c r="B2353" s="9">
        <v>8501.14</v>
      </c>
      <c r="C2353" s="12">
        <f t="shared" si="37"/>
        <v>8501.14</v>
      </c>
    </row>
    <row r="2354" spans="1:3" x14ac:dyDescent="0.55000000000000004">
      <c r="A2354" s="7">
        <v>37616</v>
      </c>
      <c r="B2354" s="9">
        <v>8700.1</v>
      </c>
      <c r="C2354" s="12">
        <f t="shared" si="37"/>
        <v>8700.1</v>
      </c>
    </row>
    <row r="2355" spans="1:3" x14ac:dyDescent="0.55000000000000004">
      <c r="A2355" s="7">
        <v>37617</v>
      </c>
      <c r="B2355" s="9">
        <v>8714.0499999999993</v>
      </c>
      <c r="C2355" s="12">
        <f t="shared" si="37"/>
        <v>8714.0499999999993</v>
      </c>
    </row>
    <row r="2356" spans="1:3" x14ac:dyDescent="0.55000000000000004">
      <c r="A2356" s="7">
        <v>37620</v>
      </c>
      <c r="B2356" s="9">
        <v>8578.9500000000007</v>
      </c>
      <c r="C2356" s="12">
        <f t="shared" si="37"/>
        <v>8578.9500000000007</v>
      </c>
    </row>
    <row r="2357" spans="1:3" x14ac:dyDescent="0.55000000000000004">
      <c r="A2357" s="7">
        <v>37621</v>
      </c>
      <c r="B2357" s="10" t="e">
        <f>NA()</f>
        <v>#N/A</v>
      </c>
      <c r="C2357" s="12" t="str">
        <f t="shared" si="37"/>
        <v/>
      </c>
    </row>
    <row r="2358" spans="1:3" x14ac:dyDescent="0.55000000000000004">
      <c r="A2358" s="7">
        <v>37622</v>
      </c>
      <c r="B2358" s="10" t="e">
        <f>NA()</f>
        <v>#N/A</v>
      </c>
      <c r="C2358" s="12" t="str">
        <f t="shared" si="37"/>
        <v/>
      </c>
    </row>
    <row r="2359" spans="1:3" x14ac:dyDescent="0.55000000000000004">
      <c r="A2359" s="7">
        <v>37623</v>
      </c>
      <c r="B2359" s="10" t="e">
        <f>NA()</f>
        <v>#N/A</v>
      </c>
      <c r="C2359" s="12" t="str">
        <f t="shared" si="37"/>
        <v/>
      </c>
    </row>
    <row r="2360" spans="1:3" x14ac:dyDescent="0.55000000000000004">
      <c r="A2360" s="7">
        <v>37624</v>
      </c>
      <c r="B2360" s="10" t="e">
        <f>NA()</f>
        <v>#N/A</v>
      </c>
      <c r="C2360" s="12" t="str">
        <f t="shared" si="37"/>
        <v/>
      </c>
    </row>
    <row r="2361" spans="1:3" x14ac:dyDescent="0.55000000000000004">
      <c r="A2361" s="7">
        <v>37627</v>
      </c>
      <c r="B2361" s="9">
        <v>8713.33</v>
      </c>
      <c r="C2361" s="12">
        <f t="shared" si="37"/>
        <v>8713.33</v>
      </c>
    </row>
    <row r="2362" spans="1:3" x14ac:dyDescent="0.55000000000000004">
      <c r="A2362" s="7">
        <v>37628</v>
      </c>
      <c r="B2362" s="9">
        <v>8656.5</v>
      </c>
      <c r="C2362" s="12">
        <f t="shared" si="37"/>
        <v>8656.5</v>
      </c>
    </row>
    <row r="2363" spans="1:3" x14ac:dyDescent="0.55000000000000004">
      <c r="A2363" s="7">
        <v>37629</v>
      </c>
      <c r="B2363" s="9">
        <v>8517.7999999999993</v>
      </c>
      <c r="C2363" s="12">
        <f t="shared" si="37"/>
        <v>8517.7999999999993</v>
      </c>
    </row>
    <row r="2364" spans="1:3" x14ac:dyDescent="0.55000000000000004">
      <c r="A2364" s="7">
        <v>37630</v>
      </c>
      <c r="B2364" s="9">
        <v>8497.93</v>
      </c>
      <c r="C2364" s="12">
        <f t="shared" si="37"/>
        <v>8497.93</v>
      </c>
    </row>
    <row r="2365" spans="1:3" x14ac:dyDescent="0.55000000000000004">
      <c r="A2365" s="7">
        <v>37631</v>
      </c>
      <c r="B2365" s="9">
        <v>8470.4500000000007</v>
      </c>
      <c r="C2365" s="12">
        <f t="shared" si="37"/>
        <v>8470.4500000000007</v>
      </c>
    </row>
    <row r="2366" spans="1:3" x14ac:dyDescent="0.55000000000000004">
      <c r="A2366" s="7">
        <v>37634</v>
      </c>
      <c r="B2366" s="10" t="e">
        <f>NA()</f>
        <v>#N/A</v>
      </c>
      <c r="C2366" s="12" t="str">
        <f t="shared" si="37"/>
        <v/>
      </c>
    </row>
    <row r="2367" spans="1:3" x14ac:dyDescent="0.55000000000000004">
      <c r="A2367" s="7">
        <v>37635</v>
      </c>
      <c r="B2367" s="9">
        <v>8553.06</v>
      </c>
      <c r="C2367" s="12">
        <f t="shared" si="37"/>
        <v>8553.06</v>
      </c>
    </row>
    <row r="2368" spans="1:3" x14ac:dyDescent="0.55000000000000004">
      <c r="A2368" s="7">
        <v>37636</v>
      </c>
      <c r="B2368" s="9">
        <v>8611.75</v>
      </c>
      <c r="C2368" s="12">
        <f t="shared" si="37"/>
        <v>8611.75</v>
      </c>
    </row>
    <row r="2369" spans="1:3" x14ac:dyDescent="0.55000000000000004">
      <c r="A2369" s="7">
        <v>37637</v>
      </c>
      <c r="B2369" s="9">
        <v>8609.17</v>
      </c>
      <c r="C2369" s="12">
        <f t="shared" si="37"/>
        <v>8609.17</v>
      </c>
    </row>
    <row r="2370" spans="1:3" x14ac:dyDescent="0.55000000000000004">
      <c r="A2370" s="7">
        <v>37638</v>
      </c>
      <c r="B2370" s="9">
        <v>8690.25</v>
      </c>
      <c r="C2370" s="12">
        <f t="shared" si="37"/>
        <v>8690.25</v>
      </c>
    </row>
    <row r="2371" spans="1:3" x14ac:dyDescent="0.55000000000000004">
      <c r="A2371" s="7">
        <v>37641</v>
      </c>
      <c r="B2371" s="9">
        <v>8558.82</v>
      </c>
      <c r="C2371" s="12">
        <f t="shared" si="37"/>
        <v>8558.82</v>
      </c>
    </row>
    <row r="2372" spans="1:3" x14ac:dyDescent="0.55000000000000004">
      <c r="A2372" s="7">
        <v>37642</v>
      </c>
      <c r="B2372" s="9">
        <v>8708.58</v>
      </c>
      <c r="C2372" s="12">
        <f t="shared" si="37"/>
        <v>8708.58</v>
      </c>
    </row>
    <row r="2373" spans="1:3" x14ac:dyDescent="0.55000000000000004">
      <c r="A2373" s="7">
        <v>37643</v>
      </c>
      <c r="B2373" s="9">
        <v>8611.0400000000009</v>
      </c>
      <c r="C2373" s="12">
        <f t="shared" si="37"/>
        <v>8611.0400000000009</v>
      </c>
    </row>
    <row r="2374" spans="1:3" x14ac:dyDescent="0.55000000000000004">
      <c r="A2374" s="7">
        <v>37644</v>
      </c>
      <c r="B2374" s="9">
        <v>8790.92</v>
      </c>
      <c r="C2374" s="12">
        <f t="shared" si="37"/>
        <v>8790.92</v>
      </c>
    </row>
    <row r="2375" spans="1:3" x14ac:dyDescent="0.55000000000000004">
      <c r="A2375" s="7">
        <v>37645</v>
      </c>
      <c r="B2375" s="9">
        <v>8731.65</v>
      </c>
      <c r="C2375" s="12">
        <f t="shared" si="37"/>
        <v>8731.65</v>
      </c>
    </row>
    <row r="2376" spans="1:3" x14ac:dyDescent="0.55000000000000004">
      <c r="A2376" s="7">
        <v>37648</v>
      </c>
      <c r="B2376" s="9">
        <v>8609.4699999999993</v>
      </c>
      <c r="C2376" s="12">
        <f t="shared" si="37"/>
        <v>8609.4699999999993</v>
      </c>
    </row>
    <row r="2377" spans="1:3" x14ac:dyDescent="0.55000000000000004">
      <c r="A2377" s="7">
        <v>37649</v>
      </c>
      <c r="B2377" s="9">
        <v>8525.39</v>
      </c>
      <c r="C2377" s="12">
        <f t="shared" si="37"/>
        <v>8525.39</v>
      </c>
    </row>
    <row r="2378" spans="1:3" x14ac:dyDescent="0.55000000000000004">
      <c r="A2378" s="7">
        <v>37650</v>
      </c>
      <c r="B2378" s="9">
        <v>8331.08</v>
      </c>
      <c r="C2378" s="12">
        <f t="shared" si="37"/>
        <v>8331.08</v>
      </c>
    </row>
    <row r="2379" spans="1:3" x14ac:dyDescent="0.55000000000000004">
      <c r="A2379" s="7">
        <v>37651</v>
      </c>
      <c r="B2379" s="9">
        <v>8316.81</v>
      </c>
      <c r="C2379" s="12">
        <f t="shared" si="37"/>
        <v>8316.81</v>
      </c>
    </row>
    <row r="2380" spans="1:3" x14ac:dyDescent="0.55000000000000004">
      <c r="A2380" s="7">
        <v>37652</v>
      </c>
      <c r="B2380" s="9">
        <v>8339.94</v>
      </c>
      <c r="C2380" s="12">
        <f t="shared" si="37"/>
        <v>8339.94</v>
      </c>
    </row>
    <row r="2381" spans="1:3" x14ac:dyDescent="0.55000000000000004">
      <c r="A2381" s="7">
        <v>37655</v>
      </c>
      <c r="B2381" s="9">
        <v>8500.7900000000009</v>
      </c>
      <c r="C2381" s="12">
        <f t="shared" ref="C2381:C2444" si="38">IF(ISNA(B2381),"",B2381)</f>
        <v>8500.7900000000009</v>
      </c>
    </row>
    <row r="2382" spans="1:3" x14ac:dyDescent="0.55000000000000004">
      <c r="A2382" s="7">
        <v>37656</v>
      </c>
      <c r="B2382" s="9">
        <v>8484.9</v>
      </c>
      <c r="C2382" s="12">
        <f t="shared" si="38"/>
        <v>8484.9</v>
      </c>
    </row>
    <row r="2383" spans="1:3" x14ac:dyDescent="0.55000000000000004">
      <c r="A2383" s="7">
        <v>37657</v>
      </c>
      <c r="B2383" s="9">
        <v>8549.85</v>
      </c>
      <c r="C2383" s="12">
        <f t="shared" si="38"/>
        <v>8549.85</v>
      </c>
    </row>
    <row r="2384" spans="1:3" x14ac:dyDescent="0.55000000000000004">
      <c r="A2384" s="7">
        <v>37658</v>
      </c>
      <c r="B2384" s="9">
        <v>8484.19</v>
      </c>
      <c r="C2384" s="12">
        <f t="shared" si="38"/>
        <v>8484.19</v>
      </c>
    </row>
    <row r="2385" spans="1:3" x14ac:dyDescent="0.55000000000000004">
      <c r="A2385" s="7">
        <v>37659</v>
      </c>
      <c r="B2385" s="9">
        <v>8448.16</v>
      </c>
      <c r="C2385" s="12">
        <f t="shared" si="38"/>
        <v>8448.16</v>
      </c>
    </row>
    <row r="2386" spans="1:3" x14ac:dyDescent="0.55000000000000004">
      <c r="A2386" s="7">
        <v>37662</v>
      </c>
      <c r="B2386" s="9">
        <v>8484.93</v>
      </c>
      <c r="C2386" s="12">
        <f t="shared" si="38"/>
        <v>8484.93</v>
      </c>
    </row>
    <row r="2387" spans="1:3" x14ac:dyDescent="0.55000000000000004">
      <c r="A2387" s="7">
        <v>37663</v>
      </c>
      <c r="B2387" s="10" t="e">
        <f>NA()</f>
        <v>#N/A</v>
      </c>
      <c r="C2387" s="12" t="str">
        <f t="shared" si="38"/>
        <v/>
      </c>
    </row>
    <row r="2388" spans="1:3" x14ac:dyDescent="0.55000000000000004">
      <c r="A2388" s="7">
        <v>37664</v>
      </c>
      <c r="B2388" s="9">
        <v>8664.17</v>
      </c>
      <c r="C2388" s="12">
        <f t="shared" si="38"/>
        <v>8664.17</v>
      </c>
    </row>
    <row r="2389" spans="1:3" x14ac:dyDescent="0.55000000000000004">
      <c r="A2389" s="7">
        <v>37665</v>
      </c>
      <c r="B2389" s="9">
        <v>8599.66</v>
      </c>
      <c r="C2389" s="12">
        <f t="shared" si="38"/>
        <v>8599.66</v>
      </c>
    </row>
    <row r="2390" spans="1:3" x14ac:dyDescent="0.55000000000000004">
      <c r="A2390" s="7">
        <v>37666</v>
      </c>
      <c r="B2390" s="9">
        <v>8701.92</v>
      </c>
      <c r="C2390" s="12">
        <f t="shared" si="38"/>
        <v>8701.92</v>
      </c>
    </row>
    <row r="2391" spans="1:3" x14ac:dyDescent="0.55000000000000004">
      <c r="A2391" s="7">
        <v>37669</v>
      </c>
      <c r="B2391" s="9">
        <v>8771.89</v>
      </c>
      <c r="C2391" s="12">
        <f t="shared" si="38"/>
        <v>8771.89</v>
      </c>
    </row>
    <row r="2392" spans="1:3" x14ac:dyDescent="0.55000000000000004">
      <c r="A2392" s="7">
        <v>37670</v>
      </c>
      <c r="B2392" s="9">
        <v>8692.9699999999993</v>
      </c>
      <c r="C2392" s="12">
        <f t="shared" si="38"/>
        <v>8692.9699999999993</v>
      </c>
    </row>
    <row r="2393" spans="1:3" x14ac:dyDescent="0.55000000000000004">
      <c r="A2393" s="7">
        <v>37671</v>
      </c>
      <c r="B2393" s="9">
        <v>8678.44</v>
      </c>
      <c r="C2393" s="12">
        <f t="shared" si="38"/>
        <v>8678.44</v>
      </c>
    </row>
    <row r="2394" spans="1:3" x14ac:dyDescent="0.55000000000000004">
      <c r="A2394" s="7">
        <v>37672</v>
      </c>
      <c r="B2394" s="9">
        <v>8650.92</v>
      </c>
      <c r="C2394" s="12">
        <f t="shared" si="38"/>
        <v>8650.92</v>
      </c>
    </row>
    <row r="2395" spans="1:3" x14ac:dyDescent="0.55000000000000004">
      <c r="A2395" s="7">
        <v>37673</v>
      </c>
      <c r="B2395" s="9">
        <v>8513.5400000000009</v>
      </c>
      <c r="C2395" s="12">
        <f t="shared" si="38"/>
        <v>8513.5400000000009</v>
      </c>
    </row>
    <row r="2396" spans="1:3" x14ac:dyDescent="0.55000000000000004">
      <c r="A2396" s="7">
        <v>37676</v>
      </c>
      <c r="B2396" s="9">
        <v>8564.9500000000007</v>
      </c>
      <c r="C2396" s="12">
        <f t="shared" si="38"/>
        <v>8564.9500000000007</v>
      </c>
    </row>
    <row r="2397" spans="1:3" x14ac:dyDescent="0.55000000000000004">
      <c r="A2397" s="7">
        <v>37677</v>
      </c>
      <c r="B2397" s="9">
        <v>8360.49</v>
      </c>
      <c r="C2397" s="12">
        <f t="shared" si="38"/>
        <v>8360.49</v>
      </c>
    </row>
    <row r="2398" spans="1:3" x14ac:dyDescent="0.55000000000000004">
      <c r="A2398" s="7">
        <v>37678</v>
      </c>
      <c r="B2398" s="9">
        <v>8356.81</v>
      </c>
      <c r="C2398" s="12">
        <f t="shared" si="38"/>
        <v>8356.81</v>
      </c>
    </row>
    <row r="2399" spans="1:3" x14ac:dyDescent="0.55000000000000004">
      <c r="A2399" s="7">
        <v>37679</v>
      </c>
      <c r="B2399" s="9">
        <v>8359.3799999999992</v>
      </c>
      <c r="C2399" s="12">
        <f t="shared" si="38"/>
        <v>8359.3799999999992</v>
      </c>
    </row>
    <row r="2400" spans="1:3" x14ac:dyDescent="0.55000000000000004">
      <c r="A2400" s="7">
        <v>37680</v>
      </c>
      <c r="B2400" s="9">
        <v>8363.0400000000009</v>
      </c>
      <c r="C2400" s="12">
        <f t="shared" si="38"/>
        <v>8363.0400000000009</v>
      </c>
    </row>
    <row r="2401" spans="1:3" x14ac:dyDescent="0.55000000000000004">
      <c r="A2401" s="7">
        <v>37683</v>
      </c>
      <c r="B2401" s="9">
        <v>8490.4</v>
      </c>
      <c r="C2401" s="12">
        <f t="shared" si="38"/>
        <v>8490.4</v>
      </c>
    </row>
    <row r="2402" spans="1:3" x14ac:dyDescent="0.55000000000000004">
      <c r="A2402" s="7">
        <v>37684</v>
      </c>
      <c r="B2402" s="9">
        <v>8480.2199999999993</v>
      </c>
      <c r="C2402" s="12">
        <f t="shared" si="38"/>
        <v>8480.2199999999993</v>
      </c>
    </row>
    <row r="2403" spans="1:3" x14ac:dyDescent="0.55000000000000004">
      <c r="A2403" s="7">
        <v>37685</v>
      </c>
      <c r="B2403" s="9">
        <v>8472.6200000000008</v>
      </c>
      <c r="C2403" s="12">
        <f t="shared" si="38"/>
        <v>8472.6200000000008</v>
      </c>
    </row>
    <row r="2404" spans="1:3" x14ac:dyDescent="0.55000000000000004">
      <c r="A2404" s="7">
        <v>37686</v>
      </c>
      <c r="B2404" s="9">
        <v>8369.15</v>
      </c>
      <c r="C2404" s="12">
        <f t="shared" si="38"/>
        <v>8369.15</v>
      </c>
    </row>
    <row r="2405" spans="1:3" x14ac:dyDescent="0.55000000000000004">
      <c r="A2405" s="7">
        <v>37687</v>
      </c>
      <c r="B2405" s="9">
        <v>8144.12</v>
      </c>
      <c r="C2405" s="12">
        <f t="shared" si="38"/>
        <v>8144.12</v>
      </c>
    </row>
    <row r="2406" spans="1:3" x14ac:dyDescent="0.55000000000000004">
      <c r="A2406" s="7">
        <v>37690</v>
      </c>
      <c r="B2406" s="9">
        <v>8042.26</v>
      </c>
      <c r="C2406" s="12">
        <f t="shared" si="38"/>
        <v>8042.26</v>
      </c>
    </row>
    <row r="2407" spans="1:3" x14ac:dyDescent="0.55000000000000004">
      <c r="A2407" s="7">
        <v>37691</v>
      </c>
      <c r="B2407" s="9">
        <v>7862.43</v>
      </c>
      <c r="C2407" s="12">
        <f t="shared" si="38"/>
        <v>7862.43</v>
      </c>
    </row>
    <row r="2408" spans="1:3" x14ac:dyDescent="0.55000000000000004">
      <c r="A2408" s="7">
        <v>37692</v>
      </c>
      <c r="B2408" s="9">
        <v>7943.04</v>
      </c>
      <c r="C2408" s="12">
        <f t="shared" si="38"/>
        <v>7943.04</v>
      </c>
    </row>
    <row r="2409" spans="1:3" x14ac:dyDescent="0.55000000000000004">
      <c r="A2409" s="7">
        <v>37693</v>
      </c>
      <c r="B2409" s="9">
        <v>7868.56</v>
      </c>
      <c r="C2409" s="12">
        <f t="shared" si="38"/>
        <v>7868.56</v>
      </c>
    </row>
    <row r="2410" spans="1:3" x14ac:dyDescent="0.55000000000000004">
      <c r="A2410" s="7">
        <v>37694</v>
      </c>
      <c r="B2410" s="9">
        <v>8002.69</v>
      </c>
      <c r="C2410" s="12">
        <f t="shared" si="38"/>
        <v>8002.69</v>
      </c>
    </row>
    <row r="2411" spans="1:3" x14ac:dyDescent="0.55000000000000004">
      <c r="A2411" s="7">
        <v>37697</v>
      </c>
      <c r="B2411" s="9">
        <v>7871.64</v>
      </c>
      <c r="C2411" s="12">
        <f t="shared" si="38"/>
        <v>7871.64</v>
      </c>
    </row>
    <row r="2412" spans="1:3" x14ac:dyDescent="0.55000000000000004">
      <c r="A2412" s="7">
        <v>37698</v>
      </c>
      <c r="B2412" s="9">
        <v>7954.46</v>
      </c>
      <c r="C2412" s="12">
        <f t="shared" si="38"/>
        <v>7954.46</v>
      </c>
    </row>
    <row r="2413" spans="1:3" x14ac:dyDescent="0.55000000000000004">
      <c r="A2413" s="7">
        <v>37699</v>
      </c>
      <c r="B2413" s="9">
        <v>8051.04</v>
      </c>
      <c r="C2413" s="12">
        <f t="shared" si="38"/>
        <v>8051.04</v>
      </c>
    </row>
    <row r="2414" spans="1:3" x14ac:dyDescent="0.55000000000000004">
      <c r="A2414" s="7">
        <v>37700</v>
      </c>
      <c r="B2414" s="9">
        <v>8195.0499999999993</v>
      </c>
      <c r="C2414" s="12">
        <f t="shared" si="38"/>
        <v>8195.0499999999993</v>
      </c>
    </row>
    <row r="2415" spans="1:3" x14ac:dyDescent="0.55000000000000004">
      <c r="A2415" s="7">
        <v>37701</v>
      </c>
      <c r="B2415" s="10" t="e">
        <f>NA()</f>
        <v>#N/A</v>
      </c>
      <c r="C2415" s="12" t="str">
        <f t="shared" si="38"/>
        <v/>
      </c>
    </row>
    <row r="2416" spans="1:3" x14ac:dyDescent="0.55000000000000004">
      <c r="A2416" s="7">
        <v>37704</v>
      </c>
      <c r="B2416" s="9">
        <v>8435.07</v>
      </c>
      <c r="C2416" s="12">
        <f t="shared" si="38"/>
        <v>8435.07</v>
      </c>
    </row>
    <row r="2417" spans="1:3" x14ac:dyDescent="0.55000000000000004">
      <c r="A2417" s="7">
        <v>37705</v>
      </c>
      <c r="B2417" s="9">
        <v>8238.76</v>
      </c>
      <c r="C2417" s="12">
        <f t="shared" si="38"/>
        <v>8238.76</v>
      </c>
    </row>
    <row r="2418" spans="1:3" x14ac:dyDescent="0.55000000000000004">
      <c r="A2418" s="7">
        <v>37706</v>
      </c>
      <c r="B2418" s="9">
        <v>8351.92</v>
      </c>
      <c r="C2418" s="12">
        <f t="shared" si="38"/>
        <v>8351.92</v>
      </c>
    </row>
    <row r="2419" spans="1:3" x14ac:dyDescent="0.55000000000000004">
      <c r="A2419" s="7">
        <v>37707</v>
      </c>
      <c r="B2419" s="9">
        <v>8368.67</v>
      </c>
      <c r="C2419" s="12">
        <f t="shared" si="38"/>
        <v>8368.67</v>
      </c>
    </row>
    <row r="2420" spans="1:3" x14ac:dyDescent="0.55000000000000004">
      <c r="A2420" s="7">
        <v>37708</v>
      </c>
      <c r="B2420" s="9">
        <v>8280.16</v>
      </c>
      <c r="C2420" s="12">
        <f t="shared" si="38"/>
        <v>8280.16</v>
      </c>
    </row>
    <row r="2421" spans="1:3" x14ac:dyDescent="0.55000000000000004">
      <c r="A2421" s="7">
        <v>37711</v>
      </c>
      <c r="B2421" s="9">
        <v>7972.71</v>
      </c>
      <c r="C2421" s="12">
        <f t="shared" si="38"/>
        <v>7972.71</v>
      </c>
    </row>
    <row r="2422" spans="1:3" x14ac:dyDescent="0.55000000000000004">
      <c r="A2422" s="7">
        <v>37712</v>
      </c>
      <c r="B2422" s="9">
        <v>7986.72</v>
      </c>
      <c r="C2422" s="12">
        <f t="shared" si="38"/>
        <v>7986.72</v>
      </c>
    </row>
    <row r="2423" spans="1:3" x14ac:dyDescent="0.55000000000000004">
      <c r="A2423" s="7">
        <v>37713</v>
      </c>
      <c r="B2423" s="9">
        <v>8069.85</v>
      </c>
      <c r="C2423" s="12">
        <f t="shared" si="38"/>
        <v>8069.85</v>
      </c>
    </row>
    <row r="2424" spans="1:3" x14ac:dyDescent="0.55000000000000004">
      <c r="A2424" s="7">
        <v>37714</v>
      </c>
      <c r="B2424" s="9">
        <v>8017.75</v>
      </c>
      <c r="C2424" s="12">
        <f t="shared" si="38"/>
        <v>8017.75</v>
      </c>
    </row>
    <row r="2425" spans="1:3" x14ac:dyDescent="0.55000000000000004">
      <c r="A2425" s="7">
        <v>37715</v>
      </c>
      <c r="B2425" s="9">
        <v>8074.12</v>
      </c>
      <c r="C2425" s="12">
        <f t="shared" si="38"/>
        <v>8074.12</v>
      </c>
    </row>
    <row r="2426" spans="1:3" x14ac:dyDescent="0.55000000000000004">
      <c r="A2426" s="7">
        <v>37718</v>
      </c>
      <c r="B2426" s="9">
        <v>8249.98</v>
      </c>
      <c r="C2426" s="12">
        <f t="shared" si="38"/>
        <v>8249.98</v>
      </c>
    </row>
    <row r="2427" spans="1:3" x14ac:dyDescent="0.55000000000000004">
      <c r="A2427" s="7">
        <v>37719</v>
      </c>
      <c r="B2427" s="9">
        <v>8131.41</v>
      </c>
      <c r="C2427" s="12">
        <f t="shared" si="38"/>
        <v>8131.41</v>
      </c>
    </row>
    <row r="2428" spans="1:3" x14ac:dyDescent="0.55000000000000004">
      <c r="A2428" s="7">
        <v>37720</v>
      </c>
      <c r="B2428" s="9">
        <v>8057.61</v>
      </c>
      <c r="C2428" s="12">
        <f t="shared" si="38"/>
        <v>8057.61</v>
      </c>
    </row>
    <row r="2429" spans="1:3" x14ac:dyDescent="0.55000000000000004">
      <c r="A2429" s="7">
        <v>37721</v>
      </c>
      <c r="B2429" s="9">
        <v>7980.12</v>
      </c>
      <c r="C2429" s="12">
        <f t="shared" si="38"/>
        <v>7980.12</v>
      </c>
    </row>
    <row r="2430" spans="1:3" x14ac:dyDescent="0.55000000000000004">
      <c r="A2430" s="7">
        <v>37722</v>
      </c>
      <c r="B2430" s="9">
        <v>7816.49</v>
      </c>
      <c r="C2430" s="12">
        <f t="shared" si="38"/>
        <v>7816.49</v>
      </c>
    </row>
    <row r="2431" spans="1:3" x14ac:dyDescent="0.55000000000000004">
      <c r="A2431" s="7">
        <v>37725</v>
      </c>
      <c r="B2431" s="9">
        <v>7752.1</v>
      </c>
      <c r="C2431" s="12">
        <f t="shared" si="38"/>
        <v>7752.1</v>
      </c>
    </row>
    <row r="2432" spans="1:3" x14ac:dyDescent="0.55000000000000004">
      <c r="A2432" s="7">
        <v>37726</v>
      </c>
      <c r="B2432" s="9">
        <v>7838.83</v>
      </c>
      <c r="C2432" s="12">
        <f t="shared" si="38"/>
        <v>7838.83</v>
      </c>
    </row>
    <row r="2433" spans="1:3" x14ac:dyDescent="0.55000000000000004">
      <c r="A2433" s="7">
        <v>37727</v>
      </c>
      <c r="B2433" s="9">
        <v>7879.49</v>
      </c>
      <c r="C2433" s="12">
        <f t="shared" si="38"/>
        <v>7879.49</v>
      </c>
    </row>
    <row r="2434" spans="1:3" x14ac:dyDescent="0.55000000000000004">
      <c r="A2434" s="7">
        <v>37728</v>
      </c>
      <c r="B2434" s="9">
        <v>7821.9</v>
      </c>
      <c r="C2434" s="12">
        <f t="shared" si="38"/>
        <v>7821.9</v>
      </c>
    </row>
    <row r="2435" spans="1:3" x14ac:dyDescent="0.55000000000000004">
      <c r="A2435" s="7">
        <v>37729</v>
      </c>
      <c r="B2435" s="9">
        <v>7874.51</v>
      </c>
      <c r="C2435" s="12">
        <f t="shared" si="38"/>
        <v>7874.51</v>
      </c>
    </row>
    <row r="2436" spans="1:3" x14ac:dyDescent="0.55000000000000004">
      <c r="A2436" s="7">
        <v>37732</v>
      </c>
      <c r="B2436" s="9">
        <v>7969.08</v>
      </c>
      <c r="C2436" s="12">
        <f t="shared" si="38"/>
        <v>7969.08</v>
      </c>
    </row>
    <row r="2437" spans="1:3" x14ac:dyDescent="0.55000000000000004">
      <c r="A2437" s="7">
        <v>37733</v>
      </c>
      <c r="B2437" s="9">
        <v>7790.46</v>
      </c>
      <c r="C2437" s="12">
        <f t="shared" si="38"/>
        <v>7790.46</v>
      </c>
    </row>
    <row r="2438" spans="1:3" x14ac:dyDescent="0.55000000000000004">
      <c r="A2438" s="7">
        <v>37734</v>
      </c>
      <c r="B2438" s="9">
        <v>7793.38</v>
      </c>
      <c r="C2438" s="12">
        <f t="shared" si="38"/>
        <v>7793.38</v>
      </c>
    </row>
    <row r="2439" spans="1:3" x14ac:dyDescent="0.55000000000000004">
      <c r="A2439" s="7">
        <v>37735</v>
      </c>
      <c r="B2439" s="9">
        <v>7854.57</v>
      </c>
      <c r="C2439" s="12">
        <f t="shared" si="38"/>
        <v>7854.57</v>
      </c>
    </row>
    <row r="2440" spans="1:3" x14ac:dyDescent="0.55000000000000004">
      <c r="A2440" s="7">
        <v>37736</v>
      </c>
      <c r="B2440" s="9">
        <v>7699.5</v>
      </c>
      <c r="C2440" s="12">
        <f t="shared" si="38"/>
        <v>7699.5</v>
      </c>
    </row>
    <row r="2441" spans="1:3" x14ac:dyDescent="0.55000000000000004">
      <c r="A2441" s="7">
        <v>37739</v>
      </c>
      <c r="B2441" s="9">
        <v>7607.88</v>
      </c>
      <c r="C2441" s="12">
        <f t="shared" si="38"/>
        <v>7607.88</v>
      </c>
    </row>
    <row r="2442" spans="1:3" x14ac:dyDescent="0.55000000000000004">
      <c r="A2442" s="7">
        <v>37740</v>
      </c>
      <c r="B2442" s="10" t="e">
        <f>NA()</f>
        <v>#N/A</v>
      </c>
      <c r="C2442" s="12" t="str">
        <f t="shared" si="38"/>
        <v/>
      </c>
    </row>
    <row r="2443" spans="1:3" x14ac:dyDescent="0.55000000000000004">
      <c r="A2443" s="7">
        <v>37741</v>
      </c>
      <c r="B2443" s="9">
        <v>7831.42</v>
      </c>
      <c r="C2443" s="12">
        <f t="shared" si="38"/>
        <v>7831.42</v>
      </c>
    </row>
    <row r="2444" spans="1:3" x14ac:dyDescent="0.55000000000000004">
      <c r="A2444" s="7">
        <v>37742</v>
      </c>
      <c r="B2444" s="9">
        <v>7863.29</v>
      </c>
      <c r="C2444" s="12">
        <f t="shared" si="38"/>
        <v>7863.29</v>
      </c>
    </row>
    <row r="2445" spans="1:3" x14ac:dyDescent="0.55000000000000004">
      <c r="A2445" s="7">
        <v>37743</v>
      </c>
      <c r="B2445" s="9">
        <v>7907.19</v>
      </c>
      <c r="C2445" s="12">
        <f t="shared" ref="C2445:C2508" si="39">IF(ISNA(B2445),"",B2445)</f>
        <v>7907.19</v>
      </c>
    </row>
    <row r="2446" spans="1:3" x14ac:dyDescent="0.55000000000000004">
      <c r="A2446" s="7">
        <v>37746</v>
      </c>
      <c r="B2446" s="10" t="e">
        <f>NA()</f>
        <v>#N/A</v>
      </c>
      <c r="C2446" s="12" t="str">
        <f t="shared" si="39"/>
        <v/>
      </c>
    </row>
    <row r="2447" spans="1:3" x14ac:dyDescent="0.55000000000000004">
      <c r="A2447" s="7">
        <v>37747</v>
      </c>
      <c r="B2447" s="9">
        <v>8083.56</v>
      </c>
      <c r="C2447" s="12">
        <f t="shared" si="39"/>
        <v>8083.56</v>
      </c>
    </row>
    <row r="2448" spans="1:3" x14ac:dyDescent="0.55000000000000004">
      <c r="A2448" s="7">
        <v>37748</v>
      </c>
      <c r="B2448" s="9">
        <v>8109.77</v>
      </c>
      <c r="C2448" s="12">
        <f t="shared" si="39"/>
        <v>8109.77</v>
      </c>
    </row>
    <row r="2449" spans="1:3" x14ac:dyDescent="0.55000000000000004">
      <c r="A2449" s="7">
        <v>37749</v>
      </c>
      <c r="B2449" s="9">
        <v>8031.55</v>
      </c>
      <c r="C2449" s="12">
        <f t="shared" si="39"/>
        <v>8031.55</v>
      </c>
    </row>
    <row r="2450" spans="1:3" x14ac:dyDescent="0.55000000000000004">
      <c r="A2450" s="7">
        <v>37750</v>
      </c>
      <c r="B2450" s="9">
        <v>8152.16</v>
      </c>
      <c r="C2450" s="12">
        <f t="shared" si="39"/>
        <v>8152.16</v>
      </c>
    </row>
    <row r="2451" spans="1:3" x14ac:dyDescent="0.55000000000000004">
      <c r="A2451" s="7">
        <v>37753</v>
      </c>
      <c r="B2451" s="9">
        <v>8221.1200000000008</v>
      </c>
      <c r="C2451" s="12">
        <f t="shared" si="39"/>
        <v>8221.1200000000008</v>
      </c>
    </row>
    <row r="2452" spans="1:3" x14ac:dyDescent="0.55000000000000004">
      <c r="A2452" s="7">
        <v>37754</v>
      </c>
      <c r="B2452" s="9">
        <v>8190.26</v>
      </c>
      <c r="C2452" s="12">
        <f t="shared" si="39"/>
        <v>8190.26</v>
      </c>
    </row>
    <row r="2453" spans="1:3" x14ac:dyDescent="0.55000000000000004">
      <c r="A2453" s="7">
        <v>37755</v>
      </c>
      <c r="B2453" s="9">
        <v>8244.91</v>
      </c>
      <c r="C2453" s="12">
        <f t="shared" si="39"/>
        <v>8244.91</v>
      </c>
    </row>
    <row r="2454" spans="1:3" x14ac:dyDescent="0.55000000000000004">
      <c r="A2454" s="7">
        <v>37756</v>
      </c>
      <c r="B2454" s="9">
        <v>8123.4</v>
      </c>
      <c r="C2454" s="12">
        <f t="shared" si="39"/>
        <v>8123.4</v>
      </c>
    </row>
    <row r="2455" spans="1:3" x14ac:dyDescent="0.55000000000000004">
      <c r="A2455" s="7">
        <v>37757</v>
      </c>
      <c r="B2455" s="9">
        <v>8117.29</v>
      </c>
      <c r="C2455" s="12">
        <f t="shared" si="39"/>
        <v>8117.29</v>
      </c>
    </row>
    <row r="2456" spans="1:3" x14ac:dyDescent="0.55000000000000004">
      <c r="A2456" s="7">
        <v>37760</v>
      </c>
      <c r="B2456" s="9">
        <v>8039.13</v>
      </c>
      <c r="C2456" s="12">
        <f t="shared" si="39"/>
        <v>8039.13</v>
      </c>
    </row>
    <row r="2457" spans="1:3" x14ac:dyDescent="0.55000000000000004">
      <c r="A2457" s="7">
        <v>37761</v>
      </c>
      <c r="B2457" s="9">
        <v>8059.48</v>
      </c>
      <c r="C2457" s="12">
        <f t="shared" si="39"/>
        <v>8059.48</v>
      </c>
    </row>
    <row r="2458" spans="1:3" x14ac:dyDescent="0.55000000000000004">
      <c r="A2458" s="7">
        <v>37762</v>
      </c>
      <c r="B2458" s="9">
        <v>8018.51</v>
      </c>
      <c r="C2458" s="12">
        <f t="shared" si="39"/>
        <v>8018.51</v>
      </c>
    </row>
    <row r="2459" spans="1:3" x14ac:dyDescent="0.55000000000000004">
      <c r="A2459" s="7">
        <v>37763</v>
      </c>
      <c r="B2459" s="9">
        <v>8051.66</v>
      </c>
      <c r="C2459" s="12">
        <f t="shared" si="39"/>
        <v>8051.66</v>
      </c>
    </row>
    <row r="2460" spans="1:3" x14ac:dyDescent="0.55000000000000004">
      <c r="A2460" s="7">
        <v>37764</v>
      </c>
      <c r="B2460" s="9">
        <v>8184.76</v>
      </c>
      <c r="C2460" s="12">
        <f t="shared" si="39"/>
        <v>8184.76</v>
      </c>
    </row>
    <row r="2461" spans="1:3" x14ac:dyDescent="0.55000000000000004">
      <c r="A2461" s="7">
        <v>37767</v>
      </c>
      <c r="B2461" s="9">
        <v>8227.32</v>
      </c>
      <c r="C2461" s="12">
        <f t="shared" si="39"/>
        <v>8227.32</v>
      </c>
    </row>
    <row r="2462" spans="1:3" x14ac:dyDescent="0.55000000000000004">
      <c r="A2462" s="7">
        <v>37768</v>
      </c>
      <c r="B2462" s="9">
        <v>8120.24</v>
      </c>
      <c r="C2462" s="12">
        <f t="shared" si="39"/>
        <v>8120.24</v>
      </c>
    </row>
    <row r="2463" spans="1:3" x14ac:dyDescent="0.55000000000000004">
      <c r="A2463" s="7">
        <v>37769</v>
      </c>
      <c r="B2463" s="9">
        <v>8234.18</v>
      </c>
      <c r="C2463" s="12">
        <f t="shared" si="39"/>
        <v>8234.18</v>
      </c>
    </row>
    <row r="2464" spans="1:3" x14ac:dyDescent="0.55000000000000004">
      <c r="A2464" s="7">
        <v>37770</v>
      </c>
      <c r="B2464" s="9">
        <v>8375.36</v>
      </c>
      <c r="C2464" s="12">
        <f t="shared" si="39"/>
        <v>8375.36</v>
      </c>
    </row>
    <row r="2465" spans="1:3" x14ac:dyDescent="0.55000000000000004">
      <c r="A2465" s="7">
        <v>37771</v>
      </c>
      <c r="B2465" s="9">
        <v>8424.51</v>
      </c>
      <c r="C2465" s="12">
        <f t="shared" si="39"/>
        <v>8424.51</v>
      </c>
    </row>
    <row r="2466" spans="1:3" x14ac:dyDescent="0.55000000000000004">
      <c r="A2466" s="7">
        <v>37774</v>
      </c>
      <c r="B2466" s="9">
        <v>8547.17</v>
      </c>
      <c r="C2466" s="12">
        <f t="shared" si="39"/>
        <v>8547.17</v>
      </c>
    </row>
    <row r="2467" spans="1:3" x14ac:dyDescent="0.55000000000000004">
      <c r="A2467" s="7">
        <v>37775</v>
      </c>
      <c r="B2467" s="9">
        <v>8564.49</v>
      </c>
      <c r="C2467" s="12">
        <f t="shared" si="39"/>
        <v>8564.49</v>
      </c>
    </row>
    <row r="2468" spans="1:3" x14ac:dyDescent="0.55000000000000004">
      <c r="A2468" s="7">
        <v>37776</v>
      </c>
      <c r="B2468" s="9">
        <v>8557.86</v>
      </c>
      <c r="C2468" s="12">
        <f t="shared" si="39"/>
        <v>8557.86</v>
      </c>
    </row>
    <row r="2469" spans="1:3" x14ac:dyDescent="0.55000000000000004">
      <c r="A2469" s="7">
        <v>37777</v>
      </c>
      <c r="B2469" s="9">
        <v>8657.23</v>
      </c>
      <c r="C2469" s="12">
        <f t="shared" si="39"/>
        <v>8657.23</v>
      </c>
    </row>
    <row r="2470" spans="1:3" x14ac:dyDescent="0.55000000000000004">
      <c r="A2470" s="7">
        <v>37778</v>
      </c>
      <c r="B2470" s="9">
        <v>8785.8700000000008</v>
      </c>
      <c r="C2470" s="12">
        <f t="shared" si="39"/>
        <v>8785.8700000000008</v>
      </c>
    </row>
    <row r="2471" spans="1:3" x14ac:dyDescent="0.55000000000000004">
      <c r="A2471" s="7">
        <v>37781</v>
      </c>
      <c r="B2471" s="9">
        <v>8822.73</v>
      </c>
      <c r="C2471" s="12">
        <f t="shared" si="39"/>
        <v>8822.73</v>
      </c>
    </row>
    <row r="2472" spans="1:3" x14ac:dyDescent="0.55000000000000004">
      <c r="A2472" s="7">
        <v>37782</v>
      </c>
      <c r="B2472" s="9">
        <v>8789.09</v>
      </c>
      <c r="C2472" s="12">
        <f t="shared" si="39"/>
        <v>8789.09</v>
      </c>
    </row>
    <row r="2473" spans="1:3" x14ac:dyDescent="0.55000000000000004">
      <c r="A2473" s="7">
        <v>37783</v>
      </c>
      <c r="B2473" s="9">
        <v>8890.2999999999993</v>
      </c>
      <c r="C2473" s="12">
        <f t="shared" si="39"/>
        <v>8890.2999999999993</v>
      </c>
    </row>
    <row r="2474" spans="1:3" x14ac:dyDescent="0.55000000000000004">
      <c r="A2474" s="7">
        <v>37784</v>
      </c>
      <c r="B2474" s="9">
        <v>8918.6</v>
      </c>
      <c r="C2474" s="12">
        <f t="shared" si="39"/>
        <v>8918.6</v>
      </c>
    </row>
    <row r="2475" spans="1:3" x14ac:dyDescent="0.55000000000000004">
      <c r="A2475" s="7">
        <v>37785</v>
      </c>
      <c r="B2475" s="9">
        <v>8980.64</v>
      </c>
      <c r="C2475" s="12">
        <f t="shared" si="39"/>
        <v>8980.64</v>
      </c>
    </row>
    <row r="2476" spans="1:3" x14ac:dyDescent="0.55000000000000004">
      <c r="A2476" s="7">
        <v>37788</v>
      </c>
      <c r="B2476" s="9">
        <v>8839.83</v>
      </c>
      <c r="C2476" s="12">
        <f t="shared" si="39"/>
        <v>8839.83</v>
      </c>
    </row>
    <row r="2477" spans="1:3" x14ac:dyDescent="0.55000000000000004">
      <c r="A2477" s="7">
        <v>37789</v>
      </c>
      <c r="B2477" s="9">
        <v>9033</v>
      </c>
      <c r="C2477" s="12">
        <f t="shared" si="39"/>
        <v>9033</v>
      </c>
    </row>
    <row r="2478" spans="1:3" x14ac:dyDescent="0.55000000000000004">
      <c r="A2478" s="7">
        <v>37790</v>
      </c>
      <c r="B2478" s="9">
        <v>9092.9699999999993</v>
      </c>
      <c r="C2478" s="12">
        <f t="shared" si="39"/>
        <v>9092.9699999999993</v>
      </c>
    </row>
    <row r="2479" spans="1:3" x14ac:dyDescent="0.55000000000000004">
      <c r="A2479" s="7">
        <v>37791</v>
      </c>
      <c r="B2479" s="9">
        <v>9110.51</v>
      </c>
      <c r="C2479" s="12">
        <f t="shared" si="39"/>
        <v>9110.51</v>
      </c>
    </row>
    <row r="2480" spans="1:3" x14ac:dyDescent="0.55000000000000004">
      <c r="A2480" s="7">
        <v>37792</v>
      </c>
      <c r="B2480" s="9">
        <v>9120.39</v>
      </c>
      <c r="C2480" s="12">
        <f t="shared" si="39"/>
        <v>9120.39</v>
      </c>
    </row>
    <row r="2481" spans="1:3" x14ac:dyDescent="0.55000000000000004">
      <c r="A2481" s="7">
        <v>37795</v>
      </c>
      <c r="B2481" s="9">
        <v>9137.14</v>
      </c>
      <c r="C2481" s="12">
        <f t="shared" si="39"/>
        <v>9137.14</v>
      </c>
    </row>
    <row r="2482" spans="1:3" x14ac:dyDescent="0.55000000000000004">
      <c r="A2482" s="7">
        <v>37796</v>
      </c>
      <c r="B2482" s="9">
        <v>8919.26</v>
      </c>
      <c r="C2482" s="12">
        <f t="shared" si="39"/>
        <v>8919.26</v>
      </c>
    </row>
    <row r="2483" spans="1:3" x14ac:dyDescent="0.55000000000000004">
      <c r="A2483" s="7">
        <v>37797</v>
      </c>
      <c r="B2483" s="9">
        <v>8932.26</v>
      </c>
      <c r="C2483" s="12">
        <f t="shared" si="39"/>
        <v>8932.26</v>
      </c>
    </row>
    <row r="2484" spans="1:3" x14ac:dyDescent="0.55000000000000004">
      <c r="A2484" s="7">
        <v>37798</v>
      </c>
      <c r="B2484" s="9">
        <v>8923.41</v>
      </c>
      <c r="C2484" s="12">
        <f t="shared" si="39"/>
        <v>8923.41</v>
      </c>
    </row>
    <row r="2485" spans="1:3" x14ac:dyDescent="0.55000000000000004">
      <c r="A2485" s="7">
        <v>37799</v>
      </c>
      <c r="B2485" s="9">
        <v>9104.06</v>
      </c>
      <c r="C2485" s="12">
        <f t="shared" si="39"/>
        <v>9104.06</v>
      </c>
    </row>
    <row r="2486" spans="1:3" x14ac:dyDescent="0.55000000000000004">
      <c r="A2486" s="7">
        <v>37802</v>
      </c>
      <c r="B2486" s="9">
        <v>9083.11</v>
      </c>
      <c r="C2486" s="12">
        <f t="shared" si="39"/>
        <v>9083.11</v>
      </c>
    </row>
    <row r="2487" spans="1:3" x14ac:dyDescent="0.55000000000000004">
      <c r="A2487" s="7">
        <v>37803</v>
      </c>
      <c r="B2487" s="9">
        <v>9278.49</v>
      </c>
      <c r="C2487" s="12">
        <f t="shared" si="39"/>
        <v>9278.49</v>
      </c>
    </row>
    <row r="2488" spans="1:3" x14ac:dyDescent="0.55000000000000004">
      <c r="A2488" s="7">
        <v>37804</v>
      </c>
      <c r="B2488" s="9">
        <v>9592.24</v>
      </c>
      <c r="C2488" s="12">
        <f t="shared" si="39"/>
        <v>9592.24</v>
      </c>
    </row>
    <row r="2489" spans="1:3" x14ac:dyDescent="0.55000000000000004">
      <c r="A2489" s="7">
        <v>37805</v>
      </c>
      <c r="B2489" s="9">
        <v>9624.7999999999993</v>
      </c>
      <c r="C2489" s="12">
        <f t="shared" si="39"/>
        <v>9624.7999999999993</v>
      </c>
    </row>
    <row r="2490" spans="1:3" x14ac:dyDescent="0.55000000000000004">
      <c r="A2490" s="7">
        <v>37806</v>
      </c>
      <c r="B2490" s="9">
        <v>9547.73</v>
      </c>
      <c r="C2490" s="12">
        <f t="shared" si="39"/>
        <v>9547.73</v>
      </c>
    </row>
    <row r="2491" spans="1:3" x14ac:dyDescent="0.55000000000000004">
      <c r="A2491" s="7">
        <v>37809</v>
      </c>
      <c r="B2491" s="9">
        <v>9795.16</v>
      </c>
      <c r="C2491" s="12">
        <f t="shared" si="39"/>
        <v>9795.16</v>
      </c>
    </row>
    <row r="2492" spans="1:3" x14ac:dyDescent="0.55000000000000004">
      <c r="A2492" s="7">
        <v>37810</v>
      </c>
      <c r="B2492" s="9">
        <v>9898.7199999999993</v>
      </c>
      <c r="C2492" s="12">
        <f t="shared" si="39"/>
        <v>9898.7199999999993</v>
      </c>
    </row>
    <row r="2493" spans="1:3" x14ac:dyDescent="0.55000000000000004">
      <c r="A2493" s="7">
        <v>37811</v>
      </c>
      <c r="B2493" s="9">
        <v>9990.9500000000007</v>
      </c>
      <c r="C2493" s="12">
        <f t="shared" si="39"/>
        <v>9990.9500000000007</v>
      </c>
    </row>
    <row r="2494" spans="1:3" x14ac:dyDescent="0.55000000000000004">
      <c r="A2494" s="7">
        <v>37812</v>
      </c>
      <c r="B2494" s="9">
        <v>9955.6200000000008</v>
      </c>
      <c r="C2494" s="12">
        <f t="shared" si="39"/>
        <v>9955.6200000000008</v>
      </c>
    </row>
    <row r="2495" spans="1:3" x14ac:dyDescent="0.55000000000000004">
      <c r="A2495" s="7">
        <v>37813</v>
      </c>
      <c r="B2495" s="9">
        <v>9635.35</v>
      </c>
      <c r="C2495" s="12">
        <f t="shared" si="39"/>
        <v>9635.35</v>
      </c>
    </row>
    <row r="2496" spans="1:3" x14ac:dyDescent="0.55000000000000004">
      <c r="A2496" s="7">
        <v>37816</v>
      </c>
      <c r="B2496" s="9">
        <v>9755.6299999999992</v>
      </c>
      <c r="C2496" s="12">
        <f t="shared" si="39"/>
        <v>9755.6299999999992</v>
      </c>
    </row>
    <row r="2497" spans="1:3" x14ac:dyDescent="0.55000000000000004">
      <c r="A2497" s="7">
        <v>37817</v>
      </c>
      <c r="B2497" s="9">
        <v>9751</v>
      </c>
      <c r="C2497" s="12">
        <f t="shared" si="39"/>
        <v>9751</v>
      </c>
    </row>
    <row r="2498" spans="1:3" x14ac:dyDescent="0.55000000000000004">
      <c r="A2498" s="7">
        <v>37818</v>
      </c>
      <c r="B2498" s="9">
        <v>9735.9699999999993</v>
      </c>
      <c r="C2498" s="12">
        <f t="shared" si="39"/>
        <v>9735.9699999999993</v>
      </c>
    </row>
    <row r="2499" spans="1:3" x14ac:dyDescent="0.55000000000000004">
      <c r="A2499" s="7">
        <v>37819</v>
      </c>
      <c r="B2499" s="9">
        <v>9498.86</v>
      </c>
      <c r="C2499" s="12">
        <f t="shared" si="39"/>
        <v>9498.86</v>
      </c>
    </row>
    <row r="2500" spans="1:3" x14ac:dyDescent="0.55000000000000004">
      <c r="A2500" s="7">
        <v>37820</v>
      </c>
      <c r="B2500" s="9">
        <v>9527.73</v>
      </c>
      <c r="C2500" s="12">
        <f t="shared" si="39"/>
        <v>9527.73</v>
      </c>
    </row>
    <row r="2501" spans="1:3" x14ac:dyDescent="0.55000000000000004">
      <c r="A2501" s="7">
        <v>37823</v>
      </c>
      <c r="B2501" s="10" t="e">
        <f>NA()</f>
        <v>#N/A</v>
      </c>
      <c r="C2501" s="12" t="str">
        <f t="shared" si="39"/>
        <v/>
      </c>
    </row>
    <row r="2502" spans="1:3" x14ac:dyDescent="0.55000000000000004">
      <c r="A2502" s="7">
        <v>37824</v>
      </c>
      <c r="B2502" s="9">
        <v>9485.9699999999993</v>
      </c>
      <c r="C2502" s="12">
        <f t="shared" si="39"/>
        <v>9485.9699999999993</v>
      </c>
    </row>
    <row r="2503" spans="1:3" x14ac:dyDescent="0.55000000000000004">
      <c r="A2503" s="7">
        <v>37825</v>
      </c>
      <c r="B2503" s="9">
        <v>9615.34</v>
      </c>
      <c r="C2503" s="12">
        <f t="shared" si="39"/>
        <v>9615.34</v>
      </c>
    </row>
    <row r="2504" spans="1:3" x14ac:dyDescent="0.55000000000000004">
      <c r="A2504" s="7">
        <v>37826</v>
      </c>
      <c r="B2504" s="9">
        <v>9671</v>
      </c>
      <c r="C2504" s="12">
        <f t="shared" si="39"/>
        <v>9671</v>
      </c>
    </row>
    <row r="2505" spans="1:3" x14ac:dyDescent="0.55000000000000004">
      <c r="A2505" s="7">
        <v>37827</v>
      </c>
      <c r="B2505" s="9">
        <v>9648.01</v>
      </c>
      <c r="C2505" s="12">
        <f t="shared" si="39"/>
        <v>9648.01</v>
      </c>
    </row>
    <row r="2506" spans="1:3" x14ac:dyDescent="0.55000000000000004">
      <c r="A2506" s="7">
        <v>37830</v>
      </c>
      <c r="B2506" s="9">
        <v>9839.91</v>
      </c>
      <c r="C2506" s="12">
        <f t="shared" si="39"/>
        <v>9839.91</v>
      </c>
    </row>
    <row r="2507" spans="1:3" x14ac:dyDescent="0.55000000000000004">
      <c r="A2507" s="7">
        <v>37831</v>
      </c>
      <c r="B2507" s="9">
        <v>9834.31</v>
      </c>
      <c r="C2507" s="12">
        <f t="shared" si="39"/>
        <v>9834.31</v>
      </c>
    </row>
    <row r="2508" spans="1:3" x14ac:dyDescent="0.55000000000000004">
      <c r="A2508" s="7">
        <v>37832</v>
      </c>
      <c r="B2508" s="9">
        <v>9632.66</v>
      </c>
      <c r="C2508" s="12">
        <f t="shared" si="39"/>
        <v>9632.66</v>
      </c>
    </row>
    <row r="2509" spans="1:3" x14ac:dyDescent="0.55000000000000004">
      <c r="A2509" s="7">
        <v>37833</v>
      </c>
      <c r="B2509" s="9">
        <v>9563.2099999999991</v>
      </c>
      <c r="C2509" s="12">
        <f t="shared" ref="C2509:C2572" si="40">IF(ISNA(B2509),"",B2509)</f>
        <v>9563.2099999999991</v>
      </c>
    </row>
    <row r="2510" spans="1:3" x14ac:dyDescent="0.55000000000000004">
      <c r="A2510" s="7">
        <v>37834</v>
      </c>
      <c r="B2510" s="9">
        <v>9611.67</v>
      </c>
      <c r="C2510" s="12">
        <f t="shared" si="40"/>
        <v>9611.67</v>
      </c>
    </row>
    <row r="2511" spans="1:3" x14ac:dyDescent="0.55000000000000004">
      <c r="A2511" s="7">
        <v>37837</v>
      </c>
      <c r="B2511" s="9">
        <v>9452.7900000000009</v>
      </c>
      <c r="C2511" s="12">
        <f t="shared" si="40"/>
        <v>9452.7900000000009</v>
      </c>
    </row>
    <row r="2512" spans="1:3" x14ac:dyDescent="0.55000000000000004">
      <c r="A2512" s="7">
        <v>37838</v>
      </c>
      <c r="B2512" s="9">
        <v>9382.58</v>
      </c>
      <c r="C2512" s="12">
        <f t="shared" si="40"/>
        <v>9382.58</v>
      </c>
    </row>
    <row r="2513" spans="1:3" x14ac:dyDescent="0.55000000000000004">
      <c r="A2513" s="7">
        <v>37839</v>
      </c>
      <c r="B2513" s="9">
        <v>9323.91</v>
      </c>
      <c r="C2513" s="12">
        <f t="shared" si="40"/>
        <v>9323.91</v>
      </c>
    </row>
    <row r="2514" spans="1:3" x14ac:dyDescent="0.55000000000000004">
      <c r="A2514" s="7">
        <v>37840</v>
      </c>
      <c r="B2514" s="9">
        <v>9265.56</v>
      </c>
      <c r="C2514" s="12">
        <f t="shared" si="40"/>
        <v>9265.56</v>
      </c>
    </row>
    <row r="2515" spans="1:3" x14ac:dyDescent="0.55000000000000004">
      <c r="A2515" s="7">
        <v>37841</v>
      </c>
      <c r="B2515" s="9">
        <v>9327.5300000000007</v>
      </c>
      <c r="C2515" s="12">
        <f t="shared" si="40"/>
        <v>9327.5300000000007</v>
      </c>
    </row>
    <row r="2516" spans="1:3" x14ac:dyDescent="0.55000000000000004">
      <c r="A2516" s="7">
        <v>37844</v>
      </c>
      <c r="B2516" s="9">
        <v>9487.7999999999993</v>
      </c>
      <c r="C2516" s="12">
        <f t="shared" si="40"/>
        <v>9487.7999999999993</v>
      </c>
    </row>
    <row r="2517" spans="1:3" x14ac:dyDescent="0.55000000000000004">
      <c r="A2517" s="7">
        <v>37845</v>
      </c>
      <c r="B2517" s="9">
        <v>9564.81</v>
      </c>
      <c r="C2517" s="12">
        <f t="shared" si="40"/>
        <v>9564.81</v>
      </c>
    </row>
    <row r="2518" spans="1:3" x14ac:dyDescent="0.55000000000000004">
      <c r="A2518" s="7">
        <v>37846</v>
      </c>
      <c r="B2518" s="9">
        <v>9752.75</v>
      </c>
      <c r="C2518" s="12">
        <f t="shared" si="40"/>
        <v>9752.75</v>
      </c>
    </row>
    <row r="2519" spans="1:3" x14ac:dyDescent="0.55000000000000004">
      <c r="A2519" s="7">
        <v>37847</v>
      </c>
      <c r="B2519" s="9">
        <v>9913.4699999999993</v>
      </c>
      <c r="C2519" s="12">
        <f t="shared" si="40"/>
        <v>9913.4699999999993</v>
      </c>
    </row>
    <row r="2520" spans="1:3" x14ac:dyDescent="0.55000000000000004">
      <c r="A2520" s="7">
        <v>37848</v>
      </c>
      <c r="B2520" s="9">
        <v>9863.4699999999993</v>
      </c>
      <c r="C2520" s="12">
        <f t="shared" si="40"/>
        <v>9863.4699999999993</v>
      </c>
    </row>
    <row r="2521" spans="1:3" x14ac:dyDescent="0.55000000000000004">
      <c r="A2521" s="7">
        <v>37851</v>
      </c>
      <c r="B2521" s="9">
        <v>10032.969999999999</v>
      </c>
      <c r="C2521" s="12">
        <f t="shared" si="40"/>
        <v>10032.969999999999</v>
      </c>
    </row>
    <row r="2522" spans="1:3" x14ac:dyDescent="0.55000000000000004">
      <c r="A2522" s="7">
        <v>37852</v>
      </c>
      <c r="B2522" s="9">
        <v>10174.1</v>
      </c>
      <c r="C2522" s="12">
        <f t="shared" si="40"/>
        <v>10174.1</v>
      </c>
    </row>
    <row r="2523" spans="1:3" x14ac:dyDescent="0.55000000000000004">
      <c r="A2523" s="7">
        <v>37853</v>
      </c>
      <c r="B2523" s="9">
        <v>10292.06</v>
      </c>
      <c r="C2523" s="12">
        <f t="shared" si="40"/>
        <v>10292.06</v>
      </c>
    </row>
    <row r="2524" spans="1:3" x14ac:dyDescent="0.55000000000000004">
      <c r="A2524" s="7">
        <v>37854</v>
      </c>
      <c r="B2524" s="9">
        <v>10362.69</v>
      </c>
      <c r="C2524" s="12">
        <f t="shared" si="40"/>
        <v>10362.69</v>
      </c>
    </row>
    <row r="2525" spans="1:3" x14ac:dyDescent="0.55000000000000004">
      <c r="A2525" s="7">
        <v>37855</v>
      </c>
      <c r="B2525" s="9">
        <v>10281.17</v>
      </c>
      <c r="C2525" s="12">
        <f t="shared" si="40"/>
        <v>10281.17</v>
      </c>
    </row>
    <row r="2526" spans="1:3" x14ac:dyDescent="0.55000000000000004">
      <c r="A2526" s="7">
        <v>37858</v>
      </c>
      <c r="B2526" s="9">
        <v>10276.64</v>
      </c>
      <c r="C2526" s="12">
        <f t="shared" si="40"/>
        <v>10276.64</v>
      </c>
    </row>
    <row r="2527" spans="1:3" x14ac:dyDescent="0.55000000000000004">
      <c r="A2527" s="7">
        <v>37859</v>
      </c>
      <c r="B2527" s="9">
        <v>10332.57</v>
      </c>
      <c r="C2527" s="12">
        <f t="shared" si="40"/>
        <v>10332.57</v>
      </c>
    </row>
    <row r="2528" spans="1:3" x14ac:dyDescent="0.55000000000000004">
      <c r="A2528" s="7">
        <v>37860</v>
      </c>
      <c r="B2528" s="9">
        <v>10308.99</v>
      </c>
      <c r="C2528" s="12">
        <f t="shared" si="40"/>
        <v>10308.99</v>
      </c>
    </row>
    <row r="2529" spans="1:3" x14ac:dyDescent="0.55000000000000004">
      <c r="A2529" s="7">
        <v>37861</v>
      </c>
      <c r="B2529" s="9">
        <v>10225.219999999999</v>
      </c>
      <c r="C2529" s="12">
        <f t="shared" si="40"/>
        <v>10225.219999999999</v>
      </c>
    </row>
    <row r="2530" spans="1:3" x14ac:dyDescent="0.55000000000000004">
      <c r="A2530" s="7">
        <v>37862</v>
      </c>
      <c r="B2530" s="9">
        <v>10343.549999999999</v>
      </c>
      <c r="C2530" s="12">
        <f t="shared" si="40"/>
        <v>10343.549999999999</v>
      </c>
    </row>
    <row r="2531" spans="1:3" x14ac:dyDescent="0.55000000000000004">
      <c r="A2531" s="7">
        <v>37865</v>
      </c>
      <c r="B2531" s="9">
        <v>10670.18</v>
      </c>
      <c r="C2531" s="12">
        <f t="shared" si="40"/>
        <v>10670.18</v>
      </c>
    </row>
    <row r="2532" spans="1:3" x14ac:dyDescent="0.55000000000000004">
      <c r="A2532" s="7">
        <v>37866</v>
      </c>
      <c r="B2532" s="9">
        <v>10690.08</v>
      </c>
      <c r="C2532" s="12">
        <f t="shared" si="40"/>
        <v>10690.08</v>
      </c>
    </row>
    <row r="2533" spans="1:3" x14ac:dyDescent="0.55000000000000004">
      <c r="A2533" s="7">
        <v>37867</v>
      </c>
      <c r="B2533" s="9">
        <v>10715.69</v>
      </c>
      <c r="C2533" s="12">
        <f t="shared" si="40"/>
        <v>10715.69</v>
      </c>
    </row>
    <row r="2534" spans="1:3" x14ac:dyDescent="0.55000000000000004">
      <c r="A2534" s="7">
        <v>37868</v>
      </c>
      <c r="B2534" s="9">
        <v>10646.95</v>
      </c>
      <c r="C2534" s="12">
        <f t="shared" si="40"/>
        <v>10646.95</v>
      </c>
    </row>
    <row r="2535" spans="1:3" x14ac:dyDescent="0.55000000000000004">
      <c r="A2535" s="7">
        <v>37869</v>
      </c>
      <c r="B2535" s="9">
        <v>10650.77</v>
      </c>
      <c r="C2535" s="12">
        <f t="shared" si="40"/>
        <v>10650.77</v>
      </c>
    </row>
    <row r="2536" spans="1:3" x14ac:dyDescent="0.55000000000000004">
      <c r="A2536" s="7">
        <v>37872</v>
      </c>
      <c r="B2536" s="9">
        <v>10683.76</v>
      </c>
      <c r="C2536" s="12">
        <f t="shared" si="40"/>
        <v>10683.76</v>
      </c>
    </row>
    <row r="2537" spans="1:3" x14ac:dyDescent="0.55000000000000004">
      <c r="A2537" s="7">
        <v>37873</v>
      </c>
      <c r="B2537" s="9">
        <v>10922.04</v>
      </c>
      <c r="C2537" s="12">
        <f t="shared" si="40"/>
        <v>10922.04</v>
      </c>
    </row>
    <row r="2538" spans="1:3" x14ac:dyDescent="0.55000000000000004">
      <c r="A2538" s="7">
        <v>37874</v>
      </c>
      <c r="B2538" s="9">
        <v>10856.32</v>
      </c>
      <c r="C2538" s="12">
        <f t="shared" si="40"/>
        <v>10856.32</v>
      </c>
    </row>
    <row r="2539" spans="1:3" x14ac:dyDescent="0.55000000000000004">
      <c r="A2539" s="7">
        <v>37875</v>
      </c>
      <c r="B2539" s="9">
        <v>10546.33</v>
      </c>
      <c r="C2539" s="12">
        <f t="shared" si="40"/>
        <v>10546.33</v>
      </c>
    </row>
    <row r="2540" spans="1:3" x14ac:dyDescent="0.55000000000000004">
      <c r="A2540" s="7">
        <v>37876</v>
      </c>
      <c r="B2540" s="9">
        <v>10712.81</v>
      </c>
      <c r="C2540" s="12">
        <f t="shared" si="40"/>
        <v>10712.81</v>
      </c>
    </row>
    <row r="2541" spans="1:3" x14ac:dyDescent="0.55000000000000004">
      <c r="A2541" s="7">
        <v>37879</v>
      </c>
      <c r="B2541" s="10" t="e">
        <f>NA()</f>
        <v>#N/A</v>
      </c>
      <c r="C2541" s="12" t="str">
        <f t="shared" si="40"/>
        <v/>
      </c>
    </row>
    <row r="2542" spans="1:3" x14ac:dyDescent="0.55000000000000004">
      <c r="A2542" s="7">
        <v>37880</v>
      </c>
      <c r="B2542" s="9">
        <v>10887.03</v>
      </c>
      <c r="C2542" s="12">
        <f t="shared" si="40"/>
        <v>10887.03</v>
      </c>
    </row>
    <row r="2543" spans="1:3" x14ac:dyDescent="0.55000000000000004">
      <c r="A2543" s="7">
        <v>37881</v>
      </c>
      <c r="B2543" s="9">
        <v>10990.11</v>
      </c>
      <c r="C2543" s="12">
        <f t="shared" si="40"/>
        <v>10990.11</v>
      </c>
    </row>
    <row r="2544" spans="1:3" x14ac:dyDescent="0.55000000000000004">
      <c r="A2544" s="7">
        <v>37882</v>
      </c>
      <c r="B2544" s="9">
        <v>11033.32</v>
      </c>
      <c r="C2544" s="12">
        <f t="shared" si="40"/>
        <v>11033.32</v>
      </c>
    </row>
    <row r="2545" spans="1:3" x14ac:dyDescent="0.55000000000000004">
      <c r="A2545" s="7">
        <v>37883</v>
      </c>
      <c r="B2545" s="9">
        <v>10938.42</v>
      </c>
      <c r="C2545" s="12">
        <f t="shared" si="40"/>
        <v>10938.42</v>
      </c>
    </row>
    <row r="2546" spans="1:3" x14ac:dyDescent="0.55000000000000004">
      <c r="A2546" s="7">
        <v>37886</v>
      </c>
      <c r="B2546" s="9">
        <v>10475.1</v>
      </c>
      <c r="C2546" s="12">
        <f t="shared" si="40"/>
        <v>10475.1</v>
      </c>
    </row>
    <row r="2547" spans="1:3" x14ac:dyDescent="0.55000000000000004">
      <c r="A2547" s="7">
        <v>37887</v>
      </c>
      <c r="B2547" s="10" t="e">
        <f>NA()</f>
        <v>#N/A</v>
      </c>
      <c r="C2547" s="12" t="str">
        <f t="shared" si="40"/>
        <v/>
      </c>
    </row>
    <row r="2548" spans="1:3" x14ac:dyDescent="0.55000000000000004">
      <c r="A2548" s="7">
        <v>37888</v>
      </c>
      <c r="B2548" s="9">
        <v>10502.29</v>
      </c>
      <c r="C2548" s="12">
        <f t="shared" si="40"/>
        <v>10502.29</v>
      </c>
    </row>
    <row r="2549" spans="1:3" x14ac:dyDescent="0.55000000000000004">
      <c r="A2549" s="7">
        <v>37889</v>
      </c>
      <c r="B2549" s="9">
        <v>10310.040000000001</v>
      </c>
      <c r="C2549" s="12">
        <f t="shared" si="40"/>
        <v>10310.040000000001</v>
      </c>
    </row>
    <row r="2550" spans="1:3" x14ac:dyDescent="0.55000000000000004">
      <c r="A2550" s="7">
        <v>37890</v>
      </c>
      <c r="B2550" s="9">
        <v>10318.44</v>
      </c>
      <c r="C2550" s="12">
        <f t="shared" si="40"/>
        <v>10318.44</v>
      </c>
    </row>
    <row r="2551" spans="1:3" x14ac:dyDescent="0.55000000000000004">
      <c r="A2551" s="7">
        <v>37893</v>
      </c>
      <c r="B2551" s="9">
        <v>10229.57</v>
      </c>
      <c r="C2551" s="12">
        <f t="shared" si="40"/>
        <v>10229.57</v>
      </c>
    </row>
    <row r="2552" spans="1:3" x14ac:dyDescent="0.55000000000000004">
      <c r="A2552" s="7">
        <v>37894</v>
      </c>
      <c r="B2552" s="9">
        <v>10219.049999999999</v>
      </c>
      <c r="C2552" s="12">
        <f t="shared" si="40"/>
        <v>10219.049999999999</v>
      </c>
    </row>
    <row r="2553" spans="1:3" x14ac:dyDescent="0.55000000000000004">
      <c r="A2553" s="7">
        <v>37895</v>
      </c>
      <c r="B2553" s="9">
        <v>10361.24</v>
      </c>
      <c r="C2553" s="12">
        <f t="shared" si="40"/>
        <v>10361.24</v>
      </c>
    </row>
    <row r="2554" spans="1:3" x14ac:dyDescent="0.55000000000000004">
      <c r="A2554" s="7">
        <v>37896</v>
      </c>
      <c r="B2554" s="9">
        <v>10593.53</v>
      </c>
      <c r="C2554" s="12">
        <f t="shared" si="40"/>
        <v>10593.53</v>
      </c>
    </row>
    <row r="2555" spans="1:3" x14ac:dyDescent="0.55000000000000004">
      <c r="A2555" s="7">
        <v>37897</v>
      </c>
      <c r="B2555" s="9">
        <v>10709.29</v>
      </c>
      <c r="C2555" s="12">
        <f t="shared" si="40"/>
        <v>10709.29</v>
      </c>
    </row>
    <row r="2556" spans="1:3" x14ac:dyDescent="0.55000000000000004">
      <c r="A2556" s="7">
        <v>37900</v>
      </c>
      <c r="B2556" s="9">
        <v>10740.14</v>
      </c>
      <c r="C2556" s="12">
        <f t="shared" si="40"/>
        <v>10740.14</v>
      </c>
    </row>
    <row r="2557" spans="1:3" x14ac:dyDescent="0.55000000000000004">
      <c r="A2557" s="7">
        <v>37901</v>
      </c>
      <c r="B2557" s="9">
        <v>10820.33</v>
      </c>
      <c r="C2557" s="12">
        <f t="shared" si="40"/>
        <v>10820.33</v>
      </c>
    </row>
    <row r="2558" spans="1:3" x14ac:dyDescent="0.55000000000000004">
      <c r="A2558" s="7">
        <v>37902</v>
      </c>
      <c r="B2558" s="9">
        <v>10542.2</v>
      </c>
      <c r="C2558" s="12">
        <f t="shared" si="40"/>
        <v>10542.2</v>
      </c>
    </row>
    <row r="2559" spans="1:3" x14ac:dyDescent="0.55000000000000004">
      <c r="A2559" s="7">
        <v>37903</v>
      </c>
      <c r="B2559" s="9">
        <v>10531.44</v>
      </c>
      <c r="C2559" s="12">
        <f t="shared" si="40"/>
        <v>10531.44</v>
      </c>
    </row>
    <row r="2560" spans="1:3" x14ac:dyDescent="0.55000000000000004">
      <c r="A2560" s="7">
        <v>37904</v>
      </c>
      <c r="B2560" s="9">
        <v>10786.04</v>
      </c>
      <c r="C2560" s="12">
        <f t="shared" si="40"/>
        <v>10786.04</v>
      </c>
    </row>
    <row r="2561" spans="1:3" x14ac:dyDescent="0.55000000000000004">
      <c r="A2561" s="7">
        <v>37907</v>
      </c>
      <c r="B2561" s="10" t="e">
        <f>NA()</f>
        <v>#N/A</v>
      </c>
      <c r="C2561" s="12" t="str">
        <f t="shared" si="40"/>
        <v/>
      </c>
    </row>
    <row r="2562" spans="1:3" x14ac:dyDescent="0.55000000000000004">
      <c r="A2562" s="7">
        <v>37908</v>
      </c>
      <c r="B2562" s="9">
        <v>10966.43</v>
      </c>
      <c r="C2562" s="12">
        <f t="shared" si="40"/>
        <v>10966.43</v>
      </c>
    </row>
    <row r="2563" spans="1:3" x14ac:dyDescent="0.55000000000000004">
      <c r="A2563" s="7">
        <v>37909</v>
      </c>
      <c r="B2563" s="9">
        <v>10899.95</v>
      </c>
      <c r="C2563" s="12">
        <f t="shared" si="40"/>
        <v>10899.95</v>
      </c>
    </row>
    <row r="2564" spans="1:3" x14ac:dyDescent="0.55000000000000004">
      <c r="A2564" s="7">
        <v>37910</v>
      </c>
      <c r="B2564" s="9">
        <v>11025.15</v>
      </c>
      <c r="C2564" s="12">
        <f t="shared" si="40"/>
        <v>11025.15</v>
      </c>
    </row>
    <row r="2565" spans="1:3" x14ac:dyDescent="0.55000000000000004">
      <c r="A2565" s="7">
        <v>37911</v>
      </c>
      <c r="B2565" s="9">
        <v>11037.89</v>
      </c>
      <c r="C2565" s="12">
        <f t="shared" si="40"/>
        <v>11037.89</v>
      </c>
    </row>
    <row r="2566" spans="1:3" x14ac:dyDescent="0.55000000000000004">
      <c r="A2566" s="7">
        <v>37914</v>
      </c>
      <c r="B2566" s="9">
        <v>11161.71</v>
      </c>
      <c r="C2566" s="12">
        <f t="shared" si="40"/>
        <v>11161.71</v>
      </c>
    </row>
    <row r="2567" spans="1:3" x14ac:dyDescent="0.55000000000000004">
      <c r="A2567" s="7">
        <v>37915</v>
      </c>
      <c r="B2567" s="9">
        <v>11031.52</v>
      </c>
      <c r="C2567" s="12">
        <f t="shared" si="40"/>
        <v>11031.52</v>
      </c>
    </row>
    <row r="2568" spans="1:3" x14ac:dyDescent="0.55000000000000004">
      <c r="A2568" s="7">
        <v>37916</v>
      </c>
      <c r="B2568" s="9">
        <v>10889.62</v>
      </c>
      <c r="C2568" s="12">
        <f t="shared" si="40"/>
        <v>10889.62</v>
      </c>
    </row>
    <row r="2569" spans="1:3" x14ac:dyDescent="0.55000000000000004">
      <c r="A2569" s="7">
        <v>37917</v>
      </c>
      <c r="B2569" s="9">
        <v>10335.16</v>
      </c>
      <c r="C2569" s="12">
        <f t="shared" si="40"/>
        <v>10335.16</v>
      </c>
    </row>
    <row r="2570" spans="1:3" x14ac:dyDescent="0.55000000000000004">
      <c r="A2570" s="7">
        <v>37918</v>
      </c>
      <c r="B2570" s="9">
        <v>10335.700000000001</v>
      </c>
      <c r="C2570" s="12">
        <f t="shared" si="40"/>
        <v>10335.700000000001</v>
      </c>
    </row>
    <row r="2571" spans="1:3" x14ac:dyDescent="0.55000000000000004">
      <c r="A2571" s="7">
        <v>37921</v>
      </c>
      <c r="B2571" s="9">
        <v>10454.120000000001</v>
      </c>
      <c r="C2571" s="12">
        <f t="shared" si="40"/>
        <v>10454.120000000001</v>
      </c>
    </row>
    <row r="2572" spans="1:3" x14ac:dyDescent="0.55000000000000004">
      <c r="A2572" s="7">
        <v>37922</v>
      </c>
      <c r="B2572" s="9">
        <v>10561.01</v>
      </c>
      <c r="C2572" s="12">
        <f t="shared" si="40"/>
        <v>10561.01</v>
      </c>
    </row>
    <row r="2573" spans="1:3" x14ac:dyDescent="0.55000000000000004">
      <c r="A2573" s="7">
        <v>37923</v>
      </c>
      <c r="B2573" s="9">
        <v>10739.22</v>
      </c>
      <c r="C2573" s="12">
        <f t="shared" ref="C2573:C2636" si="41">IF(ISNA(B2573),"",B2573)</f>
        <v>10739.22</v>
      </c>
    </row>
    <row r="2574" spans="1:3" x14ac:dyDescent="0.55000000000000004">
      <c r="A2574" s="7">
        <v>37924</v>
      </c>
      <c r="B2574" s="9">
        <v>10695.56</v>
      </c>
      <c r="C2574" s="12">
        <f t="shared" si="41"/>
        <v>10695.56</v>
      </c>
    </row>
    <row r="2575" spans="1:3" x14ac:dyDescent="0.55000000000000004">
      <c r="A2575" s="7">
        <v>37925</v>
      </c>
      <c r="B2575" s="9">
        <v>10559.59</v>
      </c>
      <c r="C2575" s="12">
        <f t="shared" si="41"/>
        <v>10559.59</v>
      </c>
    </row>
    <row r="2576" spans="1:3" x14ac:dyDescent="0.55000000000000004">
      <c r="A2576" s="7">
        <v>37928</v>
      </c>
      <c r="B2576" s="10" t="e">
        <f>NA()</f>
        <v>#N/A</v>
      </c>
      <c r="C2576" s="12" t="str">
        <f t="shared" si="41"/>
        <v/>
      </c>
    </row>
    <row r="2577" spans="1:3" x14ac:dyDescent="0.55000000000000004">
      <c r="A2577" s="7">
        <v>37929</v>
      </c>
      <c r="B2577" s="9">
        <v>10847.97</v>
      </c>
      <c r="C2577" s="12">
        <f t="shared" si="41"/>
        <v>10847.97</v>
      </c>
    </row>
    <row r="2578" spans="1:3" x14ac:dyDescent="0.55000000000000004">
      <c r="A2578" s="7">
        <v>37930</v>
      </c>
      <c r="B2578" s="9">
        <v>10837.54</v>
      </c>
      <c r="C2578" s="12">
        <f t="shared" si="41"/>
        <v>10837.54</v>
      </c>
    </row>
    <row r="2579" spans="1:3" x14ac:dyDescent="0.55000000000000004">
      <c r="A2579" s="7">
        <v>37931</v>
      </c>
      <c r="B2579" s="9">
        <v>10552.3</v>
      </c>
      <c r="C2579" s="12">
        <f t="shared" si="41"/>
        <v>10552.3</v>
      </c>
    </row>
    <row r="2580" spans="1:3" x14ac:dyDescent="0.55000000000000004">
      <c r="A2580" s="7">
        <v>37932</v>
      </c>
      <c r="B2580" s="9">
        <v>10628.98</v>
      </c>
      <c r="C2580" s="12">
        <f t="shared" si="41"/>
        <v>10628.98</v>
      </c>
    </row>
    <row r="2581" spans="1:3" x14ac:dyDescent="0.55000000000000004">
      <c r="A2581" s="7">
        <v>37935</v>
      </c>
      <c r="B2581" s="9">
        <v>10504.54</v>
      </c>
      <c r="C2581" s="12">
        <f t="shared" si="41"/>
        <v>10504.54</v>
      </c>
    </row>
    <row r="2582" spans="1:3" x14ac:dyDescent="0.55000000000000004">
      <c r="A2582" s="7">
        <v>37936</v>
      </c>
      <c r="B2582" s="9">
        <v>10207.040000000001</v>
      </c>
      <c r="C2582" s="12">
        <f t="shared" si="41"/>
        <v>10207.040000000001</v>
      </c>
    </row>
    <row r="2583" spans="1:3" x14ac:dyDescent="0.55000000000000004">
      <c r="A2583" s="7">
        <v>37937</v>
      </c>
      <c r="B2583" s="9">
        <v>10226.219999999999</v>
      </c>
      <c r="C2583" s="12">
        <f t="shared" si="41"/>
        <v>10226.219999999999</v>
      </c>
    </row>
    <row r="2584" spans="1:3" x14ac:dyDescent="0.55000000000000004">
      <c r="A2584" s="7">
        <v>37938</v>
      </c>
      <c r="B2584" s="9">
        <v>10337.67</v>
      </c>
      <c r="C2584" s="12">
        <f t="shared" si="41"/>
        <v>10337.67</v>
      </c>
    </row>
    <row r="2585" spans="1:3" x14ac:dyDescent="0.55000000000000004">
      <c r="A2585" s="7">
        <v>37939</v>
      </c>
      <c r="B2585" s="9">
        <v>10167.06</v>
      </c>
      <c r="C2585" s="12">
        <f t="shared" si="41"/>
        <v>10167.06</v>
      </c>
    </row>
    <row r="2586" spans="1:3" x14ac:dyDescent="0.55000000000000004">
      <c r="A2586" s="7">
        <v>37942</v>
      </c>
      <c r="B2586" s="9">
        <v>9786.83</v>
      </c>
      <c r="C2586" s="12">
        <f t="shared" si="41"/>
        <v>9786.83</v>
      </c>
    </row>
    <row r="2587" spans="1:3" x14ac:dyDescent="0.55000000000000004">
      <c r="A2587" s="7">
        <v>37943</v>
      </c>
      <c r="B2587" s="9">
        <v>9897.0499999999993</v>
      </c>
      <c r="C2587" s="12">
        <f t="shared" si="41"/>
        <v>9897.0499999999993</v>
      </c>
    </row>
    <row r="2588" spans="1:3" x14ac:dyDescent="0.55000000000000004">
      <c r="A2588" s="7">
        <v>37944</v>
      </c>
      <c r="B2588" s="9">
        <v>9614.6</v>
      </c>
      <c r="C2588" s="12">
        <f t="shared" si="41"/>
        <v>9614.6</v>
      </c>
    </row>
    <row r="2589" spans="1:3" x14ac:dyDescent="0.55000000000000004">
      <c r="A2589" s="7">
        <v>37945</v>
      </c>
      <c r="B2589" s="9">
        <v>9865.7000000000007</v>
      </c>
      <c r="C2589" s="12">
        <f t="shared" si="41"/>
        <v>9865.7000000000007</v>
      </c>
    </row>
    <row r="2590" spans="1:3" x14ac:dyDescent="0.55000000000000004">
      <c r="A2590" s="7">
        <v>37946</v>
      </c>
      <c r="B2590" s="9">
        <v>9852.83</v>
      </c>
      <c r="C2590" s="12">
        <f t="shared" si="41"/>
        <v>9852.83</v>
      </c>
    </row>
    <row r="2591" spans="1:3" x14ac:dyDescent="0.55000000000000004">
      <c r="A2591" s="7">
        <v>37949</v>
      </c>
      <c r="B2591" s="10" t="e">
        <f>NA()</f>
        <v>#N/A</v>
      </c>
      <c r="C2591" s="12" t="str">
        <f t="shared" si="41"/>
        <v/>
      </c>
    </row>
    <row r="2592" spans="1:3" x14ac:dyDescent="0.55000000000000004">
      <c r="A2592" s="7">
        <v>37950</v>
      </c>
      <c r="B2592" s="9">
        <v>9960.2000000000007</v>
      </c>
      <c r="C2592" s="12">
        <f t="shared" si="41"/>
        <v>9960.2000000000007</v>
      </c>
    </row>
    <row r="2593" spans="1:3" x14ac:dyDescent="0.55000000000000004">
      <c r="A2593" s="7">
        <v>37951</v>
      </c>
      <c r="B2593" s="9">
        <v>10144.83</v>
      </c>
      <c r="C2593" s="12">
        <f t="shared" si="41"/>
        <v>10144.83</v>
      </c>
    </row>
    <row r="2594" spans="1:3" x14ac:dyDescent="0.55000000000000004">
      <c r="A2594" s="7">
        <v>37952</v>
      </c>
      <c r="B2594" s="9">
        <v>10163.379999999999</v>
      </c>
      <c r="C2594" s="12">
        <f t="shared" si="41"/>
        <v>10163.379999999999</v>
      </c>
    </row>
    <row r="2595" spans="1:3" x14ac:dyDescent="0.55000000000000004">
      <c r="A2595" s="7">
        <v>37953</v>
      </c>
      <c r="B2595" s="9">
        <v>10100.57</v>
      </c>
      <c r="C2595" s="12">
        <f t="shared" si="41"/>
        <v>10100.57</v>
      </c>
    </row>
    <row r="2596" spans="1:3" x14ac:dyDescent="0.55000000000000004">
      <c r="A2596" s="7">
        <v>37956</v>
      </c>
      <c r="B2596" s="9">
        <v>10403.27</v>
      </c>
      <c r="C2596" s="12">
        <f t="shared" si="41"/>
        <v>10403.27</v>
      </c>
    </row>
    <row r="2597" spans="1:3" x14ac:dyDescent="0.55000000000000004">
      <c r="A2597" s="7">
        <v>37957</v>
      </c>
      <c r="B2597" s="9">
        <v>10410.15</v>
      </c>
      <c r="C2597" s="12">
        <f t="shared" si="41"/>
        <v>10410.15</v>
      </c>
    </row>
    <row r="2598" spans="1:3" x14ac:dyDescent="0.55000000000000004">
      <c r="A2598" s="7">
        <v>37958</v>
      </c>
      <c r="B2598" s="9">
        <v>10326.39</v>
      </c>
      <c r="C2598" s="12">
        <f t="shared" si="41"/>
        <v>10326.39</v>
      </c>
    </row>
    <row r="2599" spans="1:3" x14ac:dyDescent="0.55000000000000004">
      <c r="A2599" s="7">
        <v>37959</v>
      </c>
      <c r="B2599" s="9">
        <v>10429.99</v>
      </c>
      <c r="C2599" s="12">
        <f t="shared" si="41"/>
        <v>10429.99</v>
      </c>
    </row>
    <row r="2600" spans="1:3" x14ac:dyDescent="0.55000000000000004">
      <c r="A2600" s="7">
        <v>37960</v>
      </c>
      <c r="B2600" s="9">
        <v>10373.459999999999</v>
      </c>
      <c r="C2600" s="12">
        <f t="shared" si="41"/>
        <v>10373.459999999999</v>
      </c>
    </row>
    <row r="2601" spans="1:3" x14ac:dyDescent="0.55000000000000004">
      <c r="A2601" s="7">
        <v>37963</v>
      </c>
      <c r="B2601" s="9">
        <v>10045.34</v>
      </c>
      <c r="C2601" s="12">
        <f t="shared" si="41"/>
        <v>10045.34</v>
      </c>
    </row>
    <row r="2602" spans="1:3" x14ac:dyDescent="0.55000000000000004">
      <c r="A2602" s="7">
        <v>37964</v>
      </c>
      <c r="B2602" s="9">
        <v>10124.280000000001</v>
      </c>
      <c r="C2602" s="12">
        <f t="shared" si="41"/>
        <v>10124.280000000001</v>
      </c>
    </row>
    <row r="2603" spans="1:3" x14ac:dyDescent="0.55000000000000004">
      <c r="A2603" s="7">
        <v>37965</v>
      </c>
      <c r="B2603" s="9">
        <v>9910.56</v>
      </c>
      <c r="C2603" s="12">
        <f t="shared" si="41"/>
        <v>9910.56</v>
      </c>
    </row>
    <row r="2604" spans="1:3" x14ac:dyDescent="0.55000000000000004">
      <c r="A2604" s="7">
        <v>37966</v>
      </c>
      <c r="B2604" s="9">
        <v>10075.14</v>
      </c>
      <c r="C2604" s="12">
        <f t="shared" si="41"/>
        <v>10075.14</v>
      </c>
    </row>
    <row r="2605" spans="1:3" x14ac:dyDescent="0.55000000000000004">
      <c r="A2605" s="7">
        <v>37967</v>
      </c>
      <c r="B2605" s="9">
        <v>10169.66</v>
      </c>
      <c r="C2605" s="12">
        <f t="shared" si="41"/>
        <v>10169.66</v>
      </c>
    </row>
    <row r="2606" spans="1:3" x14ac:dyDescent="0.55000000000000004">
      <c r="A2606" s="7">
        <v>37970</v>
      </c>
      <c r="B2606" s="9">
        <v>10490.77</v>
      </c>
      <c r="C2606" s="12">
        <f t="shared" si="41"/>
        <v>10490.77</v>
      </c>
    </row>
    <row r="2607" spans="1:3" x14ac:dyDescent="0.55000000000000004">
      <c r="A2607" s="7">
        <v>37971</v>
      </c>
      <c r="B2607" s="9">
        <v>10271.6</v>
      </c>
      <c r="C2607" s="12">
        <f t="shared" si="41"/>
        <v>10271.6</v>
      </c>
    </row>
    <row r="2608" spans="1:3" x14ac:dyDescent="0.55000000000000004">
      <c r="A2608" s="7">
        <v>37972</v>
      </c>
      <c r="B2608" s="9">
        <v>10092.64</v>
      </c>
      <c r="C2608" s="12">
        <f t="shared" si="41"/>
        <v>10092.64</v>
      </c>
    </row>
    <row r="2609" spans="1:3" x14ac:dyDescent="0.55000000000000004">
      <c r="A2609" s="7">
        <v>37973</v>
      </c>
      <c r="B2609" s="9">
        <v>10104</v>
      </c>
      <c r="C2609" s="12">
        <f t="shared" si="41"/>
        <v>10104</v>
      </c>
    </row>
    <row r="2610" spans="1:3" x14ac:dyDescent="0.55000000000000004">
      <c r="A2610" s="7">
        <v>37974</v>
      </c>
      <c r="B2610" s="9">
        <v>10284.540000000001</v>
      </c>
      <c r="C2610" s="12">
        <f t="shared" si="41"/>
        <v>10284.540000000001</v>
      </c>
    </row>
    <row r="2611" spans="1:3" x14ac:dyDescent="0.55000000000000004">
      <c r="A2611" s="7">
        <v>37977</v>
      </c>
      <c r="B2611" s="9">
        <v>10372.51</v>
      </c>
      <c r="C2611" s="12">
        <f t="shared" si="41"/>
        <v>10372.51</v>
      </c>
    </row>
    <row r="2612" spans="1:3" x14ac:dyDescent="0.55000000000000004">
      <c r="A2612" s="7">
        <v>37978</v>
      </c>
      <c r="B2612" s="10" t="e">
        <f>NA()</f>
        <v>#N/A</v>
      </c>
      <c r="C2612" s="12" t="str">
        <f t="shared" si="41"/>
        <v/>
      </c>
    </row>
    <row r="2613" spans="1:3" x14ac:dyDescent="0.55000000000000004">
      <c r="A2613" s="7">
        <v>37979</v>
      </c>
      <c r="B2613" s="9">
        <v>10371.27</v>
      </c>
      <c r="C2613" s="12">
        <f t="shared" si="41"/>
        <v>10371.27</v>
      </c>
    </row>
    <row r="2614" spans="1:3" x14ac:dyDescent="0.55000000000000004">
      <c r="A2614" s="7">
        <v>37980</v>
      </c>
      <c r="B2614" s="9">
        <v>10365.35</v>
      </c>
      <c r="C2614" s="12">
        <f t="shared" si="41"/>
        <v>10365.35</v>
      </c>
    </row>
    <row r="2615" spans="1:3" x14ac:dyDescent="0.55000000000000004">
      <c r="A2615" s="7">
        <v>37981</v>
      </c>
      <c r="B2615" s="9">
        <v>10417.41</v>
      </c>
      <c r="C2615" s="12">
        <f t="shared" si="41"/>
        <v>10417.41</v>
      </c>
    </row>
    <row r="2616" spans="1:3" x14ac:dyDescent="0.55000000000000004">
      <c r="A2616" s="7">
        <v>37984</v>
      </c>
      <c r="B2616" s="9">
        <v>10500.62</v>
      </c>
      <c r="C2616" s="12">
        <f t="shared" si="41"/>
        <v>10500.62</v>
      </c>
    </row>
    <row r="2617" spans="1:3" x14ac:dyDescent="0.55000000000000004">
      <c r="A2617" s="7">
        <v>37985</v>
      </c>
      <c r="B2617" s="9">
        <v>10676.64</v>
      </c>
      <c r="C2617" s="12">
        <f t="shared" si="41"/>
        <v>10676.64</v>
      </c>
    </row>
    <row r="2618" spans="1:3" x14ac:dyDescent="0.55000000000000004">
      <c r="A2618" s="7">
        <v>37986</v>
      </c>
      <c r="B2618" s="10" t="e">
        <f>NA()</f>
        <v>#N/A</v>
      </c>
      <c r="C2618" s="12" t="str">
        <f t="shared" si="41"/>
        <v/>
      </c>
    </row>
    <row r="2619" spans="1:3" x14ac:dyDescent="0.55000000000000004">
      <c r="A2619" s="7">
        <v>37987</v>
      </c>
      <c r="B2619" s="10" t="e">
        <f>NA()</f>
        <v>#N/A</v>
      </c>
      <c r="C2619" s="12" t="str">
        <f t="shared" si="41"/>
        <v/>
      </c>
    </row>
    <row r="2620" spans="1:3" x14ac:dyDescent="0.55000000000000004">
      <c r="A2620" s="7">
        <v>37988</v>
      </c>
      <c r="B2620" s="10" t="e">
        <f>NA()</f>
        <v>#N/A</v>
      </c>
      <c r="C2620" s="12" t="str">
        <f t="shared" si="41"/>
        <v/>
      </c>
    </row>
    <row r="2621" spans="1:3" x14ac:dyDescent="0.55000000000000004">
      <c r="A2621" s="7">
        <v>37991</v>
      </c>
      <c r="B2621" s="9">
        <v>10825.17</v>
      </c>
      <c r="C2621" s="12">
        <f t="shared" si="41"/>
        <v>10825.17</v>
      </c>
    </row>
    <row r="2622" spans="1:3" x14ac:dyDescent="0.55000000000000004">
      <c r="A2622" s="7">
        <v>37992</v>
      </c>
      <c r="B2622" s="9">
        <v>10813.99</v>
      </c>
      <c r="C2622" s="12">
        <f t="shared" si="41"/>
        <v>10813.99</v>
      </c>
    </row>
    <row r="2623" spans="1:3" x14ac:dyDescent="0.55000000000000004">
      <c r="A2623" s="7">
        <v>37993</v>
      </c>
      <c r="B2623" s="9">
        <v>10757.82</v>
      </c>
      <c r="C2623" s="12">
        <f t="shared" si="41"/>
        <v>10757.82</v>
      </c>
    </row>
    <row r="2624" spans="1:3" x14ac:dyDescent="0.55000000000000004">
      <c r="A2624" s="7">
        <v>37994</v>
      </c>
      <c r="B2624" s="9">
        <v>10837.65</v>
      </c>
      <c r="C2624" s="12">
        <f t="shared" si="41"/>
        <v>10837.65</v>
      </c>
    </row>
    <row r="2625" spans="1:3" x14ac:dyDescent="0.55000000000000004">
      <c r="A2625" s="7">
        <v>37995</v>
      </c>
      <c r="B2625" s="9">
        <v>10965.05</v>
      </c>
      <c r="C2625" s="12">
        <f t="shared" si="41"/>
        <v>10965.05</v>
      </c>
    </row>
    <row r="2626" spans="1:3" x14ac:dyDescent="0.55000000000000004">
      <c r="A2626" s="7">
        <v>37998</v>
      </c>
      <c r="B2626" s="10" t="e">
        <f>NA()</f>
        <v>#N/A</v>
      </c>
      <c r="C2626" s="12" t="str">
        <f t="shared" si="41"/>
        <v/>
      </c>
    </row>
    <row r="2627" spans="1:3" x14ac:dyDescent="0.55000000000000004">
      <c r="A2627" s="7">
        <v>37999</v>
      </c>
      <c r="B2627" s="9">
        <v>10849.68</v>
      </c>
      <c r="C2627" s="12">
        <f t="shared" si="41"/>
        <v>10849.68</v>
      </c>
    </row>
    <row r="2628" spans="1:3" x14ac:dyDescent="0.55000000000000004">
      <c r="A2628" s="7">
        <v>38000</v>
      </c>
      <c r="B2628" s="9">
        <v>10863</v>
      </c>
      <c r="C2628" s="12">
        <f t="shared" si="41"/>
        <v>10863</v>
      </c>
    </row>
    <row r="2629" spans="1:3" x14ac:dyDescent="0.55000000000000004">
      <c r="A2629" s="7">
        <v>38001</v>
      </c>
      <c r="B2629" s="9">
        <v>10665.15</v>
      </c>
      <c r="C2629" s="12">
        <f t="shared" si="41"/>
        <v>10665.15</v>
      </c>
    </row>
    <row r="2630" spans="1:3" x14ac:dyDescent="0.55000000000000004">
      <c r="A2630" s="7">
        <v>38002</v>
      </c>
      <c r="B2630" s="9">
        <v>10857.2</v>
      </c>
      <c r="C2630" s="12">
        <f t="shared" si="41"/>
        <v>10857.2</v>
      </c>
    </row>
    <row r="2631" spans="1:3" x14ac:dyDescent="0.55000000000000004">
      <c r="A2631" s="7">
        <v>38005</v>
      </c>
      <c r="B2631" s="9">
        <v>11036.33</v>
      </c>
      <c r="C2631" s="12">
        <f t="shared" si="41"/>
        <v>11036.33</v>
      </c>
    </row>
    <row r="2632" spans="1:3" x14ac:dyDescent="0.55000000000000004">
      <c r="A2632" s="7">
        <v>38006</v>
      </c>
      <c r="B2632" s="9">
        <v>11103.1</v>
      </c>
      <c r="C2632" s="12">
        <f t="shared" si="41"/>
        <v>11103.1</v>
      </c>
    </row>
    <row r="2633" spans="1:3" x14ac:dyDescent="0.55000000000000004">
      <c r="A2633" s="7">
        <v>38007</v>
      </c>
      <c r="B2633" s="9">
        <v>11002.39</v>
      </c>
      <c r="C2633" s="12">
        <f t="shared" si="41"/>
        <v>11002.39</v>
      </c>
    </row>
    <row r="2634" spans="1:3" x14ac:dyDescent="0.55000000000000004">
      <c r="A2634" s="7">
        <v>38008</v>
      </c>
      <c r="B2634" s="9">
        <v>11000.7</v>
      </c>
      <c r="C2634" s="12">
        <f t="shared" si="41"/>
        <v>11000.7</v>
      </c>
    </row>
    <row r="2635" spans="1:3" x14ac:dyDescent="0.55000000000000004">
      <c r="A2635" s="7">
        <v>38009</v>
      </c>
      <c r="B2635" s="9">
        <v>11069.01</v>
      </c>
      <c r="C2635" s="12">
        <f t="shared" si="41"/>
        <v>11069.01</v>
      </c>
    </row>
    <row r="2636" spans="1:3" x14ac:dyDescent="0.55000000000000004">
      <c r="A2636" s="7">
        <v>38012</v>
      </c>
      <c r="B2636" s="9">
        <v>10972.6</v>
      </c>
      <c r="C2636" s="12">
        <f t="shared" si="41"/>
        <v>10972.6</v>
      </c>
    </row>
    <row r="2637" spans="1:3" x14ac:dyDescent="0.55000000000000004">
      <c r="A2637" s="7">
        <v>38013</v>
      </c>
      <c r="B2637" s="9">
        <v>10928.03</v>
      </c>
      <c r="C2637" s="12">
        <f t="shared" ref="C2637:C2700" si="42">IF(ISNA(B2637),"",B2637)</f>
        <v>10928.03</v>
      </c>
    </row>
    <row r="2638" spans="1:3" x14ac:dyDescent="0.55000000000000004">
      <c r="A2638" s="7">
        <v>38014</v>
      </c>
      <c r="B2638" s="9">
        <v>10852.47</v>
      </c>
      <c r="C2638" s="12">
        <f t="shared" si="42"/>
        <v>10852.47</v>
      </c>
    </row>
    <row r="2639" spans="1:3" x14ac:dyDescent="0.55000000000000004">
      <c r="A2639" s="7">
        <v>38015</v>
      </c>
      <c r="B2639" s="9">
        <v>10779.44</v>
      </c>
      <c r="C2639" s="12">
        <f t="shared" si="42"/>
        <v>10779.44</v>
      </c>
    </row>
    <row r="2640" spans="1:3" x14ac:dyDescent="0.55000000000000004">
      <c r="A2640" s="7">
        <v>38016</v>
      </c>
      <c r="B2640" s="9">
        <v>10783.61</v>
      </c>
      <c r="C2640" s="12">
        <f t="shared" si="42"/>
        <v>10783.61</v>
      </c>
    </row>
    <row r="2641" spans="1:3" x14ac:dyDescent="0.55000000000000004">
      <c r="A2641" s="7">
        <v>38019</v>
      </c>
      <c r="B2641" s="9">
        <v>10776.73</v>
      </c>
      <c r="C2641" s="12">
        <f t="shared" si="42"/>
        <v>10776.73</v>
      </c>
    </row>
    <row r="2642" spans="1:3" x14ac:dyDescent="0.55000000000000004">
      <c r="A2642" s="7">
        <v>38020</v>
      </c>
      <c r="B2642" s="9">
        <v>10641.92</v>
      </c>
      <c r="C2642" s="12">
        <f t="shared" si="42"/>
        <v>10641.92</v>
      </c>
    </row>
    <row r="2643" spans="1:3" x14ac:dyDescent="0.55000000000000004">
      <c r="A2643" s="7">
        <v>38021</v>
      </c>
      <c r="B2643" s="9">
        <v>10447.25</v>
      </c>
      <c r="C2643" s="12">
        <f t="shared" si="42"/>
        <v>10447.25</v>
      </c>
    </row>
    <row r="2644" spans="1:3" x14ac:dyDescent="0.55000000000000004">
      <c r="A2644" s="7">
        <v>38022</v>
      </c>
      <c r="B2644" s="9">
        <v>10464.6</v>
      </c>
      <c r="C2644" s="12">
        <f t="shared" si="42"/>
        <v>10464.6</v>
      </c>
    </row>
    <row r="2645" spans="1:3" x14ac:dyDescent="0.55000000000000004">
      <c r="A2645" s="7">
        <v>38023</v>
      </c>
      <c r="B2645" s="9">
        <v>10460.92</v>
      </c>
      <c r="C2645" s="12">
        <f t="shared" si="42"/>
        <v>10460.92</v>
      </c>
    </row>
    <row r="2646" spans="1:3" x14ac:dyDescent="0.55000000000000004">
      <c r="A2646" s="7">
        <v>38026</v>
      </c>
      <c r="B2646" s="9">
        <v>10402.61</v>
      </c>
      <c r="C2646" s="12">
        <f t="shared" si="42"/>
        <v>10402.61</v>
      </c>
    </row>
    <row r="2647" spans="1:3" x14ac:dyDescent="0.55000000000000004">
      <c r="A2647" s="7">
        <v>38027</v>
      </c>
      <c r="B2647" s="9">
        <v>10365.4</v>
      </c>
      <c r="C2647" s="12">
        <f t="shared" si="42"/>
        <v>10365.4</v>
      </c>
    </row>
    <row r="2648" spans="1:3" x14ac:dyDescent="0.55000000000000004">
      <c r="A2648" s="7">
        <v>38028</v>
      </c>
      <c r="B2648" s="10" t="e">
        <f>NA()</f>
        <v>#N/A</v>
      </c>
      <c r="C2648" s="12" t="str">
        <f t="shared" si="42"/>
        <v/>
      </c>
    </row>
    <row r="2649" spans="1:3" x14ac:dyDescent="0.55000000000000004">
      <c r="A2649" s="7">
        <v>38029</v>
      </c>
      <c r="B2649" s="9">
        <v>10459.26</v>
      </c>
      <c r="C2649" s="12">
        <f t="shared" si="42"/>
        <v>10459.26</v>
      </c>
    </row>
    <row r="2650" spans="1:3" x14ac:dyDescent="0.55000000000000004">
      <c r="A2650" s="7">
        <v>38030</v>
      </c>
      <c r="B2650" s="9">
        <v>10557.69</v>
      </c>
      <c r="C2650" s="12">
        <f t="shared" si="42"/>
        <v>10557.69</v>
      </c>
    </row>
    <row r="2651" spans="1:3" x14ac:dyDescent="0.55000000000000004">
      <c r="A2651" s="7">
        <v>38033</v>
      </c>
      <c r="B2651" s="9">
        <v>10548.72</v>
      </c>
      <c r="C2651" s="12">
        <f t="shared" si="42"/>
        <v>10548.72</v>
      </c>
    </row>
    <row r="2652" spans="1:3" x14ac:dyDescent="0.55000000000000004">
      <c r="A2652" s="7">
        <v>38034</v>
      </c>
      <c r="B2652" s="9">
        <v>10701.13</v>
      </c>
      <c r="C2652" s="12">
        <f t="shared" si="42"/>
        <v>10701.13</v>
      </c>
    </row>
    <row r="2653" spans="1:3" x14ac:dyDescent="0.55000000000000004">
      <c r="A2653" s="7">
        <v>38035</v>
      </c>
      <c r="B2653" s="9">
        <v>10676.81</v>
      </c>
      <c r="C2653" s="12">
        <f t="shared" si="42"/>
        <v>10676.81</v>
      </c>
    </row>
    <row r="2654" spans="1:3" x14ac:dyDescent="0.55000000000000004">
      <c r="A2654" s="7">
        <v>38036</v>
      </c>
      <c r="B2654" s="9">
        <v>10753.8</v>
      </c>
      <c r="C2654" s="12">
        <f t="shared" si="42"/>
        <v>10753.8</v>
      </c>
    </row>
    <row r="2655" spans="1:3" x14ac:dyDescent="0.55000000000000004">
      <c r="A2655" s="7">
        <v>38037</v>
      </c>
      <c r="B2655" s="9">
        <v>10720.69</v>
      </c>
      <c r="C2655" s="12">
        <f t="shared" si="42"/>
        <v>10720.69</v>
      </c>
    </row>
    <row r="2656" spans="1:3" x14ac:dyDescent="0.55000000000000004">
      <c r="A2656" s="7">
        <v>38040</v>
      </c>
      <c r="B2656" s="9">
        <v>10868.96</v>
      </c>
      <c r="C2656" s="12">
        <f t="shared" si="42"/>
        <v>10868.96</v>
      </c>
    </row>
    <row r="2657" spans="1:3" x14ac:dyDescent="0.55000000000000004">
      <c r="A2657" s="7">
        <v>38041</v>
      </c>
      <c r="B2657" s="9">
        <v>10644.13</v>
      </c>
      <c r="C2657" s="12">
        <f t="shared" si="42"/>
        <v>10644.13</v>
      </c>
    </row>
    <row r="2658" spans="1:3" x14ac:dyDescent="0.55000000000000004">
      <c r="A2658" s="7">
        <v>38042</v>
      </c>
      <c r="B2658" s="9">
        <v>10658.73</v>
      </c>
      <c r="C2658" s="12">
        <f t="shared" si="42"/>
        <v>10658.73</v>
      </c>
    </row>
    <row r="2659" spans="1:3" x14ac:dyDescent="0.55000000000000004">
      <c r="A2659" s="7">
        <v>38043</v>
      </c>
      <c r="B2659" s="9">
        <v>10815.29</v>
      </c>
      <c r="C2659" s="12">
        <f t="shared" si="42"/>
        <v>10815.29</v>
      </c>
    </row>
    <row r="2660" spans="1:3" x14ac:dyDescent="0.55000000000000004">
      <c r="A2660" s="7">
        <v>38044</v>
      </c>
      <c r="B2660" s="9">
        <v>11041.92</v>
      </c>
      <c r="C2660" s="12">
        <f t="shared" si="42"/>
        <v>11041.92</v>
      </c>
    </row>
    <row r="2661" spans="1:3" x14ac:dyDescent="0.55000000000000004">
      <c r="A2661" s="7">
        <v>38047</v>
      </c>
      <c r="B2661" s="9">
        <v>11271.12</v>
      </c>
      <c r="C2661" s="12">
        <f t="shared" si="42"/>
        <v>11271.12</v>
      </c>
    </row>
    <row r="2662" spans="1:3" x14ac:dyDescent="0.55000000000000004">
      <c r="A2662" s="7">
        <v>38048</v>
      </c>
      <c r="B2662" s="9">
        <v>11361.51</v>
      </c>
      <c r="C2662" s="12">
        <f t="shared" si="42"/>
        <v>11361.51</v>
      </c>
    </row>
    <row r="2663" spans="1:3" x14ac:dyDescent="0.55000000000000004">
      <c r="A2663" s="7">
        <v>38049</v>
      </c>
      <c r="B2663" s="9">
        <v>11351.92</v>
      </c>
      <c r="C2663" s="12">
        <f t="shared" si="42"/>
        <v>11351.92</v>
      </c>
    </row>
    <row r="2664" spans="1:3" x14ac:dyDescent="0.55000000000000004">
      <c r="A2664" s="7">
        <v>38050</v>
      </c>
      <c r="B2664" s="9">
        <v>11401.79</v>
      </c>
      <c r="C2664" s="12">
        <f t="shared" si="42"/>
        <v>11401.79</v>
      </c>
    </row>
    <row r="2665" spans="1:3" x14ac:dyDescent="0.55000000000000004">
      <c r="A2665" s="7">
        <v>38051</v>
      </c>
      <c r="B2665" s="9">
        <v>11537.29</v>
      </c>
      <c r="C2665" s="12">
        <f t="shared" si="42"/>
        <v>11537.29</v>
      </c>
    </row>
    <row r="2666" spans="1:3" x14ac:dyDescent="0.55000000000000004">
      <c r="A2666" s="7">
        <v>38054</v>
      </c>
      <c r="B2666" s="9">
        <v>11502.86</v>
      </c>
      <c r="C2666" s="12">
        <f t="shared" si="42"/>
        <v>11502.86</v>
      </c>
    </row>
    <row r="2667" spans="1:3" x14ac:dyDescent="0.55000000000000004">
      <c r="A2667" s="7">
        <v>38055</v>
      </c>
      <c r="B2667" s="9">
        <v>11532.04</v>
      </c>
      <c r="C2667" s="12">
        <f t="shared" si="42"/>
        <v>11532.04</v>
      </c>
    </row>
    <row r="2668" spans="1:3" x14ac:dyDescent="0.55000000000000004">
      <c r="A2668" s="7">
        <v>38056</v>
      </c>
      <c r="B2668" s="9">
        <v>11433.24</v>
      </c>
      <c r="C2668" s="12">
        <f t="shared" si="42"/>
        <v>11433.24</v>
      </c>
    </row>
    <row r="2669" spans="1:3" x14ac:dyDescent="0.55000000000000004">
      <c r="A2669" s="7">
        <v>38057</v>
      </c>
      <c r="B2669" s="9">
        <v>11297.04</v>
      </c>
      <c r="C2669" s="12">
        <f t="shared" si="42"/>
        <v>11297.04</v>
      </c>
    </row>
    <row r="2670" spans="1:3" x14ac:dyDescent="0.55000000000000004">
      <c r="A2670" s="7">
        <v>38058</v>
      </c>
      <c r="B2670" s="9">
        <v>11162.75</v>
      </c>
      <c r="C2670" s="12">
        <f t="shared" si="42"/>
        <v>11162.75</v>
      </c>
    </row>
    <row r="2671" spans="1:3" x14ac:dyDescent="0.55000000000000004">
      <c r="A2671" s="7">
        <v>38061</v>
      </c>
      <c r="B2671" s="9">
        <v>11317.9</v>
      </c>
      <c r="C2671" s="12">
        <f t="shared" si="42"/>
        <v>11317.9</v>
      </c>
    </row>
    <row r="2672" spans="1:3" x14ac:dyDescent="0.55000000000000004">
      <c r="A2672" s="7">
        <v>38062</v>
      </c>
      <c r="B2672" s="9">
        <v>11242.29</v>
      </c>
      <c r="C2672" s="12">
        <f t="shared" si="42"/>
        <v>11242.29</v>
      </c>
    </row>
    <row r="2673" spans="1:3" x14ac:dyDescent="0.55000000000000004">
      <c r="A2673" s="7">
        <v>38063</v>
      </c>
      <c r="B2673" s="9">
        <v>11436.86</v>
      </c>
      <c r="C2673" s="12">
        <f t="shared" si="42"/>
        <v>11436.86</v>
      </c>
    </row>
    <row r="2674" spans="1:3" x14ac:dyDescent="0.55000000000000004">
      <c r="A2674" s="7">
        <v>38064</v>
      </c>
      <c r="B2674" s="9">
        <v>11484.28</v>
      </c>
      <c r="C2674" s="12">
        <f t="shared" si="42"/>
        <v>11484.28</v>
      </c>
    </row>
    <row r="2675" spans="1:3" x14ac:dyDescent="0.55000000000000004">
      <c r="A2675" s="7">
        <v>38065</v>
      </c>
      <c r="B2675" s="9">
        <v>11418.51</v>
      </c>
      <c r="C2675" s="12">
        <f t="shared" si="42"/>
        <v>11418.51</v>
      </c>
    </row>
    <row r="2676" spans="1:3" x14ac:dyDescent="0.55000000000000004">
      <c r="A2676" s="7">
        <v>38068</v>
      </c>
      <c r="B2676" s="9">
        <v>11318.51</v>
      </c>
      <c r="C2676" s="12">
        <f t="shared" si="42"/>
        <v>11318.51</v>
      </c>
    </row>
    <row r="2677" spans="1:3" x14ac:dyDescent="0.55000000000000004">
      <c r="A2677" s="7">
        <v>38069</v>
      </c>
      <c r="B2677" s="9">
        <v>11281.09</v>
      </c>
      <c r="C2677" s="12">
        <f t="shared" si="42"/>
        <v>11281.09</v>
      </c>
    </row>
    <row r="2678" spans="1:3" x14ac:dyDescent="0.55000000000000004">
      <c r="A2678" s="7">
        <v>38070</v>
      </c>
      <c r="B2678" s="9">
        <v>11364.99</v>
      </c>
      <c r="C2678" s="12">
        <f t="shared" si="42"/>
        <v>11364.99</v>
      </c>
    </row>
    <row r="2679" spans="1:3" x14ac:dyDescent="0.55000000000000004">
      <c r="A2679" s="7">
        <v>38071</v>
      </c>
      <c r="B2679" s="9">
        <v>11530.91</v>
      </c>
      <c r="C2679" s="12">
        <f t="shared" si="42"/>
        <v>11530.91</v>
      </c>
    </row>
    <row r="2680" spans="1:3" x14ac:dyDescent="0.55000000000000004">
      <c r="A2680" s="7">
        <v>38072</v>
      </c>
      <c r="B2680" s="9">
        <v>11770.65</v>
      </c>
      <c r="C2680" s="12">
        <f t="shared" si="42"/>
        <v>11770.65</v>
      </c>
    </row>
    <row r="2681" spans="1:3" x14ac:dyDescent="0.55000000000000004">
      <c r="A2681" s="7">
        <v>38075</v>
      </c>
      <c r="B2681" s="9">
        <v>11718.24</v>
      </c>
      <c r="C2681" s="12">
        <f t="shared" si="42"/>
        <v>11718.24</v>
      </c>
    </row>
    <row r="2682" spans="1:3" x14ac:dyDescent="0.55000000000000004">
      <c r="A2682" s="7">
        <v>38076</v>
      </c>
      <c r="B2682" s="9">
        <v>11693.68</v>
      </c>
      <c r="C2682" s="12">
        <f t="shared" si="42"/>
        <v>11693.68</v>
      </c>
    </row>
    <row r="2683" spans="1:3" x14ac:dyDescent="0.55000000000000004">
      <c r="A2683" s="7">
        <v>38077</v>
      </c>
      <c r="B2683" s="9">
        <v>11715.39</v>
      </c>
      <c r="C2683" s="12">
        <f t="shared" si="42"/>
        <v>11715.39</v>
      </c>
    </row>
    <row r="2684" spans="1:3" x14ac:dyDescent="0.55000000000000004">
      <c r="A2684" s="7">
        <v>38078</v>
      </c>
      <c r="B2684" s="9">
        <v>11683.42</v>
      </c>
      <c r="C2684" s="12">
        <f t="shared" si="42"/>
        <v>11683.42</v>
      </c>
    </row>
    <row r="2685" spans="1:3" x14ac:dyDescent="0.55000000000000004">
      <c r="A2685" s="7">
        <v>38079</v>
      </c>
      <c r="B2685" s="9">
        <v>11815.95</v>
      </c>
      <c r="C2685" s="12">
        <f t="shared" si="42"/>
        <v>11815.95</v>
      </c>
    </row>
    <row r="2686" spans="1:3" x14ac:dyDescent="0.55000000000000004">
      <c r="A2686" s="7">
        <v>38082</v>
      </c>
      <c r="B2686" s="9">
        <v>11958.32</v>
      </c>
      <c r="C2686" s="12">
        <f t="shared" si="42"/>
        <v>11958.32</v>
      </c>
    </row>
    <row r="2687" spans="1:3" x14ac:dyDescent="0.55000000000000004">
      <c r="A2687" s="7">
        <v>38083</v>
      </c>
      <c r="B2687" s="9">
        <v>12079.7</v>
      </c>
      <c r="C2687" s="12">
        <f t="shared" si="42"/>
        <v>12079.7</v>
      </c>
    </row>
    <row r="2688" spans="1:3" x14ac:dyDescent="0.55000000000000004">
      <c r="A2688" s="7">
        <v>38084</v>
      </c>
      <c r="B2688" s="9">
        <v>12019.62</v>
      </c>
      <c r="C2688" s="12">
        <f t="shared" si="42"/>
        <v>12019.62</v>
      </c>
    </row>
    <row r="2689" spans="1:3" x14ac:dyDescent="0.55000000000000004">
      <c r="A2689" s="7">
        <v>38085</v>
      </c>
      <c r="B2689" s="9">
        <v>12092.59</v>
      </c>
      <c r="C2689" s="12">
        <f t="shared" si="42"/>
        <v>12092.59</v>
      </c>
    </row>
    <row r="2690" spans="1:3" x14ac:dyDescent="0.55000000000000004">
      <c r="A2690" s="7">
        <v>38086</v>
      </c>
      <c r="B2690" s="9">
        <v>11897.51</v>
      </c>
      <c r="C2690" s="12">
        <f t="shared" si="42"/>
        <v>11897.51</v>
      </c>
    </row>
    <row r="2691" spans="1:3" x14ac:dyDescent="0.55000000000000004">
      <c r="A2691" s="7">
        <v>38089</v>
      </c>
      <c r="B2691" s="9">
        <v>12042.7</v>
      </c>
      <c r="C2691" s="12">
        <f t="shared" si="42"/>
        <v>12042.7</v>
      </c>
    </row>
    <row r="2692" spans="1:3" x14ac:dyDescent="0.55000000000000004">
      <c r="A2692" s="7">
        <v>38090</v>
      </c>
      <c r="B2692" s="9">
        <v>12127.82</v>
      </c>
      <c r="C2692" s="12">
        <f t="shared" si="42"/>
        <v>12127.82</v>
      </c>
    </row>
    <row r="2693" spans="1:3" x14ac:dyDescent="0.55000000000000004">
      <c r="A2693" s="7">
        <v>38091</v>
      </c>
      <c r="B2693" s="9">
        <v>12098.18</v>
      </c>
      <c r="C2693" s="12">
        <f t="shared" si="42"/>
        <v>12098.18</v>
      </c>
    </row>
    <row r="2694" spans="1:3" x14ac:dyDescent="0.55000000000000004">
      <c r="A2694" s="7">
        <v>38092</v>
      </c>
      <c r="B2694" s="9">
        <v>11800.4</v>
      </c>
      <c r="C2694" s="12">
        <f t="shared" si="42"/>
        <v>11800.4</v>
      </c>
    </row>
    <row r="2695" spans="1:3" x14ac:dyDescent="0.55000000000000004">
      <c r="A2695" s="7">
        <v>38093</v>
      </c>
      <c r="B2695" s="9">
        <v>11824.56</v>
      </c>
      <c r="C2695" s="12">
        <f t="shared" si="42"/>
        <v>11824.56</v>
      </c>
    </row>
    <row r="2696" spans="1:3" x14ac:dyDescent="0.55000000000000004">
      <c r="A2696" s="7">
        <v>38096</v>
      </c>
      <c r="B2696" s="9">
        <v>11764.21</v>
      </c>
      <c r="C2696" s="12">
        <f t="shared" si="42"/>
        <v>11764.21</v>
      </c>
    </row>
    <row r="2697" spans="1:3" x14ac:dyDescent="0.55000000000000004">
      <c r="A2697" s="7">
        <v>38097</v>
      </c>
      <c r="B2697" s="9">
        <v>11952.26</v>
      </c>
      <c r="C2697" s="12">
        <f t="shared" si="42"/>
        <v>11952.26</v>
      </c>
    </row>
    <row r="2698" spans="1:3" x14ac:dyDescent="0.55000000000000004">
      <c r="A2698" s="7">
        <v>38098</v>
      </c>
      <c r="B2698" s="9">
        <v>11944.3</v>
      </c>
      <c r="C2698" s="12">
        <f t="shared" si="42"/>
        <v>11944.3</v>
      </c>
    </row>
    <row r="2699" spans="1:3" x14ac:dyDescent="0.55000000000000004">
      <c r="A2699" s="7">
        <v>38099</v>
      </c>
      <c r="B2699" s="9">
        <v>11980.1</v>
      </c>
      <c r="C2699" s="12">
        <f t="shared" si="42"/>
        <v>11980.1</v>
      </c>
    </row>
    <row r="2700" spans="1:3" x14ac:dyDescent="0.55000000000000004">
      <c r="A2700" s="7">
        <v>38100</v>
      </c>
      <c r="B2700" s="9">
        <v>12120.66</v>
      </c>
      <c r="C2700" s="12">
        <f t="shared" si="42"/>
        <v>12120.66</v>
      </c>
    </row>
    <row r="2701" spans="1:3" x14ac:dyDescent="0.55000000000000004">
      <c r="A2701" s="7">
        <v>38103</v>
      </c>
      <c r="B2701" s="9">
        <v>12163.89</v>
      </c>
      <c r="C2701" s="12">
        <f t="shared" ref="C2701:C2764" si="43">IF(ISNA(B2701),"",B2701)</f>
        <v>12163.89</v>
      </c>
    </row>
    <row r="2702" spans="1:3" x14ac:dyDescent="0.55000000000000004">
      <c r="A2702" s="7">
        <v>38104</v>
      </c>
      <c r="B2702" s="9">
        <v>12044.88</v>
      </c>
      <c r="C2702" s="12">
        <f t="shared" si="43"/>
        <v>12044.88</v>
      </c>
    </row>
    <row r="2703" spans="1:3" x14ac:dyDescent="0.55000000000000004">
      <c r="A2703" s="7">
        <v>38105</v>
      </c>
      <c r="B2703" s="9">
        <v>12004.29</v>
      </c>
      <c r="C2703" s="12">
        <f t="shared" si="43"/>
        <v>12004.29</v>
      </c>
    </row>
    <row r="2704" spans="1:3" x14ac:dyDescent="0.55000000000000004">
      <c r="A2704" s="7">
        <v>38106</v>
      </c>
      <c r="B2704" s="10" t="e">
        <f>NA()</f>
        <v>#N/A</v>
      </c>
      <c r="C2704" s="12" t="str">
        <f t="shared" si="43"/>
        <v/>
      </c>
    </row>
    <row r="2705" spans="1:3" x14ac:dyDescent="0.55000000000000004">
      <c r="A2705" s="7">
        <v>38107</v>
      </c>
      <c r="B2705" s="9">
        <v>11761.79</v>
      </c>
      <c r="C2705" s="12">
        <f t="shared" si="43"/>
        <v>11761.79</v>
      </c>
    </row>
    <row r="2706" spans="1:3" x14ac:dyDescent="0.55000000000000004">
      <c r="A2706" s="7">
        <v>38110</v>
      </c>
      <c r="B2706" s="10" t="e">
        <f>NA()</f>
        <v>#N/A</v>
      </c>
      <c r="C2706" s="12" t="str">
        <f t="shared" si="43"/>
        <v/>
      </c>
    </row>
    <row r="2707" spans="1:3" x14ac:dyDescent="0.55000000000000004">
      <c r="A2707" s="7">
        <v>38111</v>
      </c>
      <c r="B2707" s="10" t="e">
        <f>NA()</f>
        <v>#N/A</v>
      </c>
      <c r="C2707" s="12" t="str">
        <f t="shared" si="43"/>
        <v/>
      </c>
    </row>
    <row r="2708" spans="1:3" x14ac:dyDescent="0.55000000000000004">
      <c r="A2708" s="7">
        <v>38112</v>
      </c>
      <c r="B2708" s="10" t="e">
        <f>NA()</f>
        <v>#N/A</v>
      </c>
      <c r="C2708" s="12" t="str">
        <f t="shared" si="43"/>
        <v/>
      </c>
    </row>
    <row r="2709" spans="1:3" x14ac:dyDescent="0.55000000000000004">
      <c r="A2709" s="7">
        <v>38113</v>
      </c>
      <c r="B2709" s="9">
        <v>11571.34</v>
      </c>
      <c r="C2709" s="12">
        <f t="shared" si="43"/>
        <v>11571.34</v>
      </c>
    </row>
    <row r="2710" spans="1:3" x14ac:dyDescent="0.55000000000000004">
      <c r="A2710" s="7">
        <v>38114</v>
      </c>
      <c r="B2710" s="9">
        <v>11438.82</v>
      </c>
      <c r="C2710" s="12">
        <f t="shared" si="43"/>
        <v>11438.82</v>
      </c>
    </row>
    <row r="2711" spans="1:3" x14ac:dyDescent="0.55000000000000004">
      <c r="A2711" s="7">
        <v>38117</v>
      </c>
      <c r="B2711" s="9">
        <v>10884.7</v>
      </c>
      <c r="C2711" s="12">
        <f t="shared" si="43"/>
        <v>10884.7</v>
      </c>
    </row>
    <row r="2712" spans="1:3" x14ac:dyDescent="0.55000000000000004">
      <c r="A2712" s="7">
        <v>38118</v>
      </c>
      <c r="B2712" s="9">
        <v>10907.18</v>
      </c>
      <c r="C2712" s="12">
        <f t="shared" si="43"/>
        <v>10907.18</v>
      </c>
    </row>
    <row r="2713" spans="1:3" x14ac:dyDescent="0.55000000000000004">
      <c r="A2713" s="7">
        <v>38119</v>
      </c>
      <c r="B2713" s="9">
        <v>11153.58</v>
      </c>
      <c r="C2713" s="12">
        <f t="shared" si="43"/>
        <v>11153.58</v>
      </c>
    </row>
    <row r="2714" spans="1:3" x14ac:dyDescent="0.55000000000000004">
      <c r="A2714" s="7">
        <v>38120</v>
      </c>
      <c r="B2714" s="9">
        <v>10825.1</v>
      </c>
      <c r="C2714" s="12">
        <f t="shared" si="43"/>
        <v>10825.1</v>
      </c>
    </row>
    <row r="2715" spans="1:3" x14ac:dyDescent="0.55000000000000004">
      <c r="A2715" s="7">
        <v>38121</v>
      </c>
      <c r="B2715" s="9">
        <v>10849.63</v>
      </c>
      <c r="C2715" s="12">
        <f t="shared" si="43"/>
        <v>10849.63</v>
      </c>
    </row>
    <row r="2716" spans="1:3" x14ac:dyDescent="0.55000000000000004">
      <c r="A2716" s="7">
        <v>38124</v>
      </c>
      <c r="B2716" s="9">
        <v>10505.05</v>
      </c>
      <c r="C2716" s="12">
        <f t="shared" si="43"/>
        <v>10505.05</v>
      </c>
    </row>
    <row r="2717" spans="1:3" x14ac:dyDescent="0.55000000000000004">
      <c r="A2717" s="7">
        <v>38125</v>
      </c>
      <c r="B2717" s="9">
        <v>10711.09</v>
      </c>
      <c r="C2717" s="12">
        <f t="shared" si="43"/>
        <v>10711.09</v>
      </c>
    </row>
    <row r="2718" spans="1:3" x14ac:dyDescent="0.55000000000000004">
      <c r="A2718" s="7">
        <v>38126</v>
      </c>
      <c r="B2718" s="9">
        <v>10967.74</v>
      </c>
      <c r="C2718" s="12">
        <f t="shared" si="43"/>
        <v>10967.74</v>
      </c>
    </row>
    <row r="2719" spans="1:3" x14ac:dyDescent="0.55000000000000004">
      <c r="A2719" s="7">
        <v>38127</v>
      </c>
      <c r="B2719" s="9">
        <v>10862.04</v>
      </c>
      <c r="C2719" s="12">
        <f t="shared" si="43"/>
        <v>10862.04</v>
      </c>
    </row>
    <row r="2720" spans="1:3" x14ac:dyDescent="0.55000000000000004">
      <c r="A2720" s="7">
        <v>38128</v>
      </c>
      <c r="B2720" s="9">
        <v>11070.25</v>
      </c>
      <c r="C2720" s="12">
        <f t="shared" si="43"/>
        <v>11070.25</v>
      </c>
    </row>
    <row r="2721" spans="1:3" x14ac:dyDescent="0.55000000000000004">
      <c r="A2721" s="7">
        <v>38131</v>
      </c>
      <c r="B2721" s="9">
        <v>11101.64</v>
      </c>
      <c r="C2721" s="12">
        <f t="shared" si="43"/>
        <v>11101.64</v>
      </c>
    </row>
    <row r="2722" spans="1:3" x14ac:dyDescent="0.55000000000000004">
      <c r="A2722" s="7">
        <v>38132</v>
      </c>
      <c r="B2722" s="9">
        <v>10962.93</v>
      </c>
      <c r="C2722" s="12">
        <f t="shared" si="43"/>
        <v>10962.93</v>
      </c>
    </row>
    <row r="2723" spans="1:3" x14ac:dyDescent="0.55000000000000004">
      <c r="A2723" s="7">
        <v>38133</v>
      </c>
      <c r="B2723" s="9">
        <v>11152.09</v>
      </c>
      <c r="C2723" s="12">
        <f t="shared" si="43"/>
        <v>11152.09</v>
      </c>
    </row>
    <row r="2724" spans="1:3" x14ac:dyDescent="0.55000000000000004">
      <c r="A2724" s="7">
        <v>38134</v>
      </c>
      <c r="B2724" s="9">
        <v>11166.03</v>
      </c>
      <c r="C2724" s="12">
        <f t="shared" si="43"/>
        <v>11166.03</v>
      </c>
    </row>
    <row r="2725" spans="1:3" x14ac:dyDescent="0.55000000000000004">
      <c r="A2725" s="7">
        <v>38135</v>
      </c>
      <c r="B2725" s="9">
        <v>11309.57</v>
      </c>
      <c r="C2725" s="12">
        <f t="shared" si="43"/>
        <v>11309.57</v>
      </c>
    </row>
    <row r="2726" spans="1:3" x14ac:dyDescent="0.55000000000000004">
      <c r="A2726" s="7">
        <v>38138</v>
      </c>
      <c r="B2726" s="9">
        <v>11236.37</v>
      </c>
      <c r="C2726" s="12">
        <f t="shared" si="43"/>
        <v>11236.37</v>
      </c>
    </row>
    <row r="2727" spans="1:3" x14ac:dyDescent="0.55000000000000004">
      <c r="A2727" s="7">
        <v>38139</v>
      </c>
      <c r="B2727" s="9">
        <v>11296.76</v>
      </c>
      <c r="C2727" s="12">
        <f t="shared" si="43"/>
        <v>11296.76</v>
      </c>
    </row>
    <row r="2728" spans="1:3" x14ac:dyDescent="0.55000000000000004">
      <c r="A2728" s="7">
        <v>38140</v>
      </c>
      <c r="B2728" s="9">
        <v>11242.34</v>
      </c>
      <c r="C2728" s="12">
        <f t="shared" si="43"/>
        <v>11242.34</v>
      </c>
    </row>
    <row r="2729" spans="1:3" x14ac:dyDescent="0.55000000000000004">
      <c r="A2729" s="7">
        <v>38141</v>
      </c>
      <c r="B2729" s="9">
        <v>11027.05</v>
      </c>
      <c r="C2729" s="12">
        <f t="shared" si="43"/>
        <v>11027.05</v>
      </c>
    </row>
    <row r="2730" spans="1:3" x14ac:dyDescent="0.55000000000000004">
      <c r="A2730" s="7">
        <v>38142</v>
      </c>
      <c r="B2730" s="9">
        <v>11128.05</v>
      </c>
      <c r="C2730" s="12">
        <f t="shared" si="43"/>
        <v>11128.05</v>
      </c>
    </row>
    <row r="2731" spans="1:3" x14ac:dyDescent="0.55000000000000004">
      <c r="A2731" s="7">
        <v>38145</v>
      </c>
      <c r="B2731" s="9">
        <v>11439.92</v>
      </c>
      <c r="C2731" s="12">
        <f t="shared" si="43"/>
        <v>11439.92</v>
      </c>
    </row>
    <row r="2732" spans="1:3" x14ac:dyDescent="0.55000000000000004">
      <c r="A2732" s="7">
        <v>38146</v>
      </c>
      <c r="B2732" s="9">
        <v>11521.93</v>
      </c>
      <c r="C2732" s="12">
        <f t="shared" si="43"/>
        <v>11521.93</v>
      </c>
    </row>
    <row r="2733" spans="1:3" x14ac:dyDescent="0.55000000000000004">
      <c r="A2733" s="7">
        <v>38147</v>
      </c>
      <c r="B2733" s="9">
        <v>11449.74</v>
      </c>
      <c r="C2733" s="12">
        <f t="shared" si="43"/>
        <v>11449.74</v>
      </c>
    </row>
    <row r="2734" spans="1:3" x14ac:dyDescent="0.55000000000000004">
      <c r="A2734" s="7">
        <v>38148</v>
      </c>
      <c r="B2734" s="9">
        <v>11575.97</v>
      </c>
      <c r="C2734" s="12">
        <f t="shared" si="43"/>
        <v>11575.97</v>
      </c>
    </row>
    <row r="2735" spans="1:3" x14ac:dyDescent="0.55000000000000004">
      <c r="A2735" s="7">
        <v>38149</v>
      </c>
      <c r="B2735" s="9">
        <v>11526.82</v>
      </c>
      <c r="C2735" s="12">
        <f t="shared" si="43"/>
        <v>11526.82</v>
      </c>
    </row>
    <row r="2736" spans="1:3" x14ac:dyDescent="0.55000000000000004">
      <c r="A2736" s="7">
        <v>38152</v>
      </c>
      <c r="B2736" s="9">
        <v>11491.66</v>
      </c>
      <c r="C2736" s="12">
        <f t="shared" si="43"/>
        <v>11491.66</v>
      </c>
    </row>
    <row r="2737" spans="1:3" x14ac:dyDescent="0.55000000000000004">
      <c r="A2737" s="7">
        <v>38153</v>
      </c>
      <c r="B2737" s="9">
        <v>11387.7</v>
      </c>
      <c r="C2737" s="12">
        <f t="shared" si="43"/>
        <v>11387.7</v>
      </c>
    </row>
    <row r="2738" spans="1:3" x14ac:dyDescent="0.55000000000000004">
      <c r="A2738" s="7">
        <v>38154</v>
      </c>
      <c r="B2738" s="9">
        <v>11641.72</v>
      </c>
      <c r="C2738" s="12">
        <f t="shared" si="43"/>
        <v>11641.72</v>
      </c>
    </row>
    <row r="2739" spans="1:3" x14ac:dyDescent="0.55000000000000004">
      <c r="A2739" s="7">
        <v>38155</v>
      </c>
      <c r="B2739" s="9">
        <v>11607.9</v>
      </c>
      <c r="C2739" s="12">
        <f t="shared" si="43"/>
        <v>11607.9</v>
      </c>
    </row>
    <row r="2740" spans="1:3" x14ac:dyDescent="0.55000000000000004">
      <c r="A2740" s="7">
        <v>38156</v>
      </c>
      <c r="B2740" s="9">
        <v>11382.08</v>
      </c>
      <c r="C2740" s="12">
        <f t="shared" si="43"/>
        <v>11382.08</v>
      </c>
    </row>
    <row r="2741" spans="1:3" x14ac:dyDescent="0.55000000000000004">
      <c r="A2741" s="7">
        <v>38159</v>
      </c>
      <c r="B2741" s="9">
        <v>11600.16</v>
      </c>
      <c r="C2741" s="12">
        <f t="shared" si="43"/>
        <v>11600.16</v>
      </c>
    </row>
    <row r="2742" spans="1:3" x14ac:dyDescent="0.55000000000000004">
      <c r="A2742" s="7">
        <v>38160</v>
      </c>
      <c r="B2742" s="9">
        <v>11581.27</v>
      </c>
      <c r="C2742" s="12">
        <f t="shared" si="43"/>
        <v>11581.27</v>
      </c>
    </row>
    <row r="2743" spans="1:3" x14ac:dyDescent="0.55000000000000004">
      <c r="A2743" s="7">
        <v>38161</v>
      </c>
      <c r="B2743" s="9">
        <v>11580.56</v>
      </c>
      <c r="C2743" s="12">
        <f t="shared" si="43"/>
        <v>11580.56</v>
      </c>
    </row>
    <row r="2744" spans="1:3" x14ac:dyDescent="0.55000000000000004">
      <c r="A2744" s="7">
        <v>38162</v>
      </c>
      <c r="B2744" s="9">
        <v>11744.15</v>
      </c>
      <c r="C2744" s="12">
        <f t="shared" si="43"/>
        <v>11744.15</v>
      </c>
    </row>
    <row r="2745" spans="1:3" x14ac:dyDescent="0.55000000000000004">
      <c r="A2745" s="7">
        <v>38163</v>
      </c>
      <c r="B2745" s="9">
        <v>11780.4</v>
      </c>
      <c r="C2745" s="12">
        <f t="shared" si="43"/>
        <v>11780.4</v>
      </c>
    </row>
    <row r="2746" spans="1:3" x14ac:dyDescent="0.55000000000000004">
      <c r="A2746" s="7">
        <v>38166</v>
      </c>
      <c r="B2746" s="9">
        <v>11884.06</v>
      </c>
      <c r="C2746" s="12">
        <f t="shared" si="43"/>
        <v>11884.06</v>
      </c>
    </row>
    <row r="2747" spans="1:3" x14ac:dyDescent="0.55000000000000004">
      <c r="A2747" s="7">
        <v>38167</v>
      </c>
      <c r="B2747" s="9">
        <v>11860.81</v>
      </c>
      <c r="C2747" s="12">
        <f t="shared" si="43"/>
        <v>11860.81</v>
      </c>
    </row>
    <row r="2748" spans="1:3" x14ac:dyDescent="0.55000000000000004">
      <c r="A2748" s="7">
        <v>38168</v>
      </c>
      <c r="B2748" s="9">
        <v>11858.87</v>
      </c>
      <c r="C2748" s="12">
        <f t="shared" si="43"/>
        <v>11858.87</v>
      </c>
    </row>
    <row r="2749" spans="1:3" x14ac:dyDescent="0.55000000000000004">
      <c r="A2749" s="7">
        <v>38169</v>
      </c>
      <c r="B2749" s="9">
        <v>11896.01</v>
      </c>
      <c r="C2749" s="12">
        <f t="shared" si="43"/>
        <v>11896.01</v>
      </c>
    </row>
    <row r="2750" spans="1:3" x14ac:dyDescent="0.55000000000000004">
      <c r="A2750" s="7">
        <v>38170</v>
      </c>
      <c r="B2750" s="9">
        <v>11721.49</v>
      </c>
      <c r="C2750" s="12">
        <f t="shared" si="43"/>
        <v>11721.49</v>
      </c>
    </row>
    <row r="2751" spans="1:3" x14ac:dyDescent="0.55000000000000004">
      <c r="A2751" s="7">
        <v>38173</v>
      </c>
      <c r="B2751" s="9">
        <v>11541.71</v>
      </c>
      <c r="C2751" s="12">
        <f t="shared" si="43"/>
        <v>11541.71</v>
      </c>
    </row>
    <row r="2752" spans="1:3" x14ac:dyDescent="0.55000000000000004">
      <c r="A2752" s="7">
        <v>38174</v>
      </c>
      <c r="B2752" s="9">
        <v>11475.27</v>
      </c>
      <c r="C2752" s="12">
        <f t="shared" si="43"/>
        <v>11475.27</v>
      </c>
    </row>
    <row r="2753" spans="1:3" x14ac:dyDescent="0.55000000000000004">
      <c r="A2753" s="7">
        <v>38175</v>
      </c>
      <c r="B2753" s="9">
        <v>11384.86</v>
      </c>
      <c r="C2753" s="12">
        <f t="shared" si="43"/>
        <v>11384.86</v>
      </c>
    </row>
    <row r="2754" spans="1:3" x14ac:dyDescent="0.55000000000000004">
      <c r="A2754" s="7">
        <v>38176</v>
      </c>
      <c r="B2754" s="9">
        <v>11322.23</v>
      </c>
      <c r="C2754" s="12">
        <f t="shared" si="43"/>
        <v>11322.23</v>
      </c>
    </row>
    <row r="2755" spans="1:3" x14ac:dyDescent="0.55000000000000004">
      <c r="A2755" s="7">
        <v>38177</v>
      </c>
      <c r="B2755" s="9">
        <v>11423.53</v>
      </c>
      <c r="C2755" s="12">
        <f t="shared" si="43"/>
        <v>11423.53</v>
      </c>
    </row>
    <row r="2756" spans="1:3" x14ac:dyDescent="0.55000000000000004">
      <c r="A2756" s="7">
        <v>38180</v>
      </c>
      <c r="B2756" s="9">
        <v>11582.28</v>
      </c>
      <c r="C2756" s="12">
        <f t="shared" si="43"/>
        <v>11582.28</v>
      </c>
    </row>
    <row r="2757" spans="1:3" x14ac:dyDescent="0.55000000000000004">
      <c r="A2757" s="7">
        <v>38181</v>
      </c>
      <c r="B2757" s="9">
        <v>11608.62</v>
      </c>
      <c r="C2757" s="12">
        <f t="shared" si="43"/>
        <v>11608.62</v>
      </c>
    </row>
    <row r="2758" spans="1:3" x14ac:dyDescent="0.55000000000000004">
      <c r="A2758" s="7">
        <v>38182</v>
      </c>
      <c r="B2758" s="9">
        <v>11356.65</v>
      </c>
      <c r="C2758" s="12">
        <f t="shared" si="43"/>
        <v>11356.65</v>
      </c>
    </row>
    <row r="2759" spans="1:3" x14ac:dyDescent="0.55000000000000004">
      <c r="A2759" s="7">
        <v>38183</v>
      </c>
      <c r="B2759" s="9">
        <v>11409.14</v>
      </c>
      <c r="C2759" s="12">
        <f t="shared" si="43"/>
        <v>11409.14</v>
      </c>
    </row>
    <row r="2760" spans="1:3" x14ac:dyDescent="0.55000000000000004">
      <c r="A2760" s="7">
        <v>38184</v>
      </c>
      <c r="B2760" s="9">
        <v>11436</v>
      </c>
      <c r="C2760" s="12">
        <f t="shared" si="43"/>
        <v>11436</v>
      </c>
    </row>
    <row r="2761" spans="1:3" x14ac:dyDescent="0.55000000000000004">
      <c r="A2761" s="7">
        <v>38187</v>
      </c>
      <c r="B2761" s="10" t="e">
        <f>NA()</f>
        <v>#N/A</v>
      </c>
      <c r="C2761" s="12" t="str">
        <f t="shared" si="43"/>
        <v/>
      </c>
    </row>
    <row r="2762" spans="1:3" x14ac:dyDescent="0.55000000000000004">
      <c r="A2762" s="7">
        <v>38188</v>
      </c>
      <c r="B2762" s="9">
        <v>11258.37</v>
      </c>
      <c r="C2762" s="12">
        <f t="shared" si="43"/>
        <v>11258.37</v>
      </c>
    </row>
    <row r="2763" spans="1:3" x14ac:dyDescent="0.55000000000000004">
      <c r="A2763" s="7">
        <v>38189</v>
      </c>
      <c r="B2763" s="9">
        <v>11433.86</v>
      </c>
      <c r="C2763" s="12">
        <f t="shared" si="43"/>
        <v>11433.86</v>
      </c>
    </row>
    <row r="2764" spans="1:3" x14ac:dyDescent="0.55000000000000004">
      <c r="A2764" s="7">
        <v>38190</v>
      </c>
      <c r="B2764" s="9">
        <v>11285.04</v>
      </c>
      <c r="C2764" s="12">
        <f t="shared" si="43"/>
        <v>11285.04</v>
      </c>
    </row>
    <row r="2765" spans="1:3" x14ac:dyDescent="0.55000000000000004">
      <c r="A2765" s="7">
        <v>38191</v>
      </c>
      <c r="B2765" s="9">
        <v>11187.33</v>
      </c>
      <c r="C2765" s="12">
        <f t="shared" ref="C2765:C2828" si="44">IF(ISNA(B2765),"",B2765)</f>
        <v>11187.33</v>
      </c>
    </row>
    <row r="2766" spans="1:3" x14ac:dyDescent="0.55000000000000004">
      <c r="A2766" s="7">
        <v>38194</v>
      </c>
      <c r="B2766" s="9">
        <v>11159.55</v>
      </c>
      <c r="C2766" s="12">
        <f t="shared" si="44"/>
        <v>11159.55</v>
      </c>
    </row>
    <row r="2767" spans="1:3" x14ac:dyDescent="0.55000000000000004">
      <c r="A2767" s="7">
        <v>38195</v>
      </c>
      <c r="B2767" s="9">
        <v>11031.54</v>
      </c>
      <c r="C2767" s="12">
        <f t="shared" si="44"/>
        <v>11031.54</v>
      </c>
    </row>
    <row r="2768" spans="1:3" x14ac:dyDescent="0.55000000000000004">
      <c r="A2768" s="7">
        <v>38196</v>
      </c>
      <c r="B2768" s="9">
        <v>11204.37</v>
      </c>
      <c r="C2768" s="12">
        <f t="shared" si="44"/>
        <v>11204.37</v>
      </c>
    </row>
    <row r="2769" spans="1:3" x14ac:dyDescent="0.55000000000000004">
      <c r="A2769" s="7">
        <v>38197</v>
      </c>
      <c r="B2769" s="9">
        <v>11116.84</v>
      </c>
      <c r="C2769" s="12">
        <f t="shared" si="44"/>
        <v>11116.84</v>
      </c>
    </row>
    <row r="2770" spans="1:3" x14ac:dyDescent="0.55000000000000004">
      <c r="A2770" s="7">
        <v>38198</v>
      </c>
      <c r="B2770" s="9">
        <v>11325.78</v>
      </c>
      <c r="C2770" s="12">
        <f t="shared" si="44"/>
        <v>11325.78</v>
      </c>
    </row>
    <row r="2771" spans="1:3" x14ac:dyDescent="0.55000000000000004">
      <c r="A2771" s="7">
        <v>38201</v>
      </c>
      <c r="B2771" s="9">
        <v>11222.24</v>
      </c>
      <c r="C2771" s="12">
        <f t="shared" si="44"/>
        <v>11222.24</v>
      </c>
    </row>
    <row r="2772" spans="1:3" x14ac:dyDescent="0.55000000000000004">
      <c r="A2772" s="7">
        <v>38202</v>
      </c>
      <c r="B2772" s="9">
        <v>11140.57</v>
      </c>
      <c r="C2772" s="12">
        <f t="shared" si="44"/>
        <v>11140.57</v>
      </c>
    </row>
    <row r="2773" spans="1:3" x14ac:dyDescent="0.55000000000000004">
      <c r="A2773" s="7">
        <v>38203</v>
      </c>
      <c r="B2773" s="9">
        <v>11010.02</v>
      </c>
      <c r="C2773" s="12">
        <f t="shared" si="44"/>
        <v>11010.02</v>
      </c>
    </row>
    <row r="2774" spans="1:3" x14ac:dyDescent="0.55000000000000004">
      <c r="A2774" s="7">
        <v>38204</v>
      </c>
      <c r="B2774" s="9">
        <v>11060.89</v>
      </c>
      <c r="C2774" s="12">
        <f t="shared" si="44"/>
        <v>11060.89</v>
      </c>
    </row>
    <row r="2775" spans="1:3" x14ac:dyDescent="0.55000000000000004">
      <c r="A2775" s="7">
        <v>38205</v>
      </c>
      <c r="B2775" s="9">
        <v>10972.57</v>
      </c>
      <c r="C2775" s="12">
        <f t="shared" si="44"/>
        <v>10972.57</v>
      </c>
    </row>
    <row r="2776" spans="1:3" x14ac:dyDescent="0.55000000000000004">
      <c r="A2776" s="7">
        <v>38208</v>
      </c>
      <c r="B2776" s="9">
        <v>10908.7</v>
      </c>
      <c r="C2776" s="12">
        <f t="shared" si="44"/>
        <v>10908.7</v>
      </c>
    </row>
    <row r="2777" spans="1:3" x14ac:dyDescent="0.55000000000000004">
      <c r="A2777" s="7">
        <v>38209</v>
      </c>
      <c r="B2777" s="9">
        <v>10953.55</v>
      </c>
      <c r="C2777" s="12">
        <f t="shared" si="44"/>
        <v>10953.55</v>
      </c>
    </row>
    <row r="2778" spans="1:3" x14ac:dyDescent="0.55000000000000004">
      <c r="A2778" s="7">
        <v>38210</v>
      </c>
      <c r="B2778" s="9">
        <v>11049.46</v>
      </c>
      <c r="C2778" s="12">
        <f t="shared" si="44"/>
        <v>11049.46</v>
      </c>
    </row>
    <row r="2779" spans="1:3" x14ac:dyDescent="0.55000000000000004">
      <c r="A2779" s="7">
        <v>38211</v>
      </c>
      <c r="B2779" s="9">
        <v>11028.07</v>
      </c>
      <c r="C2779" s="12">
        <f t="shared" si="44"/>
        <v>11028.07</v>
      </c>
    </row>
    <row r="2780" spans="1:3" x14ac:dyDescent="0.55000000000000004">
      <c r="A2780" s="7">
        <v>38212</v>
      </c>
      <c r="B2780" s="9">
        <v>10757.2</v>
      </c>
      <c r="C2780" s="12">
        <f t="shared" si="44"/>
        <v>10757.2</v>
      </c>
    </row>
    <row r="2781" spans="1:3" x14ac:dyDescent="0.55000000000000004">
      <c r="A2781" s="7">
        <v>38215</v>
      </c>
      <c r="B2781" s="9">
        <v>10687.81</v>
      </c>
      <c r="C2781" s="12">
        <f t="shared" si="44"/>
        <v>10687.81</v>
      </c>
    </row>
    <row r="2782" spans="1:3" x14ac:dyDescent="0.55000000000000004">
      <c r="A2782" s="7">
        <v>38216</v>
      </c>
      <c r="B2782" s="9">
        <v>10725.97</v>
      </c>
      <c r="C2782" s="12">
        <f t="shared" si="44"/>
        <v>10725.97</v>
      </c>
    </row>
    <row r="2783" spans="1:3" x14ac:dyDescent="0.55000000000000004">
      <c r="A2783" s="7">
        <v>38217</v>
      </c>
      <c r="B2783" s="9">
        <v>10774.26</v>
      </c>
      <c r="C2783" s="12">
        <f t="shared" si="44"/>
        <v>10774.26</v>
      </c>
    </row>
    <row r="2784" spans="1:3" x14ac:dyDescent="0.55000000000000004">
      <c r="A2784" s="7">
        <v>38218</v>
      </c>
      <c r="B2784" s="9">
        <v>10903.53</v>
      </c>
      <c r="C2784" s="12">
        <f t="shared" si="44"/>
        <v>10903.53</v>
      </c>
    </row>
    <row r="2785" spans="1:3" x14ac:dyDescent="0.55000000000000004">
      <c r="A2785" s="7">
        <v>38219</v>
      </c>
      <c r="B2785" s="9">
        <v>10889.14</v>
      </c>
      <c r="C2785" s="12">
        <f t="shared" si="44"/>
        <v>10889.14</v>
      </c>
    </row>
    <row r="2786" spans="1:3" x14ac:dyDescent="0.55000000000000004">
      <c r="A2786" s="7">
        <v>38222</v>
      </c>
      <c r="B2786" s="9">
        <v>10960.97</v>
      </c>
      <c r="C2786" s="12">
        <f t="shared" si="44"/>
        <v>10960.97</v>
      </c>
    </row>
    <row r="2787" spans="1:3" x14ac:dyDescent="0.55000000000000004">
      <c r="A2787" s="7">
        <v>38223</v>
      </c>
      <c r="B2787" s="9">
        <v>10985.33</v>
      </c>
      <c r="C2787" s="12">
        <f t="shared" si="44"/>
        <v>10985.33</v>
      </c>
    </row>
    <row r="2788" spans="1:3" x14ac:dyDescent="0.55000000000000004">
      <c r="A2788" s="7">
        <v>38224</v>
      </c>
      <c r="B2788" s="9">
        <v>11130.02</v>
      </c>
      <c r="C2788" s="12">
        <f t="shared" si="44"/>
        <v>11130.02</v>
      </c>
    </row>
    <row r="2789" spans="1:3" x14ac:dyDescent="0.55000000000000004">
      <c r="A2789" s="7">
        <v>38225</v>
      </c>
      <c r="B2789" s="9">
        <v>11129.33</v>
      </c>
      <c r="C2789" s="12">
        <f t="shared" si="44"/>
        <v>11129.33</v>
      </c>
    </row>
    <row r="2790" spans="1:3" x14ac:dyDescent="0.55000000000000004">
      <c r="A2790" s="7">
        <v>38226</v>
      </c>
      <c r="B2790" s="9">
        <v>11209.59</v>
      </c>
      <c r="C2790" s="12">
        <f t="shared" si="44"/>
        <v>11209.59</v>
      </c>
    </row>
    <row r="2791" spans="1:3" x14ac:dyDescent="0.55000000000000004">
      <c r="A2791" s="7">
        <v>38229</v>
      </c>
      <c r="B2791" s="9">
        <v>11184.53</v>
      </c>
      <c r="C2791" s="12">
        <f t="shared" si="44"/>
        <v>11184.53</v>
      </c>
    </row>
    <row r="2792" spans="1:3" x14ac:dyDescent="0.55000000000000004">
      <c r="A2792" s="7">
        <v>38230</v>
      </c>
      <c r="B2792" s="9">
        <v>11081.79</v>
      </c>
      <c r="C2792" s="12">
        <f t="shared" si="44"/>
        <v>11081.79</v>
      </c>
    </row>
    <row r="2793" spans="1:3" x14ac:dyDescent="0.55000000000000004">
      <c r="A2793" s="7">
        <v>38231</v>
      </c>
      <c r="B2793" s="9">
        <v>11127.35</v>
      </c>
      <c r="C2793" s="12">
        <f t="shared" si="44"/>
        <v>11127.35</v>
      </c>
    </row>
    <row r="2794" spans="1:3" x14ac:dyDescent="0.55000000000000004">
      <c r="A2794" s="7">
        <v>38232</v>
      </c>
      <c r="B2794" s="9">
        <v>11152.75</v>
      </c>
      <c r="C2794" s="12">
        <f t="shared" si="44"/>
        <v>11152.75</v>
      </c>
    </row>
    <row r="2795" spans="1:3" x14ac:dyDescent="0.55000000000000004">
      <c r="A2795" s="7">
        <v>38233</v>
      </c>
      <c r="B2795" s="9">
        <v>11022.49</v>
      </c>
      <c r="C2795" s="12">
        <f t="shared" si="44"/>
        <v>11022.49</v>
      </c>
    </row>
    <row r="2796" spans="1:3" x14ac:dyDescent="0.55000000000000004">
      <c r="A2796" s="7">
        <v>38236</v>
      </c>
      <c r="B2796" s="9">
        <v>11244.37</v>
      </c>
      <c r="C2796" s="12">
        <f t="shared" si="44"/>
        <v>11244.37</v>
      </c>
    </row>
    <row r="2797" spans="1:3" x14ac:dyDescent="0.55000000000000004">
      <c r="A2797" s="7">
        <v>38237</v>
      </c>
      <c r="B2797" s="9">
        <v>11298.94</v>
      </c>
      <c r="C2797" s="12">
        <f t="shared" si="44"/>
        <v>11298.94</v>
      </c>
    </row>
    <row r="2798" spans="1:3" x14ac:dyDescent="0.55000000000000004">
      <c r="A2798" s="7">
        <v>38238</v>
      </c>
      <c r="B2798" s="9">
        <v>11279.19</v>
      </c>
      <c r="C2798" s="12">
        <f t="shared" si="44"/>
        <v>11279.19</v>
      </c>
    </row>
    <row r="2799" spans="1:3" x14ac:dyDescent="0.55000000000000004">
      <c r="A2799" s="7">
        <v>38239</v>
      </c>
      <c r="B2799" s="9">
        <v>11170.96</v>
      </c>
      <c r="C2799" s="12">
        <f t="shared" si="44"/>
        <v>11170.96</v>
      </c>
    </row>
    <row r="2800" spans="1:3" x14ac:dyDescent="0.55000000000000004">
      <c r="A2800" s="7">
        <v>38240</v>
      </c>
      <c r="B2800" s="9">
        <v>11083.23</v>
      </c>
      <c r="C2800" s="12">
        <f t="shared" si="44"/>
        <v>11083.23</v>
      </c>
    </row>
    <row r="2801" spans="1:3" x14ac:dyDescent="0.55000000000000004">
      <c r="A2801" s="7">
        <v>38243</v>
      </c>
      <c r="B2801" s="9">
        <v>11253.11</v>
      </c>
      <c r="C2801" s="12">
        <f t="shared" si="44"/>
        <v>11253.11</v>
      </c>
    </row>
    <row r="2802" spans="1:3" x14ac:dyDescent="0.55000000000000004">
      <c r="A2802" s="7">
        <v>38244</v>
      </c>
      <c r="B2802" s="9">
        <v>11295.58</v>
      </c>
      <c r="C2802" s="12">
        <f t="shared" si="44"/>
        <v>11295.58</v>
      </c>
    </row>
    <row r="2803" spans="1:3" x14ac:dyDescent="0.55000000000000004">
      <c r="A2803" s="7">
        <v>38245</v>
      </c>
      <c r="B2803" s="9">
        <v>11158.58</v>
      </c>
      <c r="C2803" s="12">
        <f t="shared" si="44"/>
        <v>11158.58</v>
      </c>
    </row>
    <row r="2804" spans="1:3" x14ac:dyDescent="0.55000000000000004">
      <c r="A2804" s="7">
        <v>38246</v>
      </c>
      <c r="B2804" s="9">
        <v>11139.36</v>
      </c>
      <c r="C2804" s="12">
        <f t="shared" si="44"/>
        <v>11139.36</v>
      </c>
    </row>
    <row r="2805" spans="1:3" x14ac:dyDescent="0.55000000000000004">
      <c r="A2805" s="7">
        <v>38247</v>
      </c>
      <c r="B2805" s="9">
        <v>11082.49</v>
      </c>
      <c r="C2805" s="12">
        <f t="shared" si="44"/>
        <v>11082.49</v>
      </c>
    </row>
    <row r="2806" spans="1:3" x14ac:dyDescent="0.55000000000000004">
      <c r="A2806" s="7">
        <v>38250</v>
      </c>
      <c r="B2806" s="10" t="e">
        <f>NA()</f>
        <v>#N/A</v>
      </c>
      <c r="C2806" s="12" t="str">
        <f t="shared" si="44"/>
        <v/>
      </c>
    </row>
    <row r="2807" spans="1:3" x14ac:dyDescent="0.55000000000000004">
      <c r="A2807" s="7">
        <v>38251</v>
      </c>
      <c r="B2807" s="9">
        <v>11080.87</v>
      </c>
      <c r="C2807" s="12">
        <f t="shared" si="44"/>
        <v>11080.87</v>
      </c>
    </row>
    <row r="2808" spans="1:3" x14ac:dyDescent="0.55000000000000004">
      <c r="A2808" s="7">
        <v>38252</v>
      </c>
      <c r="B2808" s="9">
        <v>11019.41</v>
      </c>
      <c r="C2808" s="12">
        <f t="shared" si="44"/>
        <v>11019.41</v>
      </c>
    </row>
    <row r="2809" spans="1:3" x14ac:dyDescent="0.55000000000000004">
      <c r="A2809" s="7">
        <v>38253</v>
      </c>
      <c r="B2809" s="10" t="e">
        <f>NA()</f>
        <v>#N/A</v>
      </c>
      <c r="C2809" s="12" t="str">
        <f t="shared" si="44"/>
        <v/>
      </c>
    </row>
    <row r="2810" spans="1:3" x14ac:dyDescent="0.55000000000000004">
      <c r="A2810" s="7">
        <v>38254</v>
      </c>
      <c r="B2810" s="9">
        <v>10895.16</v>
      </c>
      <c r="C2810" s="12">
        <f t="shared" si="44"/>
        <v>10895.16</v>
      </c>
    </row>
    <row r="2811" spans="1:3" x14ac:dyDescent="0.55000000000000004">
      <c r="A2811" s="7">
        <v>38257</v>
      </c>
      <c r="B2811" s="9">
        <v>10859.32</v>
      </c>
      <c r="C2811" s="12">
        <f t="shared" si="44"/>
        <v>10859.32</v>
      </c>
    </row>
    <row r="2812" spans="1:3" x14ac:dyDescent="0.55000000000000004">
      <c r="A2812" s="7">
        <v>38258</v>
      </c>
      <c r="B2812" s="9">
        <v>10815.57</v>
      </c>
      <c r="C2812" s="12">
        <f t="shared" si="44"/>
        <v>10815.57</v>
      </c>
    </row>
    <row r="2813" spans="1:3" x14ac:dyDescent="0.55000000000000004">
      <c r="A2813" s="7">
        <v>38259</v>
      </c>
      <c r="B2813" s="9">
        <v>10786.1</v>
      </c>
      <c r="C2813" s="12">
        <f t="shared" si="44"/>
        <v>10786.1</v>
      </c>
    </row>
    <row r="2814" spans="1:3" x14ac:dyDescent="0.55000000000000004">
      <c r="A2814" s="7">
        <v>38260</v>
      </c>
      <c r="B2814" s="9">
        <v>10823.57</v>
      </c>
      <c r="C2814" s="12">
        <f t="shared" si="44"/>
        <v>10823.57</v>
      </c>
    </row>
    <row r="2815" spans="1:3" x14ac:dyDescent="0.55000000000000004">
      <c r="A2815" s="7">
        <v>38261</v>
      </c>
      <c r="B2815" s="9">
        <v>10985.17</v>
      </c>
      <c r="C2815" s="12">
        <f t="shared" si="44"/>
        <v>10985.17</v>
      </c>
    </row>
    <row r="2816" spans="1:3" x14ac:dyDescent="0.55000000000000004">
      <c r="A2816" s="7">
        <v>38264</v>
      </c>
      <c r="B2816" s="9">
        <v>11279.63</v>
      </c>
      <c r="C2816" s="12">
        <f t="shared" si="44"/>
        <v>11279.63</v>
      </c>
    </row>
    <row r="2817" spans="1:3" x14ac:dyDescent="0.55000000000000004">
      <c r="A2817" s="7">
        <v>38265</v>
      </c>
      <c r="B2817" s="9">
        <v>11281.83</v>
      </c>
      <c r="C2817" s="12">
        <f t="shared" si="44"/>
        <v>11281.83</v>
      </c>
    </row>
    <row r="2818" spans="1:3" x14ac:dyDescent="0.55000000000000004">
      <c r="A2818" s="7">
        <v>38266</v>
      </c>
      <c r="B2818" s="9">
        <v>11385.38</v>
      </c>
      <c r="C2818" s="12">
        <f t="shared" si="44"/>
        <v>11385.38</v>
      </c>
    </row>
    <row r="2819" spans="1:3" x14ac:dyDescent="0.55000000000000004">
      <c r="A2819" s="7">
        <v>38267</v>
      </c>
      <c r="B2819" s="9">
        <v>11354.59</v>
      </c>
      <c r="C2819" s="12">
        <f t="shared" si="44"/>
        <v>11354.59</v>
      </c>
    </row>
    <row r="2820" spans="1:3" x14ac:dyDescent="0.55000000000000004">
      <c r="A2820" s="7">
        <v>38268</v>
      </c>
      <c r="B2820" s="9">
        <v>11349.35</v>
      </c>
      <c r="C2820" s="12">
        <f t="shared" si="44"/>
        <v>11349.35</v>
      </c>
    </row>
    <row r="2821" spans="1:3" x14ac:dyDescent="0.55000000000000004">
      <c r="A2821" s="7">
        <v>38271</v>
      </c>
      <c r="B2821" s="10" t="e">
        <f>NA()</f>
        <v>#N/A</v>
      </c>
      <c r="C2821" s="12" t="str">
        <f t="shared" si="44"/>
        <v/>
      </c>
    </row>
    <row r="2822" spans="1:3" x14ac:dyDescent="0.55000000000000004">
      <c r="A2822" s="7">
        <v>38272</v>
      </c>
      <c r="B2822" s="9">
        <v>11201.81</v>
      </c>
      <c r="C2822" s="12">
        <f t="shared" si="44"/>
        <v>11201.81</v>
      </c>
    </row>
    <row r="2823" spans="1:3" x14ac:dyDescent="0.55000000000000004">
      <c r="A2823" s="7">
        <v>38273</v>
      </c>
      <c r="B2823" s="9">
        <v>11195.99</v>
      </c>
      <c r="C2823" s="12">
        <f t="shared" si="44"/>
        <v>11195.99</v>
      </c>
    </row>
    <row r="2824" spans="1:3" x14ac:dyDescent="0.55000000000000004">
      <c r="A2824" s="7">
        <v>38274</v>
      </c>
      <c r="B2824" s="9">
        <v>11034.29</v>
      </c>
      <c r="C2824" s="12">
        <f t="shared" si="44"/>
        <v>11034.29</v>
      </c>
    </row>
    <row r="2825" spans="1:3" x14ac:dyDescent="0.55000000000000004">
      <c r="A2825" s="7">
        <v>38275</v>
      </c>
      <c r="B2825" s="9">
        <v>10982.95</v>
      </c>
      <c r="C2825" s="12">
        <f t="shared" si="44"/>
        <v>10982.95</v>
      </c>
    </row>
    <row r="2826" spans="1:3" x14ac:dyDescent="0.55000000000000004">
      <c r="A2826" s="7">
        <v>38278</v>
      </c>
      <c r="B2826" s="9">
        <v>10965.62</v>
      </c>
      <c r="C2826" s="12">
        <f t="shared" si="44"/>
        <v>10965.62</v>
      </c>
    </row>
    <row r="2827" spans="1:3" x14ac:dyDescent="0.55000000000000004">
      <c r="A2827" s="7">
        <v>38279</v>
      </c>
      <c r="B2827" s="9">
        <v>11064.86</v>
      </c>
      <c r="C2827" s="12">
        <f t="shared" si="44"/>
        <v>11064.86</v>
      </c>
    </row>
    <row r="2828" spans="1:3" x14ac:dyDescent="0.55000000000000004">
      <c r="A2828" s="7">
        <v>38280</v>
      </c>
      <c r="B2828" s="9">
        <v>10882.18</v>
      </c>
      <c r="C2828" s="12">
        <f t="shared" si="44"/>
        <v>10882.18</v>
      </c>
    </row>
    <row r="2829" spans="1:3" x14ac:dyDescent="0.55000000000000004">
      <c r="A2829" s="7">
        <v>38281</v>
      </c>
      <c r="B2829" s="9">
        <v>10789.23</v>
      </c>
      <c r="C2829" s="12">
        <f t="shared" ref="C2829:C2892" si="45">IF(ISNA(B2829),"",B2829)</f>
        <v>10789.23</v>
      </c>
    </row>
    <row r="2830" spans="1:3" x14ac:dyDescent="0.55000000000000004">
      <c r="A2830" s="7">
        <v>38282</v>
      </c>
      <c r="B2830" s="9">
        <v>10857.13</v>
      </c>
      <c r="C2830" s="12">
        <f t="shared" si="45"/>
        <v>10857.13</v>
      </c>
    </row>
    <row r="2831" spans="1:3" x14ac:dyDescent="0.55000000000000004">
      <c r="A2831" s="7">
        <v>38285</v>
      </c>
      <c r="B2831" s="9">
        <v>10659.15</v>
      </c>
      <c r="C2831" s="12">
        <f t="shared" si="45"/>
        <v>10659.15</v>
      </c>
    </row>
    <row r="2832" spans="1:3" x14ac:dyDescent="0.55000000000000004">
      <c r="A2832" s="7">
        <v>38286</v>
      </c>
      <c r="B2832" s="9">
        <v>10672.46</v>
      </c>
      <c r="C2832" s="12">
        <f t="shared" si="45"/>
        <v>10672.46</v>
      </c>
    </row>
    <row r="2833" spans="1:3" x14ac:dyDescent="0.55000000000000004">
      <c r="A2833" s="7">
        <v>38287</v>
      </c>
      <c r="B2833" s="9">
        <v>10691.95</v>
      </c>
      <c r="C2833" s="12">
        <f t="shared" si="45"/>
        <v>10691.95</v>
      </c>
    </row>
    <row r="2834" spans="1:3" x14ac:dyDescent="0.55000000000000004">
      <c r="A2834" s="7">
        <v>38288</v>
      </c>
      <c r="B2834" s="9">
        <v>10853.12</v>
      </c>
      <c r="C2834" s="12">
        <f t="shared" si="45"/>
        <v>10853.12</v>
      </c>
    </row>
    <row r="2835" spans="1:3" x14ac:dyDescent="0.55000000000000004">
      <c r="A2835" s="7">
        <v>38289</v>
      </c>
      <c r="B2835" s="9">
        <v>10771.42</v>
      </c>
      <c r="C2835" s="12">
        <f t="shared" si="45"/>
        <v>10771.42</v>
      </c>
    </row>
    <row r="2836" spans="1:3" x14ac:dyDescent="0.55000000000000004">
      <c r="A2836" s="7">
        <v>38292</v>
      </c>
      <c r="B2836" s="9">
        <v>10734.71</v>
      </c>
      <c r="C2836" s="12">
        <f t="shared" si="45"/>
        <v>10734.71</v>
      </c>
    </row>
    <row r="2837" spans="1:3" x14ac:dyDescent="0.55000000000000004">
      <c r="A2837" s="7">
        <v>38293</v>
      </c>
      <c r="B2837" s="9">
        <v>10887.81</v>
      </c>
      <c r="C2837" s="12">
        <f t="shared" si="45"/>
        <v>10887.81</v>
      </c>
    </row>
    <row r="2838" spans="1:3" x14ac:dyDescent="0.55000000000000004">
      <c r="A2838" s="7">
        <v>38294</v>
      </c>
      <c r="B2838" s="10" t="e">
        <f>NA()</f>
        <v>#N/A</v>
      </c>
      <c r="C2838" s="12" t="str">
        <f t="shared" si="45"/>
        <v/>
      </c>
    </row>
    <row r="2839" spans="1:3" x14ac:dyDescent="0.55000000000000004">
      <c r="A2839" s="7">
        <v>38295</v>
      </c>
      <c r="B2839" s="9">
        <v>10946.27</v>
      </c>
      <c r="C2839" s="12">
        <f t="shared" si="45"/>
        <v>10946.27</v>
      </c>
    </row>
    <row r="2840" spans="1:3" x14ac:dyDescent="0.55000000000000004">
      <c r="A2840" s="7">
        <v>38296</v>
      </c>
      <c r="B2840" s="9">
        <v>11061.77</v>
      </c>
      <c r="C2840" s="12">
        <f t="shared" si="45"/>
        <v>11061.77</v>
      </c>
    </row>
    <row r="2841" spans="1:3" x14ac:dyDescent="0.55000000000000004">
      <c r="A2841" s="7">
        <v>38299</v>
      </c>
      <c r="B2841" s="9">
        <v>10983.83</v>
      </c>
      <c r="C2841" s="12">
        <f t="shared" si="45"/>
        <v>10983.83</v>
      </c>
    </row>
    <row r="2842" spans="1:3" x14ac:dyDescent="0.55000000000000004">
      <c r="A2842" s="7">
        <v>38300</v>
      </c>
      <c r="B2842" s="9">
        <v>10964.87</v>
      </c>
      <c r="C2842" s="12">
        <f t="shared" si="45"/>
        <v>10964.87</v>
      </c>
    </row>
    <row r="2843" spans="1:3" x14ac:dyDescent="0.55000000000000004">
      <c r="A2843" s="7">
        <v>38301</v>
      </c>
      <c r="B2843" s="9">
        <v>10994.96</v>
      </c>
      <c r="C2843" s="12">
        <f t="shared" si="45"/>
        <v>10994.96</v>
      </c>
    </row>
    <row r="2844" spans="1:3" x14ac:dyDescent="0.55000000000000004">
      <c r="A2844" s="7">
        <v>38302</v>
      </c>
      <c r="B2844" s="9">
        <v>10846.92</v>
      </c>
      <c r="C2844" s="12">
        <f t="shared" si="45"/>
        <v>10846.92</v>
      </c>
    </row>
    <row r="2845" spans="1:3" x14ac:dyDescent="0.55000000000000004">
      <c r="A2845" s="7">
        <v>38303</v>
      </c>
      <c r="B2845" s="9">
        <v>11019.98</v>
      </c>
      <c r="C2845" s="12">
        <f t="shared" si="45"/>
        <v>11019.98</v>
      </c>
    </row>
    <row r="2846" spans="1:3" x14ac:dyDescent="0.55000000000000004">
      <c r="A2846" s="7">
        <v>38306</v>
      </c>
      <c r="B2846" s="9">
        <v>11227.57</v>
      </c>
      <c r="C2846" s="12">
        <f t="shared" si="45"/>
        <v>11227.57</v>
      </c>
    </row>
    <row r="2847" spans="1:3" x14ac:dyDescent="0.55000000000000004">
      <c r="A2847" s="7">
        <v>38307</v>
      </c>
      <c r="B2847" s="9">
        <v>11161.75</v>
      </c>
      <c r="C2847" s="12">
        <f t="shared" si="45"/>
        <v>11161.75</v>
      </c>
    </row>
    <row r="2848" spans="1:3" x14ac:dyDescent="0.55000000000000004">
      <c r="A2848" s="7">
        <v>38308</v>
      </c>
      <c r="B2848" s="9">
        <v>11131.29</v>
      </c>
      <c r="C2848" s="12">
        <f t="shared" si="45"/>
        <v>11131.29</v>
      </c>
    </row>
    <row r="2849" spans="1:3" x14ac:dyDescent="0.55000000000000004">
      <c r="A2849" s="7">
        <v>38309</v>
      </c>
      <c r="B2849" s="9">
        <v>11082.42</v>
      </c>
      <c r="C2849" s="12">
        <f t="shared" si="45"/>
        <v>11082.42</v>
      </c>
    </row>
    <row r="2850" spans="1:3" x14ac:dyDescent="0.55000000000000004">
      <c r="A2850" s="7">
        <v>38310</v>
      </c>
      <c r="B2850" s="9">
        <v>11082.84</v>
      </c>
      <c r="C2850" s="12">
        <f t="shared" si="45"/>
        <v>11082.84</v>
      </c>
    </row>
    <row r="2851" spans="1:3" x14ac:dyDescent="0.55000000000000004">
      <c r="A2851" s="7">
        <v>38313</v>
      </c>
      <c r="B2851" s="9">
        <v>10849.39</v>
      </c>
      <c r="C2851" s="12">
        <f t="shared" si="45"/>
        <v>10849.39</v>
      </c>
    </row>
    <row r="2852" spans="1:3" x14ac:dyDescent="0.55000000000000004">
      <c r="A2852" s="7">
        <v>38314</v>
      </c>
      <c r="B2852" s="10" t="e">
        <f>NA()</f>
        <v>#N/A</v>
      </c>
      <c r="C2852" s="12" t="str">
        <f t="shared" si="45"/>
        <v/>
      </c>
    </row>
    <row r="2853" spans="1:3" x14ac:dyDescent="0.55000000000000004">
      <c r="A2853" s="7">
        <v>38315</v>
      </c>
      <c r="B2853" s="9">
        <v>10872.33</v>
      </c>
      <c r="C2853" s="12">
        <f t="shared" si="45"/>
        <v>10872.33</v>
      </c>
    </row>
    <row r="2854" spans="1:3" x14ac:dyDescent="0.55000000000000004">
      <c r="A2854" s="7">
        <v>38316</v>
      </c>
      <c r="B2854" s="9">
        <v>10900.34</v>
      </c>
      <c r="C2854" s="12">
        <f t="shared" si="45"/>
        <v>10900.34</v>
      </c>
    </row>
    <row r="2855" spans="1:3" x14ac:dyDescent="0.55000000000000004">
      <c r="A2855" s="7">
        <v>38317</v>
      </c>
      <c r="B2855" s="9">
        <v>10833.75</v>
      </c>
      <c r="C2855" s="12">
        <f t="shared" si="45"/>
        <v>10833.75</v>
      </c>
    </row>
    <row r="2856" spans="1:3" x14ac:dyDescent="0.55000000000000004">
      <c r="A2856" s="7">
        <v>38320</v>
      </c>
      <c r="B2856" s="9">
        <v>10977.89</v>
      </c>
      <c r="C2856" s="12">
        <f t="shared" si="45"/>
        <v>10977.89</v>
      </c>
    </row>
    <row r="2857" spans="1:3" x14ac:dyDescent="0.55000000000000004">
      <c r="A2857" s="7">
        <v>38321</v>
      </c>
      <c r="B2857" s="9">
        <v>10899.25</v>
      </c>
      <c r="C2857" s="12">
        <f t="shared" si="45"/>
        <v>10899.25</v>
      </c>
    </row>
    <row r="2858" spans="1:3" x14ac:dyDescent="0.55000000000000004">
      <c r="A2858" s="7">
        <v>38322</v>
      </c>
      <c r="B2858" s="9">
        <v>10784.25</v>
      </c>
      <c r="C2858" s="12">
        <f t="shared" si="45"/>
        <v>10784.25</v>
      </c>
    </row>
    <row r="2859" spans="1:3" x14ac:dyDescent="0.55000000000000004">
      <c r="A2859" s="7">
        <v>38323</v>
      </c>
      <c r="B2859" s="9">
        <v>10973.07</v>
      </c>
      <c r="C2859" s="12">
        <f t="shared" si="45"/>
        <v>10973.07</v>
      </c>
    </row>
    <row r="2860" spans="1:3" x14ac:dyDescent="0.55000000000000004">
      <c r="A2860" s="7">
        <v>38324</v>
      </c>
      <c r="B2860" s="9">
        <v>11074.89</v>
      </c>
      <c r="C2860" s="12">
        <f t="shared" si="45"/>
        <v>11074.89</v>
      </c>
    </row>
    <row r="2861" spans="1:3" x14ac:dyDescent="0.55000000000000004">
      <c r="A2861" s="7">
        <v>38327</v>
      </c>
      <c r="B2861" s="9">
        <v>10981.96</v>
      </c>
      <c r="C2861" s="12">
        <f t="shared" si="45"/>
        <v>10981.96</v>
      </c>
    </row>
    <row r="2862" spans="1:3" x14ac:dyDescent="0.55000000000000004">
      <c r="A2862" s="7">
        <v>38328</v>
      </c>
      <c r="B2862" s="9">
        <v>10873.63</v>
      </c>
      <c r="C2862" s="12">
        <f t="shared" si="45"/>
        <v>10873.63</v>
      </c>
    </row>
    <row r="2863" spans="1:3" x14ac:dyDescent="0.55000000000000004">
      <c r="A2863" s="7">
        <v>38329</v>
      </c>
      <c r="B2863" s="9">
        <v>10941.37</v>
      </c>
      <c r="C2863" s="12">
        <f t="shared" si="45"/>
        <v>10941.37</v>
      </c>
    </row>
    <row r="2864" spans="1:3" x14ac:dyDescent="0.55000000000000004">
      <c r="A2864" s="7">
        <v>38330</v>
      </c>
      <c r="B2864" s="9">
        <v>10776.63</v>
      </c>
      <c r="C2864" s="12">
        <f t="shared" si="45"/>
        <v>10776.63</v>
      </c>
    </row>
    <row r="2865" spans="1:3" x14ac:dyDescent="0.55000000000000004">
      <c r="A2865" s="7">
        <v>38331</v>
      </c>
      <c r="B2865" s="9">
        <v>10756.8</v>
      </c>
      <c r="C2865" s="12">
        <f t="shared" si="45"/>
        <v>10756.8</v>
      </c>
    </row>
    <row r="2866" spans="1:3" x14ac:dyDescent="0.55000000000000004">
      <c r="A2866" s="7">
        <v>38334</v>
      </c>
      <c r="B2866" s="9">
        <v>10789.25</v>
      </c>
      <c r="C2866" s="12">
        <f t="shared" si="45"/>
        <v>10789.25</v>
      </c>
    </row>
    <row r="2867" spans="1:3" x14ac:dyDescent="0.55000000000000004">
      <c r="A2867" s="7">
        <v>38335</v>
      </c>
      <c r="B2867" s="9">
        <v>10915.58</v>
      </c>
      <c r="C2867" s="12">
        <f t="shared" si="45"/>
        <v>10915.58</v>
      </c>
    </row>
    <row r="2868" spans="1:3" x14ac:dyDescent="0.55000000000000004">
      <c r="A2868" s="7">
        <v>38336</v>
      </c>
      <c r="B2868" s="9">
        <v>10956.46</v>
      </c>
      <c r="C2868" s="12">
        <f t="shared" si="45"/>
        <v>10956.46</v>
      </c>
    </row>
    <row r="2869" spans="1:3" x14ac:dyDescent="0.55000000000000004">
      <c r="A2869" s="7">
        <v>38337</v>
      </c>
      <c r="B2869" s="9">
        <v>10924.37</v>
      </c>
      <c r="C2869" s="12">
        <f t="shared" si="45"/>
        <v>10924.37</v>
      </c>
    </row>
    <row r="2870" spans="1:3" x14ac:dyDescent="0.55000000000000004">
      <c r="A2870" s="7">
        <v>38338</v>
      </c>
      <c r="B2870" s="9">
        <v>11078.32</v>
      </c>
      <c r="C2870" s="12">
        <f t="shared" si="45"/>
        <v>11078.32</v>
      </c>
    </row>
    <row r="2871" spans="1:3" x14ac:dyDescent="0.55000000000000004">
      <c r="A2871" s="7">
        <v>38341</v>
      </c>
      <c r="B2871" s="9">
        <v>11103.42</v>
      </c>
      <c r="C2871" s="12">
        <f t="shared" si="45"/>
        <v>11103.42</v>
      </c>
    </row>
    <row r="2872" spans="1:3" x14ac:dyDescent="0.55000000000000004">
      <c r="A2872" s="7">
        <v>38342</v>
      </c>
      <c r="B2872" s="9">
        <v>11125.92</v>
      </c>
      <c r="C2872" s="12">
        <f t="shared" si="45"/>
        <v>11125.92</v>
      </c>
    </row>
    <row r="2873" spans="1:3" x14ac:dyDescent="0.55000000000000004">
      <c r="A2873" s="7">
        <v>38343</v>
      </c>
      <c r="B2873" s="9">
        <v>11209.44</v>
      </c>
      <c r="C2873" s="12">
        <f t="shared" si="45"/>
        <v>11209.44</v>
      </c>
    </row>
    <row r="2874" spans="1:3" x14ac:dyDescent="0.55000000000000004">
      <c r="A2874" s="7">
        <v>38344</v>
      </c>
      <c r="B2874" s="10" t="e">
        <f>NA()</f>
        <v>#N/A</v>
      </c>
      <c r="C2874" s="12" t="str">
        <f t="shared" si="45"/>
        <v/>
      </c>
    </row>
    <row r="2875" spans="1:3" x14ac:dyDescent="0.55000000000000004">
      <c r="A2875" s="7">
        <v>38345</v>
      </c>
      <c r="B2875" s="9">
        <v>11365.48</v>
      </c>
      <c r="C2875" s="12">
        <f t="shared" si="45"/>
        <v>11365.48</v>
      </c>
    </row>
    <row r="2876" spans="1:3" x14ac:dyDescent="0.55000000000000004">
      <c r="A2876" s="7">
        <v>38348</v>
      </c>
      <c r="B2876" s="9">
        <v>11362.35</v>
      </c>
      <c r="C2876" s="12">
        <f t="shared" si="45"/>
        <v>11362.35</v>
      </c>
    </row>
    <row r="2877" spans="1:3" x14ac:dyDescent="0.55000000000000004">
      <c r="A2877" s="7">
        <v>38349</v>
      </c>
      <c r="B2877" s="9">
        <v>11424.13</v>
      </c>
      <c r="C2877" s="12">
        <f t="shared" si="45"/>
        <v>11424.13</v>
      </c>
    </row>
    <row r="2878" spans="1:3" x14ac:dyDescent="0.55000000000000004">
      <c r="A2878" s="7">
        <v>38350</v>
      </c>
      <c r="B2878" s="9">
        <v>11381.56</v>
      </c>
      <c r="C2878" s="12">
        <f t="shared" si="45"/>
        <v>11381.56</v>
      </c>
    </row>
    <row r="2879" spans="1:3" x14ac:dyDescent="0.55000000000000004">
      <c r="A2879" s="7">
        <v>38351</v>
      </c>
      <c r="B2879" s="9">
        <v>11488.76</v>
      </c>
      <c r="C2879" s="12">
        <f t="shared" si="45"/>
        <v>11488.76</v>
      </c>
    </row>
    <row r="2880" spans="1:3" x14ac:dyDescent="0.55000000000000004">
      <c r="A2880" s="7">
        <v>38352</v>
      </c>
      <c r="B2880" s="10" t="e">
        <f>NA()</f>
        <v>#N/A</v>
      </c>
      <c r="C2880" s="12" t="str">
        <f t="shared" si="45"/>
        <v/>
      </c>
    </row>
    <row r="2881" spans="1:3" x14ac:dyDescent="0.55000000000000004">
      <c r="A2881" s="7">
        <v>38355</v>
      </c>
      <c r="B2881" s="10" t="e">
        <f>NA()</f>
        <v>#N/A</v>
      </c>
      <c r="C2881" s="12" t="str">
        <f t="shared" si="45"/>
        <v/>
      </c>
    </row>
    <row r="2882" spans="1:3" x14ac:dyDescent="0.55000000000000004">
      <c r="A2882" s="7">
        <v>38356</v>
      </c>
      <c r="B2882" s="9">
        <v>11517.75</v>
      </c>
      <c r="C2882" s="12">
        <f t="shared" si="45"/>
        <v>11517.75</v>
      </c>
    </row>
    <row r="2883" spans="1:3" x14ac:dyDescent="0.55000000000000004">
      <c r="A2883" s="7">
        <v>38357</v>
      </c>
      <c r="B2883" s="9">
        <v>11437.52</v>
      </c>
      <c r="C2883" s="12">
        <f t="shared" si="45"/>
        <v>11437.52</v>
      </c>
    </row>
    <row r="2884" spans="1:3" x14ac:dyDescent="0.55000000000000004">
      <c r="A2884" s="7">
        <v>38358</v>
      </c>
      <c r="B2884" s="9">
        <v>11492.26</v>
      </c>
      <c r="C2884" s="12">
        <f t="shared" si="45"/>
        <v>11492.26</v>
      </c>
    </row>
    <row r="2885" spans="1:3" x14ac:dyDescent="0.55000000000000004">
      <c r="A2885" s="7">
        <v>38359</v>
      </c>
      <c r="B2885" s="9">
        <v>11433.24</v>
      </c>
      <c r="C2885" s="12">
        <f t="shared" si="45"/>
        <v>11433.24</v>
      </c>
    </row>
    <row r="2886" spans="1:3" x14ac:dyDescent="0.55000000000000004">
      <c r="A2886" s="7">
        <v>38362</v>
      </c>
      <c r="B2886" s="10" t="e">
        <f>NA()</f>
        <v>#N/A</v>
      </c>
      <c r="C2886" s="12" t="str">
        <f t="shared" si="45"/>
        <v/>
      </c>
    </row>
    <row r="2887" spans="1:3" x14ac:dyDescent="0.55000000000000004">
      <c r="A2887" s="7">
        <v>38363</v>
      </c>
      <c r="B2887" s="9">
        <v>11539.99</v>
      </c>
      <c r="C2887" s="12">
        <f t="shared" si="45"/>
        <v>11539.99</v>
      </c>
    </row>
    <row r="2888" spans="1:3" x14ac:dyDescent="0.55000000000000004">
      <c r="A2888" s="7">
        <v>38364</v>
      </c>
      <c r="B2888" s="9">
        <v>11453.39</v>
      </c>
      <c r="C2888" s="12">
        <f t="shared" si="45"/>
        <v>11453.39</v>
      </c>
    </row>
    <row r="2889" spans="1:3" x14ac:dyDescent="0.55000000000000004">
      <c r="A2889" s="7">
        <v>38365</v>
      </c>
      <c r="B2889" s="9">
        <v>11358.22</v>
      </c>
      <c r="C2889" s="12">
        <f t="shared" si="45"/>
        <v>11358.22</v>
      </c>
    </row>
    <row r="2890" spans="1:3" x14ac:dyDescent="0.55000000000000004">
      <c r="A2890" s="7">
        <v>38366</v>
      </c>
      <c r="B2890" s="9">
        <v>11438.39</v>
      </c>
      <c r="C2890" s="12">
        <f t="shared" si="45"/>
        <v>11438.39</v>
      </c>
    </row>
    <row r="2891" spans="1:3" x14ac:dyDescent="0.55000000000000004">
      <c r="A2891" s="7">
        <v>38369</v>
      </c>
      <c r="B2891" s="9">
        <v>11487.1</v>
      </c>
      <c r="C2891" s="12">
        <f t="shared" si="45"/>
        <v>11487.1</v>
      </c>
    </row>
    <row r="2892" spans="1:3" x14ac:dyDescent="0.55000000000000004">
      <c r="A2892" s="7">
        <v>38370</v>
      </c>
      <c r="B2892" s="9">
        <v>11423.26</v>
      </c>
      <c r="C2892" s="12">
        <f t="shared" si="45"/>
        <v>11423.26</v>
      </c>
    </row>
    <row r="2893" spans="1:3" x14ac:dyDescent="0.55000000000000004">
      <c r="A2893" s="7">
        <v>38371</v>
      </c>
      <c r="B2893" s="9">
        <v>11405.34</v>
      </c>
      <c r="C2893" s="12">
        <f t="shared" ref="C2893:C2956" si="46">IF(ISNA(B2893),"",B2893)</f>
        <v>11405.34</v>
      </c>
    </row>
    <row r="2894" spans="1:3" x14ac:dyDescent="0.55000000000000004">
      <c r="A2894" s="7">
        <v>38372</v>
      </c>
      <c r="B2894" s="9">
        <v>11284.77</v>
      </c>
      <c r="C2894" s="12">
        <f t="shared" si="46"/>
        <v>11284.77</v>
      </c>
    </row>
    <row r="2895" spans="1:3" x14ac:dyDescent="0.55000000000000004">
      <c r="A2895" s="7">
        <v>38373</v>
      </c>
      <c r="B2895" s="9">
        <v>11238.37</v>
      </c>
      <c r="C2895" s="12">
        <f t="shared" si="46"/>
        <v>11238.37</v>
      </c>
    </row>
    <row r="2896" spans="1:3" x14ac:dyDescent="0.55000000000000004">
      <c r="A2896" s="7">
        <v>38376</v>
      </c>
      <c r="B2896" s="9">
        <v>11289.49</v>
      </c>
      <c r="C2896" s="12">
        <f t="shared" si="46"/>
        <v>11289.49</v>
      </c>
    </row>
    <row r="2897" spans="1:3" x14ac:dyDescent="0.55000000000000004">
      <c r="A2897" s="7">
        <v>38377</v>
      </c>
      <c r="B2897" s="9">
        <v>11276.91</v>
      </c>
      <c r="C2897" s="12">
        <f t="shared" si="46"/>
        <v>11276.91</v>
      </c>
    </row>
    <row r="2898" spans="1:3" x14ac:dyDescent="0.55000000000000004">
      <c r="A2898" s="7">
        <v>38378</v>
      </c>
      <c r="B2898" s="9">
        <v>11376.57</v>
      </c>
      <c r="C2898" s="12">
        <f t="shared" si="46"/>
        <v>11376.57</v>
      </c>
    </row>
    <row r="2899" spans="1:3" x14ac:dyDescent="0.55000000000000004">
      <c r="A2899" s="7">
        <v>38379</v>
      </c>
      <c r="B2899" s="9">
        <v>11341.31</v>
      </c>
      <c r="C2899" s="12">
        <f t="shared" si="46"/>
        <v>11341.31</v>
      </c>
    </row>
    <row r="2900" spans="1:3" x14ac:dyDescent="0.55000000000000004">
      <c r="A2900" s="7">
        <v>38380</v>
      </c>
      <c r="B2900" s="9">
        <v>11320.58</v>
      </c>
      <c r="C2900" s="12">
        <f t="shared" si="46"/>
        <v>11320.58</v>
      </c>
    </row>
    <row r="2901" spans="1:3" x14ac:dyDescent="0.55000000000000004">
      <c r="A2901" s="7">
        <v>38383</v>
      </c>
      <c r="B2901" s="9">
        <v>11387.59</v>
      </c>
      <c r="C2901" s="12">
        <f t="shared" si="46"/>
        <v>11387.59</v>
      </c>
    </row>
    <row r="2902" spans="1:3" x14ac:dyDescent="0.55000000000000004">
      <c r="A2902" s="7">
        <v>38384</v>
      </c>
      <c r="B2902" s="9">
        <v>11384.4</v>
      </c>
      <c r="C2902" s="12">
        <f t="shared" si="46"/>
        <v>11384.4</v>
      </c>
    </row>
    <row r="2903" spans="1:3" x14ac:dyDescent="0.55000000000000004">
      <c r="A2903" s="7">
        <v>38385</v>
      </c>
      <c r="B2903" s="9">
        <v>11407.14</v>
      </c>
      <c r="C2903" s="12">
        <f t="shared" si="46"/>
        <v>11407.14</v>
      </c>
    </row>
    <row r="2904" spans="1:3" x14ac:dyDescent="0.55000000000000004">
      <c r="A2904" s="7">
        <v>38386</v>
      </c>
      <c r="B2904" s="9">
        <v>11389.35</v>
      </c>
      <c r="C2904" s="12">
        <f t="shared" si="46"/>
        <v>11389.35</v>
      </c>
    </row>
    <row r="2905" spans="1:3" x14ac:dyDescent="0.55000000000000004">
      <c r="A2905" s="7">
        <v>38387</v>
      </c>
      <c r="B2905" s="9">
        <v>11360.4</v>
      </c>
      <c r="C2905" s="12">
        <f t="shared" si="46"/>
        <v>11360.4</v>
      </c>
    </row>
    <row r="2906" spans="1:3" x14ac:dyDescent="0.55000000000000004">
      <c r="A2906" s="7">
        <v>38390</v>
      </c>
      <c r="B2906" s="9">
        <v>11499.86</v>
      </c>
      <c r="C2906" s="12">
        <f t="shared" si="46"/>
        <v>11499.86</v>
      </c>
    </row>
    <row r="2907" spans="1:3" x14ac:dyDescent="0.55000000000000004">
      <c r="A2907" s="7">
        <v>38391</v>
      </c>
      <c r="B2907" s="9">
        <v>11490.43</v>
      </c>
      <c r="C2907" s="12">
        <f t="shared" si="46"/>
        <v>11490.43</v>
      </c>
    </row>
    <row r="2908" spans="1:3" x14ac:dyDescent="0.55000000000000004">
      <c r="A2908" s="7">
        <v>38392</v>
      </c>
      <c r="B2908" s="9">
        <v>11473.35</v>
      </c>
      <c r="C2908" s="12">
        <f t="shared" si="46"/>
        <v>11473.35</v>
      </c>
    </row>
    <row r="2909" spans="1:3" x14ac:dyDescent="0.55000000000000004">
      <c r="A2909" s="7">
        <v>38393</v>
      </c>
      <c r="B2909" s="9">
        <v>11553.56</v>
      </c>
      <c r="C2909" s="12">
        <f t="shared" si="46"/>
        <v>11553.56</v>
      </c>
    </row>
    <row r="2910" spans="1:3" x14ac:dyDescent="0.55000000000000004">
      <c r="A2910" s="7">
        <v>38394</v>
      </c>
      <c r="B2910" s="10" t="e">
        <f>NA()</f>
        <v>#N/A</v>
      </c>
      <c r="C2910" s="12" t="str">
        <f t="shared" si="46"/>
        <v/>
      </c>
    </row>
    <row r="2911" spans="1:3" x14ac:dyDescent="0.55000000000000004">
      <c r="A2911" s="7">
        <v>38397</v>
      </c>
      <c r="B2911" s="9">
        <v>11632.2</v>
      </c>
      <c r="C2911" s="12">
        <f t="shared" si="46"/>
        <v>11632.2</v>
      </c>
    </row>
    <row r="2912" spans="1:3" x14ac:dyDescent="0.55000000000000004">
      <c r="A2912" s="7">
        <v>38398</v>
      </c>
      <c r="B2912" s="9">
        <v>11646.49</v>
      </c>
      <c r="C2912" s="12">
        <f t="shared" si="46"/>
        <v>11646.49</v>
      </c>
    </row>
    <row r="2913" spans="1:3" x14ac:dyDescent="0.55000000000000004">
      <c r="A2913" s="7">
        <v>38399</v>
      </c>
      <c r="B2913" s="9">
        <v>11601.68</v>
      </c>
      <c r="C2913" s="12">
        <f t="shared" si="46"/>
        <v>11601.68</v>
      </c>
    </row>
    <row r="2914" spans="1:3" x14ac:dyDescent="0.55000000000000004">
      <c r="A2914" s="7">
        <v>38400</v>
      </c>
      <c r="B2914" s="9">
        <v>11582.72</v>
      </c>
      <c r="C2914" s="12">
        <f t="shared" si="46"/>
        <v>11582.72</v>
      </c>
    </row>
    <row r="2915" spans="1:3" x14ac:dyDescent="0.55000000000000004">
      <c r="A2915" s="7">
        <v>38401</v>
      </c>
      <c r="B2915" s="9">
        <v>11660.12</v>
      </c>
      <c r="C2915" s="12">
        <f t="shared" si="46"/>
        <v>11660.12</v>
      </c>
    </row>
    <row r="2916" spans="1:3" x14ac:dyDescent="0.55000000000000004">
      <c r="A2916" s="7">
        <v>38404</v>
      </c>
      <c r="B2916" s="9">
        <v>11651.02</v>
      </c>
      <c r="C2916" s="12">
        <f t="shared" si="46"/>
        <v>11651.02</v>
      </c>
    </row>
    <row r="2917" spans="1:3" x14ac:dyDescent="0.55000000000000004">
      <c r="A2917" s="7">
        <v>38405</v>
      </c>
      <c r="B2917" s="9">
        <v>11597.71</v>
      </c>
      <c r="C2917" s="12">
        <f t="shared" si="46"/>
        <v>11597.71</v>
      </c>
    </row>
    <row r="2918" spans="1:3" x14ac:dyDescent="0.55000000000000004">
      <c r="A2918" s="7">
        <v>38406</v>
      </c>
      <c r="B2918" s="9">
        <v>11500.18</v>
      </c>
      <c r="C2918" s="12">
        <f t="shared" si="46"/>
        <v>11500.18</v>
      </c>
    </row>
    <row r="2919" spans="1:3" x14ac:dyDescent="0.55000000000000004">
      <c r="A2919" s="7">
        <v>38407</v>
      </c>
      <c r="B2919" s="9">
        <v>11531.15</v>
      </c>
      <c r="C2919" s="12">
        <f t="shared" si="46"/>
        <v>11531.15</v>
      </c>
    </row>
    <row r="2920" spans="1:3" x14ac:dyDescent="0.55000000000000004">
      <c r="A2920" s="7">
        <v>38408</v>
      </c>
      <c r="B2920" s="9">
        <v>11658.25</v>
      </c>
      <c r="C2920" s="12">
        <f t="shared" si="46"/>
        <v>11658.25</v>
      </c>
    </row>
    <row r="2921" spans="1:3" x14ac:dyDescent="0.55000000000000004">
      <c r="A2921" s="7">
        <v>38411</v>
      </c>
      <c r="B2921" s="9">
        <v>11740.6</v>
      </c>
      <c r="C2921" s="12">
        <f t="shared" si="46"/>
        <v>11740.6</v>
      </c>
    </row>
    <row r="2922" spans="1:3" x14ac:dyDescent="0.55000000000000004">
      <c r="A2922" s="7">
        <v>38412</v>
      </c>
      <c r="B2922" s="9">
        <v>11780.53</v>
      </c>
      <c r="C2922" s="12">
        <f t="shared" si="46"/>
        <v>11780.53</v>
      </c>
    </row>
    <row r="2923" spans="1:3" x14ac:dyDescent="0.55000000000000004">
      <c r="A2923" s="7">
        <v>38413</v>
      </c>
      <c r="B2923" s="9">
        <v>11813.71</v>
      </c>
      <c r="C2923" s="12">
        <f t="shared" si="46"/>
        <v>11813.71</v>
      </c>
    </row>
    <row r="2924" spans="1:3" x14ac:dyDescent="0.55000000000000004">
      <c r="A2924" s="7">
        <v>38414</v>
      </c>
      <c r="B2924" s="9">
        <v>11856.46</v>
      </c>
      <c r="C2924" s="12">
        <f t="shared" si="46"/>
        <v>11856.46</v>
      </c>
    </row>
    <row r="2925" spans="1:3" x14ac:dyDescent="0.55000000000000004">
      <c r="A2925" s="7">
        <v>38415</v>
      </c>
      <c r="B2925" s="9">
        <v>11873.05</v>
      </c>
      <c r="C2925" s="12">
        <f t="shared" si="46"/>
        <v>11873.05</v>
      </c>
    </row>
    <row r="2926" spans="1:3" x14ac:dyDescent="0.55000000000000004">
      <c r="A2926" s="7">
        <v>38418</v>
      </c>
      <c r="B2926" s="9">
        <v>11925.36</v>
      </c>
      <c r="C2926" s="12">
        <f t="shared" si="46"/>
        <v>11925.36</v>
      </c>
    </row>
    <row r="2927" spans="1:3" x14ac:dyDescent="0.55000000000000004">
      <c r="A2927" s="7">
        <v>38419</v>
      </c>
      <c r="B2927" s="9">
        <v>11886.91</v>
      </c>
      <c r="C2927" s="12">
        <f t="shared" si="46"/>
        <v>11886.91</v>
      </c>
    </row>
    <row r="2928" spans="1:3" x14ac:dyDescent="0.55000000000000004">
      <c r="A2928" s="7">
        <v>38420</v>
      </c>
      <c r="B2928" s="9">
        <v>11966.69</v>
      </c>
      <c r="C2928" s="12">
        <f t="shared" si="46"/>
        <v>11966.69</v>
      </c>
    </row>
    <row r="2929" spans="1:3" x14ac:dyDescent="0.55000000000000004">
      <c r="A2929" s="7">
        <v>38421</v>
      </c>
      <c r="B2929" s="9">
        <v>11864.91</v>
      </c>
      <c r="C2929" s="12">
        <f t="shared" si="46"/>
        <v>11864.91</v>
      </c>
    </row>
    <row r="2930" spans="1:3" x14ac:dyDescent="0.55000000000000004">
      <c r="A2930" s="7">
        <v>38422</v>
      </c>
      <c r="B2930" s="9">
        <v>11923.89</v>
      </c>
      <c r="C2930" s="12">
        <f t="shared" si="46"/>
        <v>11923.89</v>
      </c>
    </row>
    <row r="2931" spans="1:3" x14ac:dyDescent="0.55000000000000004">
      <c r="A2931" s="7">
        <v>38425</v>
      </c>
      <c r="B2931" s="9">
        <v>11850.25</v>
      </c>
      <c r="C2931" s="12">
        <f t="shared" si="46"/>
        <v>11850.25</v>
      </c>
    </row>
    <row r="2932" spans="1:3" x14ac:dyDescent="0.55000000000000004">
      <c r="A2932" s="7">
        <v>38426</v>
      </c>
      <c r="B2932" s="9">
        <v>11821.09</v>
      </c>
      <c r="C2932" s="12">
        <f t="shared" si="46"/>
        <v>11821.09</v>
      </c>
    </row>
    <row r="2933" spans="1:3" x14ac:dyDescent="0.55000000000000004">
      <c r="A2933" s="7">
        <v>38427</v>
      </c>
      <c r="B2933" s="9">
        <v>11873.18</v>
      </c>
      <c r="C2933" s="12">
        <f t="shared" si="46"/>
        <v>11873.18</v>
      </c>
    </row>
    <row r="2934" spans="1:3" x14ac:dyDescent="0.55000000000000004">
      <c r="A2934" s="7">
        <v>38428</v>
      </c>
      <c r="B2934" s="9">
        <v>11775.5</v>
      </c>
      <c r="C2934" s="12">
        <f t="shared" si="46"/>
        <v>11775.5</v>
      </c>
    </row>
    <row r="2935" spans="1:3" x14ac:dyDescent="0.55000000000000004">
      <c r="A2935" s="7">
        <v>38429</v>
      </c>
      <c r="B2935" s="9">
        <v>11879.81</v>
      </c>
      <c r="C2935" s="12">
        <f t="shared" si="46"/>
        <v>11879.81</v>
      </c>
    </row>
    <row r="2936" spans="1:3" x14ac:dyDescent="0.55000000000000004">
      <c r="A2936" s="7">
        <v>38432</v>
      </c>
      <c r="B2936" s="10" t="e">
        <f>NA()</f>
        <v>#N/A</v>
      </c>
      <c r="C2936" s="12" t="str">
        <f t="shared" si="46"/>
        <v/>
      </c>
    </row>
    <row r="2937" spans="1:3" x14ac:dyDescent="0.55000000000000004">
      <c r="A2937" s="7">
        <v>38433</v>
      </c>
      <c r="B2937" s="9">
        <v>11841.97</v>
      </c>
      <c r="C2937" s="12">
        <f t="shared" si="46"/>
        <v>11841.97</v>
      </c>
    </row>
    <row r="2938" spans="1:3" x14ac:dyDescent="0.55000000000000004">
      <c r="A2938" s="7">
        <v>38434</v>
      </c>
      <c r="B2938" s="9">
        <v>11739.12</v>
      </c>
      <c r="C2938" s="12">
        <f t="shared" si="46"/>
        <v>11739.12</v>
      </c>
    </row>
    <row r="2939" spans="1:3" x14ac:dyDescent="0.55000000000000004">
      <c r="A2939" s="7">
        <v>38435</v>
      </c>
      <c r="B2939" s="9">
        <v>11745.97</v>
      </c>
      <c r="C2939" s="12">
        <f t="shared" si="46"/>
        <v>11745.97</v>
      </c>
    </row>
    <row r="2940" spans="1:3" x14ac:dyDescent="0.55000000000000004">
      <c r="A2940" s="7">
        <v>38436</v>
      </c>
      <c r="B2940" s="9">
        <v>11761.1</v>
      </c>
      <c r="C2940" s="12">
        <f t="shared" si="46"/>
        <v>11761.1</v>
      </c>
    </row>
    <row r="2941" spans="1:3" x14ac:dyDescent="0.55000000000000004">
      <c r="A2941" s="7">
        <v>38439</v>
      </c>
      <c r="B2941" s="9">
        <v>11792.3</v>
      </c>
      <c r="C2941" s="12">
        <f t="shared" si="46"/>
        <v>11792.3</v>
      </c>
    </row>
    <row r="2942" spans="1:3" x14ac:dyDescent="0.55000000000000004">
      <c r="A2942" s="7">
        <v>38440</v>
      </c>
      <c r="B2942" s="9">
        <v>11599.82</v>
      </c>
      <c r="C2942" s="12">
        <f t="shared" si="46"/>
        <v>11599.82</v>
      </c>
    </row>
    <row r="2943" spans="1:3" x14ac:dyDescent="0.55000000000000004">
      <c r="A2943" s="7">
        <v>38441</v>
      </c>
      <c r="B2943" s="9">
        <v>11565.88</v>
      </c>
      <c r="C2943" s="12">
        <f t="shared" si="46"/>
        <v>11565.88</v>
      </c>
    </row>
    <row r="2944" spans="1:3" x14ac:dyDescent="0.55000000000000004">
      <c r="A2944" s="7">
        <v>38442</v>
      </c>
      <c r="B2944" s="9">
        <v>11668.95</v>
      </c>
      <c r="C2944" s="12">
        <f t="shared" si="46"/>
        <v>11668.95</v>
      </c>
    </row>
    <row r="2945" spans="1:3" x14ac:dyDescent="0.55000000000000004">
      <c r="A2945" s="7">
        <v>38443</v>
      </c>
      <c r="B2945" s="9">
        <v>11723.63</v>
      </c>
      <c r="C2945" s="12">
        <f t="shared" si="46"/>
        <v>11723.63</v>
      </c>
    </row>
    <row r="2946" spans="1:3" x14ac:dyDescent="0.55000000000000004">
      <c r="A2946" s="7">
        <v>38446</v>
      </c>
      <c r="B2946" s="9">
        <v>11667.54</v>
      </c>
      <c r="C2946" s="12">
        <f t="shared" si="46"/>
        <v>11667.54</v>
      </c>
    </row>
    <row r="2947" spans="1:3" x14ac:dyDescent="0.55000000000000004">
      <c r="A2947" s="7">
        <v>38447</v>
      </c>
      <c r="B2947" s="9">
        <v>11774.31</v>
      </c>
      <c r="C2947" s="12">
        <f t="shared" si="46"/>
        <v>11774.31</v>
      </c>
    </row>
    <row r="2948" spans="1:3" x14ac:dyDescent="0.55000000000000004">
      <c r="A2948" s="7">
        <v>38448</v>
      </c>
      <c r="B2948" s="9">
        <v>11827.16</v>
      </c>
      <c r="C2948" s="12">
        <f t="shared" si="46"/>
        <v>11827.16</v>
      </c>
    </row>
    <row r="2949" spans="1:3" x14ac:dyDescent="0.55000000000000004">
      <c r="A2949" s="7">
        <v>38449</v>
      </c>
      <c r="B2949" s="9">
        <v>11810.99</v>
      </c>
      <c r="C2949" s="12">
        <f t="shared" si="46"/>
        <v>11810.99</v>
      </c>
    </row>
    <row r="2950" spans="1:3" x14ac:dyDescent="0.55000000000000004">
      <c r="A2950" s="7">
        <v>38450</v>
      </c>
      <c r="B2950" s="9">
        <v>11874.75</v>
      </c>
      <c r="C2950" s="12">
        <f t="shared" si="46"/>
        <v>11874.75</v>
      </c>
    </row>
    <row r="2951" spans="1:3" x14ac:dyDescent="0.55000000000000004">
      <c r="A2951" s="7">
        <v>38453</v>
      </c>
      <c r="B2951" s="9">
        <v>11745.64</v>
      </c>
      <c r="C2951" s="12">
        <f t="shared" si="46"/>
        <v>11745.64</v>
      </c>
    </row>
    <row r="2952" spans="1:3" x14ac:dyDescent="0.55000000000000004">
      <c r="A2952" s="7">
        <v>38454</v>
      </c>
      <c r="B2952" s="9">
        <v>11670.3</v>
      </c>
      <c r="C2952" s="12">
        <f t="shared" si="46"/>
        <v>11670.3</v>
      </c>
    </row>
    <row r="2953" spans="1:3" x14ac:dyDescent="0.55000000000000004">
      <c r="A2953" s="7">
        <v>38455</v>
      </c>
      <c r="B2953" s="9">
        <v>11637.52</v>
      </c>
      <c r="C2953" s="12">
        <f t="shared" si="46"/>
        <v>11637.52</v>
      </c>
    </row>
    <row r="2954" spans="1:3" x14ac:dyDescent="0.55000000000000004">
      <c r="A2954" s="7">
        <v>38456</v>
      </c>
      <c r="B2954" s="9">
        <v>11563.17</v>
      </c>
      <c r="C2954" s="12">
        <f t="shared" si="46"/>
        <v>11563.17</v>
      </c>
    </row>
    <row r="2955" spans="1:3" x14ac:dyDescent="0.55000000000000004">
      <c r="A2955" s="7">
        <v>38457</v>
      </c>
      <c r="B2955" s="9">
        <v>11370.69</v>
      </c>
      <c r="C2955" s="12">
        <f t="shared" si="46"/>
        <v>11370.69</v>
      </c>
    </row>
    <row r="2956" spans="1:3" x14ac:dyDescent="0.55000000000000004">
      <c r="A2956" s="7">
        <v>38460</v>
      </c>
      <c r="B2956" s="9">
        <v>10938.44</v>
      </c>
      <c r="C2956" s="12">
        <f t="shared" si="46"/>
        <v>10938.44</v>
      </c>
    </row>
    <row r="2957" spans="1:3" x14ac:dyDescent="0.55000000000000004">
      <c r="A2957" s="7">
        <v>38461</v>
      </c>
      <c r="B2957" s="9">
        <v>11065.86</v>
      </c>
      <c r="C2957" s="12">
        <f t="shared" ref="C2957:C3020" si="47">IF(ISNA(B2957),"",B2957)</f>
        <v>11065.86</v>
      </c>
    </row>
    <row r="2958" spans="1:3" x14ac:dyDescent="0.55000000000000004">
      <c r="A2958" s="7">
        <v>38462</v>
      </c>
      <c r="B2958" s="9">
        <v>11088.58</v>
      </c>
      <c r="C2958" s="12">
        <f t="shared" si="47"/>
        <v>11088.58</v>
      </c>
    </row>
    <row r="2959" spans="1:3" x14ac:dyDescent="0.55000000000000004">
      <c r="A2959" s="7">
        <v>38463</v>
      </c>
      <c r="B2959" s="9">
        <v>10984.39</v>
      </c>
      <c r="C2959" s="12">
        <f t="shared" si="47"/>
        <v>10984.39</v>
      </c>
    </row>
    <row r="2960" spans="1:3" x14ac:dyDescent="0.55000000000000004">
      <c r="A2960" s="7">
        <v>38464</v>
      </c>
      <c r="B2960" s="9">
        <v>11045.95</v>
      </c>
      <c r="C2960" s="12">
        <f t="shared" si="47"/>
        <v>11045.95</v>
      </c>
    </row>
    <row r="2961" spans="1:3" x14ac:dyDescent="0.55000000000000004">
      <c r="A2961" s="7">
        <v>38467</v>
      </c>
      <c r="B2961" s="9">
        <v>11073.77</v>
      </c>
      <c r="C2961" s="12">
        <f t="shared" si="47"/>
        <v>11073.77</v>
      </c>
    </row>
    <row r="2962" spans="1:3" x14ac:dyDescent="0.55000000000000004">
      <c r="A2962" s="7">
        <v>38468</v>
      </c>
      <c r="B2962" s="9">
        <v>11035.83</v>
      </c>
      <c r="C2962" s="12">
        <f t="shared" si="47"/>
        <v>11035.83</v>
      </c>
    </row>
    <row r="2963" spans="1:3" x14ac:dyDescent="0.55000000000000004">
      <c r="A2963" s="7">
        <v>38469</v>
      </c>
      <c r="B2963" s="9">
        <v>11005.42</v>
      </c>
      <c r="C2963" s="12">
        <f t="shared" si="47"/>
        <v>11005.42</v>
      </c>
    </row>
    <row r="2964" spans="1:3" x14ac:dyDescent="0.55000000000000004">
      <c r="A2964" s="7">
        <v>38470</v>
      </c>
      <c r="B2964" s="9">
        <v>11008.9</v>
      </c>
      <c r="C2964" s="12">
        <f t="shared" si="47"/>
        <v>11008.9</v>
      </c>
    </row>
    <row r="2965" spans="1:3" x14ac:dyDescent="0.55000000000000004">
      <c r="A2965" s="7">
        <v>38471</v>
      </c>
      <c r="B2965" s="10" t="e">
        <f>NA()</f>
        <v>#N/A</v>
      </c>
      <c r="C2965" s="12" t="str">
        <f t="shared" si="47"/>
        <v/>
      </c>
    </row>
    <row r="2966" spans="1:3" x14ac:dyDescent="0.55000000000000004">
      <c r="A2966" s="7">
        <v>38474</v>
      </c>
      <c r="B2966" s="9">
        <v>11002.11</v>
      </c>
      <c r="C2966" s="12">
        <f t="shared" si="47"/>
        <v>11002.11</v>
      </c>
    </row>
    <row r="2967" spans="1:3" x14ac:dyDescent="0.55000000000000004">
      <c r="A2967" s="7">
        <v>38475</v>
      </c>
      <c r="B2967" s="10" t="e">
        <f>NA()</f>
        <v>#N/A</v>
      </c>
      <c r="C2967" s="12" t="str">
        <f t="shared" si="47"/>
        <v/>
      </c>
    </row>
    <row r="2968" spans="1:3" x14ac:dyDescent="0.55000000000000004">
      <c r="A2968" s="7">
        <v>38476</v>
      </c>
      <c r="B2968" s="10" t="e">
        <f>NA()</f>
        <v>#N/A</v>
      </c>
      <c r="C2968" s="12" t="str">
        <f t="shared" si="47"/>
        <v/>
      </c>
    </row>
    <row r="2969" spans="1:3" x14ac:dyDescent="0.55000000000000004">
      <c r="A2969" s="7">
        <v>38477</v>
      </c>
      <c r="B2969" s="10" t="e">
        <f>NA()</f>
        <v>#N/A</v>
      </c>
      <c r="C2969" s="12" t="str">
        <f t="shared" si="47"/>
        <v/>
      </c>
    </row>
    <row r="2970" spans="1:3" x14ac:dyDescent="0.55000000000000004">
      <c r="A2970" s="7">
        <v>38478</v>
      </c>
      <c r="B2970" s="9">
        <v>11192.17</v>
      </c>
      <c r="C2970" s="12">
        <f t="shared" si="47"/>
        <v>11192.17</v>
      </c>
    </row>
    <row r="2971" spans="1:3" x14ac:dyDescent="0.55000000000000004">
      <c r="A2971" s="7">
        <v>38481</v>
      </c>
      <c r="B2971" s="9">
        <v>11171.32</v>
      </c>
      <c r="C2971" s="12">
        <f t="shared" si="47"/>
        <v>11171.32</v>
      </c>
    </row>
    <row r="2972" spans="1:3" x14ac:dyDescent="0.55000000000000004">
      <c r="A2972" s="7">
        <v>38482</v>
      </c>
      <c r="B2972" s="9">
        <v>11159.46</v>
      </c>
      <c r="C2972" s="12">
        <f t="shared" si="47"/>
        <v>11159.46</v>
      </c>
    </row>
    <row r="2973" spans="1:3" x14ac:dyDescent="0.55000000000000004">
      <c r="A2973" s="7">
        <v>38483</v>
      </c>
      <c r="B2973" s="9">
        <v>11120.7</v>
      </c>
      <c r="C2973" s="12">
        <f t="shared" si="47"/>
        <v>11120.7</v>
      </c>
    </row>
    <row r="2974" spans="1:3" x14ac:dyDescent="0.55000000000000004">
      <c r="A2974" s="7">
        <v>38484</v>
      </c>
      <c r="B2974" s="9">
        <v>11077.94</v>
      </c>
      <c r="C2974" s="12">
        <f t="shared" si="47"/>
        <v>11077.94</v>
      </c>
    </row>
    <row r="2975" spans="1:3" x14ac:dyDescent="0.55000000000000004">
      <c r="A2975" s="7">
        <v>38485</v>
      </c>
      <c r="B2975" s="9">
        <v>11049.11</v>
      </c>
      <c r="C2975" s="12">
        <f t="shared" si="47"/>
        <v>11049.11</v>
      </c>
    </row>
    <row r="2976" spans="1:3" x14ac:dyDescent="0.55000000000000004">
      <c r="A2976" s="7">
        <v>38488</v>
      </c>
      <c r="B2976" s="9">
        <v>10947.22</v>
      </c>
      <c r="C2976" s="12">
        <f t="shared" si="47"/>
        <v>10947.22</v>
      </c>
    </row>
    <row r="2977" spans="1:3" x14ac:dyDescent="0.55000000000000004">
      <c r="A2977" s="7">
        <v>38489</v>
      </c>
      <c r="B2977" s="9">
        <v>10825.39</v>
      </c>
      <c r="C2977" s="12">
        <f t="shared" si="47"/>
        <v>10825.39</v>
      </c>
    </row>
    <row r="2978" spans="1:3" x14ac:dyDescent="0.55000000000000004">
      <c r="A2978" s="7">
        <v>38490</v>
      </c>
      <c r="B2978" s="9">
        <v>10835.41</v>
      </c>
      <c r="C2978" s="12">
        <f t="shared" si="47"/>
        <v>10835.41</v>
      </c>
    </row>
    <row r="2979" spans="1:3" x14ac:dyDescent="0.55000000000000004">
      <c r="A2979" s="7">
        <v>38491</v>
      </c>
      <c r="B2979" s="9">
        <v>11077.16</v>
      </c>
      <c r="C2979" s="12">
        <f t="shared" si="47"/>
        <v>11077.16</v>
      </c>
    </row>
    <row r="2980" spans="1:3" x14ac:dyDescent="0.55000000000000004">
      <c r="A2980" s="7">
        <v>38492</v>
      </c>
      <c r="B2980" s="9">
        <v>11037.29</v>
      </c>
      <c r="C2980" s="12">
        <f t="shared" si="47"/>
        <v>11037.29</v>
      </c>
    </row>
    <row r="2981" spans="1:3" x14ac:dyDescent="0.55000000000000004">
      <c r="A2981" s="7">
        <v>38495</v>
      </c>
      <c r="B2981" s="9">
        <v>11158.65</v>
      </c>
      <c r="C2981" s="12">
        <f t="shared" si="47"/>
        <v>11158.65</v>
      </c>
    </row>
    <row r="2982" spans="1:3" x14ac:dyDescent="0.55000000000000004">
      <c r="A2982" s="7">
        <v>38496</v>
      </c>
      <c r="B2982" s="9">
        <v>11133.65</v>
      </c>
      <c r="C2982" s="12">
        <f t="shared" si="47"/>
        <v>11133.65</v>
      </c>
    </row>
    <row r="2983" spans="1:3" x14ac:dyDescent="0.55000000000000004">
      <c r="A2983" s="7">
        <v>38497</v>
      </c>
      <c r="B2983" s="9">
        <v>11014.43</v>
      </c>
      <c r="C2983" s="12">
        <f t="shared" si="47"/>
        <v>11014.43</v>
      </c>
    </row>
    <row r="2984" spans="1:3" x14ac:dyDescent="0.55000000000000004">
      <c r="A2984" s="7">
        <v>38498</v>
      </c>
      <c r="B2984" s="9">
        <v>11027.94</v>
      </c>
      <c r="C2984" s="12">
        <f t="shared" si="47"/>
        <v>11027.94</v>
      </c>
    </row>
    <row r="2985" spans="1:3" x14ac:dyDescent="0.55000000000000004">
      <c r="A2985" s="7">
        <v>38499</v>
      </c>
      <c r="B2985" s="9">
        <v>11192.33</v>
      </c>
      <c r="C2985" s="12">
        <f t="shared" si="47"/>
        <v>11192.33</v>
      </c>
    </row>
    <row r="2986" spans="1:3" x14ac:dyDescent="0.55000000000000004">
      <c r="A2986" s="7">
        <v>38502</v>
      </c>
      <c r="B2986" s="9">
        <v>11266.33</v>
      </c>
      <c r="C2986" s="12">
        <f t="shared" si="47"/>
        <v>11266.33</v>
      </c>
    </row>
    <row r="2987" spans="1:3" x14ac:dyDescent="0.55000000000000004">
      <c r="A2987" s="7">
        <v>38503</v>
      </c>
      <c r="B2987" s="9">
        <v>11276.59</v>
      </c>
      <c r="C2987" s="12">
        <f t="shared" si="47"/>
        <v>11276.59</v>
      </c>
    </row>
    <row r="2988" spans="1:3" x14ac:dyDescent="0.55000000000000004">
      <c r="A2988" s="7">
        <v>38504</v>
      </c>
      <c r="B2988" s="9">
        <v>11329.67</v>
      </c>
      <c r="C2988" s="12">
        <f t="shared" si="47"/>
        <v>11329.67</v>
      </c>
    </row>
    <row r="2989" spans="1:3" x14ac:dyDescent="0.55000000000000004">
      <c r="A2989" s="7">
        <v>38505</v>
      </c>
      <c r="B2989" s="9">
        <v>11280.05</v>
      </c>
      <c r="C2989" s="12">
        <f t="shared" si="47"/>
        <v>11280.05</v>
      </c>
    </row>
    <row r="2990" spans="1:3" x14ac:dyDescent="0.55000000000000004">
      <c r="A2990" s="7">
        <v>38506</v>
      </c>
      <c r="B2990" s="9">
        <v>11300.05</v>
      </c>
      <c r="C2990" s="12">
        <f t="shared" si="47"/>
        <v>11300.05</v>
      </c>
    </row>
    <row r="2991" spans="1:3" x14ac:dyDescent="0.55000000000000004">
      <c r="A2991" s="7">
        <v>38509</v>
      </c>
      <c r="B2991" s="9">
        <v>11270.62</v>
      </c>
      <c r="C2991" s="12">
        <f t="shared" si="47"/>
        <v>11270.62</v>
      </c>
    </row>
    <row r="2992" spans="1:3" x14ac:dyDescent="0.55000000000000004">
      <c r="A2992" s="7">
        <v>38510</v>
      </c>
      <c r="B2992" s="9">
        <v>11217.45</v>
      </c>
      <c r="C2992" s="12">
        <f t="shared" si="47"/>
        <v>11217.45</v>
      </c>
    </row>
    <row r="2993" spans="1:3" x14ac:dyDescent="0.55000000000000004">
      <c r="A2993" s="7">
        <v>38511</v>
      </c>
      <c r="B2993" s="9">
        <v>11281.03</v>
      </c>
      <c r="C2993" s="12">
        <f t="shared" si="47"/>
        <v>11281.03</v>
      </c>
    </row>
    <row r="2994" spans="1:3" x14ac:dyDescent="0.55000000000000004">
      <c r="A2994" s="7">
        <v>38512</v>
      </c>
      <c r="B2994" s="9">
        <v>11160.88</v>
      </c>
      <c r="C2994" s="12">
        <f t="shared" si="47"/>
        <v>11160.88</v>
      </c>
    </row>
    <row r="2995" spans="1:3" x14ac:dyDescent="0.55000000000000004">
      <c r="A2995" s="7">
        <v>38513</v>
      </c>
      <c r="B2995" s="9">
        <v>11304.23</v>
      </c>
      <c r="C2995" s="12">
        <f t="shared" si="47"/>
        <v>11304.23</v>
      </c>
    </row>
    <row r="2996" spans="1:3" x14ac:dyDescent="0.55000000000000004">
      <c r="A2996" s="7">
        <v>38516</v>
      </c>
      <c r="B2996" s="9">
        <v>11311.51</v>
      </c>
      <c r="C2996" s="12">
        <f t="shared" si="47"/>
        <v>11311.51</v>
      </c>
    </row>
    <row r="2997" spans="1:3" x14ac:dyDescent="0.55000000000000004">
      <c r="A2997" s="7">
        <v>38517</v>
      </c>
      <c r="B2997" s="9">
        <v>11335.92</v>
      </c>
      <c r="C2997" s="12">
        <f t="shared" si="47"/>
        <v>11335.92</v>
      </c>
    </row>
    <row r="2998" spans="1:3" x14ac:dyDescent="0.55000000000000004">
      <c r="A2998" s="7">
        <v>38518</v>
      </c>
      <c r="B2998" s="9">
        <v>11415.88</v>
      </c>
      <c r="C2998" s="12">
        <f t="shared" si="47"/>
        <v>11415.88</v>
      </c>
    </row>
    <row r="2999" spans="1:3" x14ac:dyDescent="0.55000000000000004">
      <c r="A2999" s="7">
        <v>38519</v>
      </c>
      <c r="B2999" s="9">
        <v>11416.38</v>
      </c>
      <c r="C2999" s="12">
        <f t="shared" si="47"/>
        <v>11416.38</v>
      </c>
    </row>
    <row r="3000" spans="1:3" x14ac:dyDescent="0.55000000000000004">
      <c r="A3000" s="7">
        <v>38520</v>
      </c>
      <c r="B3000" s="9">
        <v>11514.03</v>
      </c>
      <c r="C3000" s="12">
        <f t="shared" si="47"/>
        <v>11514.03</v>
      </c>
    </row>
    <row r="3001" spans="1:3" x14ac:dyDescent="0.55000000000000004">
      <c r="A3001" s="7">
        <v>38523</v>
      </c>
      <c r="B3001" s="9">
        <v>11483.35</v>
      </c>
      <c r="C3001" s="12">
        <f t="shared" si="47"/>
        <v>11483.35</v>
      </c>
    </row>
    <row r="3002" spans="1:3" x14ac:dyDescent="0.55000000000000004">
      <c r="A3002" s="7">
        <v>38524</v>
      </c>
      <c r="B3002" s="9">
        <v>11488.74</v>
      </c>
      <c r="C3002" s="12">
        <f t="shared" si="47"/>
        <v>11488.74</v>
      </c>
    </row>
    <row r="3003" spans="1:3" x14ac:dyDescent="0.55000000000000004">
      <c r="A3003" s="7">
        <v>38525</v>
      </c>
      <c r="B3003" s="9">
        <v>11547.28</v>
      </c>
      <c r="C3003" s="12">
        <f t="shared" si="47"/>
        <v>11547.28</v>
      </c>
    </row>
    <row r="3004" spans="1:3" x14ac:dyDescent="0.55000000000000004">
      <c r="A3004" s="7">
        <v>38526</v>
      </c>
      <c r="B3004" s="9">
        <v>11576.75</v>
      </c>
      <c r="C3004" s="12">
        <f t="shared" si="47"/>
        <v>11576.75</v>
      </c>
    </row>
    <row r="3005" spans="1:3" x14ac:dyDescent="0.55000000000000004">
      <c r="A3005" s="7">
        <v>38527</v>
      </c>
      <c r="B3005" s="9">
        <v>11537.03</v>
      </c>
      <c r="C3005" s="12">
        <f t="shared" si="47"/>
        <v>11537.03</v>
      </c>
    </row>
    <row r="3006" spans="1:3" x14ac:dyDescent="0.55000000000000004">
      <c r="A3006" s="7">
        <v>38530</v>
      </c>
      <c r="B3006" s="9">
        <v>11414.28</v>
      </c>
      <c r="C3006" s="12">
        <f t="shared" si="47"/>
        <v>11414.28</v>
      </c>
    </row>
    <row r="3007" spans="1:3" x14ac:dyDescent="0.55000000000000004">
      <c r="A3007" s="7">
        <v>38531</v>
      </c>
      <c r="B3007" s="9">
        <v>11513.83</v>
      </c>
      <c r="C3007" s="12">
        <f t="shared" si="47"/>
        <v>11513.83</v>
      </c>
    </row>
    <row r="3008" spans="1:3" x14ac:dyDescent="0.55000000000000004">
      <c r="A3008" s="7">
        <v>38532</v>
      </c>
      <c r="B3008" s="9">
        <v>11577.44</v>
      </c>
      <c r="C3008" s="12">
        <f t="shared" si="47"/>
        <v>11577.44</v>
      </c>
    </row>
    <row r="3009" spans="1:3" x14ac:dyDescent="0.55000000000000004">
      <c r="A3009" s="7">
        <v>38533</v>
      </c>
      <c r="B3009" s="9">
        <v>11584.01</v>
      </c>
      <c r="C3009" s="12">
        <f t="shared" si="47"/>
        <v>11584.01</v>
      </c>
    </row>
    <row r="3010" spans="1:3" x14ac:dyDescent="0.55000000000000004">
      <c r="A3010" s="7">
        <v>38534</v>
      </c>
      <c r="B3010" s="9">
        <v>11630.13</v>
      </c>
      <c r="C3010" s="12">
        <f t="shared" si="47"/>
        <v>11630.13</v>
      </c>
    </row>
    <row r="3011" spans="1:3" x14ac:dyDescent="0.55000000000000004">
      <c r="A3011" s="7">
        <v>38537</v>
      </c>
      <c r="B3011" s="9">
        <v>11651.55</v>
      </c>
      <c r="C3011" s="12">
        <f t="shared" si="47"/>
        <v>11651.55</v>
      </c>
    </row>
    <row r="3012" spans="1:3" x14ac:dyDescent="0.55000000000000004">
      <c r="A3012" s="7">
        <v>38538</v>
      </c>
      <c r="B3012" s="9">
        <v>11616.7</v>
      </c>
      <c r="C3012" s="12">
        <f t="shared" si="47"/>
        <v>11616.7</v>
      </c>
    </row>
    <row r="3013" spans="1:3" x14ac:dyDescent="0.55000000000000004">
      <c r="A3013" s="7">
        <v>38539</v>
      </c>
      <c r="B3013" s="9">
        <v>11603.53</v>
      </c>
      <c r="C3013" s="12">
        <f t="shared" si="47"/>
        <v>11603.53</v>
      </c>
    </row>
    <row r="3014" spans="1:3" x14ac:dyDescent="0.55000000000000004">
      <c r="A3014" s="7">
        <v>38540</v>
      </c>
      <c r="B3014" s="9">
        <v>11590.14</v>
      </c>
      <c r="C3014" s="12">
        <f t="shared" si="47"/>
        <v>11590.14</v>
      </c>
    </row>
    <row r="3015" spans="1:3" x14ac:dyDescent="0.55000000000000004">
      <c r="A3015" s="7">
        <v>38541</v>
      </c>
      <c r="B3015" s="9">
        <v>11565.99</v>
      </c>
      <c r="C3015" s="12">
        <f t="shared" si="47"/>
        <v>11565.99</v>
      </c>
    </row>
    <row r="3016" spans="1:3" x14ac:dyDescent="0.55000000000000004">
      <c r="A3016" s="7">
        <v>38544</v>
      </c>
      <c r="B3016" s="9">
        <v>11674.79</v>
      </c>
      <c r="C3016" s="12">
        <f t="shared" si="47"/>
        <v>11674.79</v>
      </c>
    </row>
    <row r="3017" spans="1:3" x14ac:dyDescent="0.55000000000000004">
      <c r="A3017" s="7">
        <v>38545</v>
      </c>
      <c r="B3017" s="9">
        <v>11692.14</v>
      </c>
      <c r="C3017" s="12">
        <f t="shared" si="47"/>
        <v>11692.14</v>
      </c>
    </row>
    <row r="3018" spans="1:3" x14ac:dyDescent="0.55000000000000004">
      <c r="A3018" s="7">
        <v>38546</v>
      </c>
      <c r="B3018" s="9">
        <v>11659.84</v>
      </c>
      <c r="C3018" s="12">
        <f t="shared" si="47"/>
        <v>11659.84</v>
      </c>
    </row>
    <row r="3019" spans="1:3" x14ac:dyDescent="0.55000000000000004">
      <c r="A3019" s="7">
        <v>38547</v>
      </c>
      <c r="B3019" s="9">
        <v>11764.26</v>
      </c>
      <c r="C3019" s="12">
        <f t="shared" si="47"/>
        <v>11764.26</v>
      </c>
    </row>
    <row r="3020" spans="1:3" x14ac:dyDescent="0.55000000000000004">
      <c r="A3020" s="7">
        <v>38548</v>
      </c>
      <c r="B3020" s="9">
        <v>11758.68</v>
      </c>
      <c r="C3020" s="12">
        <f t="shared" si="47"/>
        <v>11758.68</v>
      </c>
    </row>
    <row r="3021" spans="1:3" x14ac:dyDescent="0.55000000000000004">
      <c r="A3021" s="7">
        <v>38551</v>
      </c>
      <c r="B3021" s="10" t="e">
        <f>NA()</f>
        <v>#N/A</v>
      </c>
      <c r="C3021" s="12" t="str">
        <f t="shared" ref="C3021:C3084" si="48">IF(ISNA(B3021),"",B3021)</f>
        <v/>
      </c>
    </row>
    <row r="3022" spans="1:3" x14ac:dyDescent="0.55000000000000004">
      <c r="A3022" s="7">
        <v>38552</v>
      </c>
      <c r="B3022" s="9">
        <v>11764.84</v>
      </c>
      <c r="C3022" s="12">
        <f t="shared" si="48"/>
        <v>11764.84</v>
      </c>
    </row>
    <row r="3023" spans="1:3" x14ac:dyDescent="0.55000000000000004">
      <c r="A3023" s="7">
        <v>38553</v>
      </c>
      <c r="B3023" s="9">
        <v>11789.35</v>
      </c>
      <c r="C3023" s="12">
        <f t="shared" si="48"/>
        <v>11789.35</v>
      </c>
    </row>
    <row r="3024" spans="1:3" x14ac:dyDescent="0.55000000000000004">
      <c r="A3024" s="7">
        <v>38554</v>
      </c>
      <c r="B3024" s="9">
        <v>11786.73</v>
      </c>
      <c r="C3024" s="12">
        <f t="shared" si="48"/>
        <v>11786.73</v>
      </c>
    </row>
    <row r="3025" spans="1:3" x14ac:dyDescent="0.55000000000000004">
      <c r="A3025" s="7">
        <v>38555</v>
      </c>
      <c r="B3025" s="9">
        <v>11695.05</v>
      </c>
      <c r="C3025" s="12">
        <f t="shared" si="48"/>
        <v>11695.05</v>
      </c>
    </row>
    <row r="3026" spans="1:3" x14ac:dyDescent="0.55000000000000004">
      <c r="A3026" s="7">
        <v>38558</v>
      </c>
      <c r="B3026" s="9">
        <v>11762.65</v>
      </c>
      <c r="C3026" s="12">
        <f t="shared" si="48"/>
        <v>11762.65</v>
      </c>
    </row>
    <row r="3027" spans="1:3" x14ac:dyDescent="0.55000000000000004">
      <c r="A3027" s="7">
        <v>38559</v>
      </c>
      <c r="B3027" s="9">
        <v>11737.96</v>
      </c>
      <c r="C3027" s="12">
        <f t="shared" si="48"/>
        <v>11737.96</v>
      </c>
    </row>
    <row r="3028" spans="1:3" x14ac:dyDescent="0.55000000000000004">
      <c r="A3028" s="7">
        <v>38560</v>
      </c>
      <c r="B3028" s="9">
        <v>11835.08</v>
      </c>
      <c r="C3028" s="12">
        <f t="shared" si="48"/>
        <v>11835.08</v>
      </c>
    </row>
    <row r="3029" spans="1:3" x14ac:dyDescent="0.55000000000000004">
      <c r="A3029" s="7">
        <v>38561</v>
      </c>
      <c r="B3029" s="9">
        <v>11858.31</v>
      </c>
      <c r="C3029" s="12">
        <f t="shared" si="48"/>
        <v>11858.31</v>
      </c>
    </row>
    <row r="3030" spans="1:3" x14ac:dyDescent="0.55000000000000004">
      <c r="A3030" s="7">
        <v>38562</v>
      </c>
      <c r="B3030" s="9">
        <v>11899.6</v>
      </c>
      <c r="C3030" s="12">
        <f t="shared" si="48"/>
        <v>11899.6</v>
      </c>
    </row>
    <row r="3031" spans="1:3" x14ac:dyDescent="0.55000000000000004">
      <c r="A3031" s="7">
        <v>38565</v>
      </c>
      <c r="B3031" s="9">
        <v>11946.92</v>
      </c>
      <c r="C3031" s="12">
        <f t="shared" si="48"/>
        <v>11946.92</v>
      </c>
    </row>
    <row r="3032" spans="1:3" x14ac:dyDescent="0.55000000000000004">
      <c r="A3032" s="7">
        <v>38566</v>
      </c>
      <c r="B3032" s="9">
        <v>11940.2</v>
      </c>
      <c r="C3032" s="12">
        <f t="shared" si="48"/>
        <v>11940.2</v>
      </c>
    </row>
    <row r="3033" spans="1:3" x14ac:dyDescent="0.55000000000000004">
      <c r="A3033" s="7">
        <v>38567</v>
      </c>
      <c r="B3033" s="9">
        <v>11981.8</v>
      </c>
      <c r="C3033" s="12">
        <f t="shared" si="48"/>
        <v>11981.8</v>
      </c>
    </row>
    <row r="3034" spans="1:3" x14ac:dyDescent="0.55000000000000004">
      <c r="A3034" s="7">
        <v>38568</v>
      </c>
      <c r="B3034" s="9">
        <v>11883.31</v>
      </c>
      <c r="C3034" s="12">
        <f t="shared" si="48"/>
        <v>11883.31</v>
      </c>
    </row>
    <row r="3035" spans="1:3" x14ac:dyDescent="0.55000000000000004">
      <c r="A3035" s="7">
        <v>38569</v>
      </c>
      <c r="B3035" s="9">
        <v>11766.48</v>
      </c>
      <c r="C3035" s="12">
        <f t="shared" si="48"/>
        <v>11766.48</v>
      </c>
    </row>
    <row r="3036" spans="1:3" x14ac:dyDescent="0.55000000000000004">
      <c r="A3036" s="7">
        <v>38572</v>
      </c>
      <c r="B3036" s="9">
        <v>11778.98</v>
      </c>
      <c r="C3036" s="12">
        <f t="shared" si="48"/>
        <v>11778.98</v>
      </c>
    </row>
    <row r="3037" spans="1:3" x14ac:dyDescent="0.55000000000000004">
      <c r="A3037" s="7">
        <v>38573</v>
      </c>
      <c r="B3037" s="9">
        <v>11900.32</v>
      </c>
      <c r="C3037" s="12">
        <f t="shared" si="48"/>
        <v>11900.32</v>
      </c>
    </row>
    <row r="3038" spans="1:3" x14ac:dyDescent="0.55000000000000004">
      <c r="A3038" s="7">
        <v>38574</v>
      </c>
      <c r="B3038" s="9">
        <v>12098.08</v>
      </c>
      <c r="C3038" s="12">
        <f t="shared" si="48"/>
        <v>12098.08</v>
      </c>
    </row>
    <row r="3039" spans="1:3" x14ac:dyDescent="0.55000000000000004">
      <c r="A3039" s="7">
        <v>38575</v>
      </c>
      <c r="B3039" s="9">
        <v>12263.32</v>
      </c>
      <c r="C3039" s="12">
        <f t="shared" si="48"/>
        <v>12263.32</v>
      </c>
    </row>
    <row r="3040" spans="1:3" x14ac:dyDescent="0.55000000000000004">
      <c r="A3040" s="7">
        <v>38576</v>
      </c>
      <c r="B3040" s="9">
        <v>12261.68</v>
      </c>
      <c r="C3040" s="12">
        <f t="shared" si="48"/>
        <v>12261.68</v>
      </c>
    </row>
    <row r="3041" spans="1:3" x14ac:dyDescent="0.55000000000000004">
      <c r="A3041" s="7">
        <v>38579</v>
      </c>
      <c r="B3041" s="9">
        <v>12256.55</v>
      </c>
      <c r="C3041" s="12">
        <f t="shared" si="48"/>
        <v>12256.55</v>
      </c>
    </row>
    <row r="3042" spans="1:3" x14ac:dyDescent="0.55000000000000004">
      <c r="A3042" s="7">
        <v>38580</v>
      </c>
      <c r="B3042" s="9">
        <v>12315.67</v>
      </c>
      <c r="C3042" s="12">
        <f t="shared" si="48"/>
        <v>12315.67</v>
      </c>
    </row>
    <row r="3043" spans="1:3" x14ac:dyDescent="0.55000000000000004">
      <c r="A3043" s="7">
        <v>38581</v>
      </c>
      <c r="B3043" s="9">
        <v>12273.12</v>
      </c>
      <c r="C3043" s="12">
        <f t="shared" si="48"/>
        <v>12273.12</v>
      </c>
    </row>
    <row r="3044" spans="1:3" x14ac:dyDescent="0.55000000000000004">
      <c r="A3044" s="7">
        <v>38582</v>
      </c>
      <c r="B3044" s="9">
        <v>12307.37</v>
      </c>
      <c r="C3044" s="12">
        <f t="shared" si="48"/>
        <v>12307.37</v>
      </c>
    </row>
    <row r="3045" spans="1:3" x14ac:dyDescent="0.55000000000000004">
      <c r="A3045" s="7">
        <v>38583</v>
      </c>
      <c r="B3045" s="9">
        <v>12291.73</v>
      </c>
      <c r="C3045" s="12">
        <f t="shared" si="48"/>
        <v>12291.73</v>
      </c>
    </row>
    <row r="3046" spans="1:3" x14ac:dyDescent="0.55000000000000004">
      <c r="A3046" s="7">
        <v>38586</v>
      </c>
      <c r="B3046" s="9">
        <v>12452.51</v>
      </c>
      <c r="C3046" s="12">
        <f t="shared" si="48"/>
        <v>12452.51</v>
      </c>
    </row>
    <row r="3047" spans="1:3" x14ac:dyDescent="0.55000000000000004">
      <c r="A3047" s="7">
        <v>38587</v>
      </c>
      <c r="B3047" s="9">
        <v>12472.93</v>
      </c>
      <c r="C3047" s="12">
        <f t="shared" si="48"/>
        <v>12472.93</v>
      </c>
    </row>
    <row r="3048" spans="1:3" x14ac:dyDescent="0.55000000000000004">
      <c r="A3048" s="7">
        <v>38588</v>
      </c>
      <c r="B3048" s="9">
        <v>12502.26</v>
      </c>
      <c r="C3048" s="12">
        <f t="shared" si="48"/>
        <v>12502.26</v>
      </c>
    </row>
    <row r="3049" spans="1:3" x14ac:dyDescent="0.55000000000000004">
      <c r="A3049" s="7">
        <v>38589</v>
      </c>
      <c r="B3049" s="9">
        <v>12405.16</v>
      </c>
      <c r="C3049" s="12">
        <f t="shared" si="48"/>
        <v>12405.16</v>
      </c>
    </row>
    <row r="3050" spans="1:3" x14ac:dyDescent="0.55000000000000004">
      <c r="A3050" s="7">
        <v>38590</v>
      </c>
      <c r="B3050" s="9">
        <v>12439.48</v>
      </c>
      <c r="C3050" s="12">
        <f t="shared" si="48"/>
        <v>12439.48</v>
      </c>
    </row>
    <row r="3051" spans="1:3" x14ac:dyDescent="0.55000000000000004">
      <c r="A3051" s="7">
        <v>38593</v>
      </c>
      <c r="B3051" s="9">
        <v>12309.83</v>
      </c>
      <c r="C3051" s="12">
        <f t="shared" si="48"/>
        <v>12309.83</v>
      </c>
    </row>
    <row r="3052" spans="1:3" x14ac:dyDescent="0.55000000000000004">
      <c r="A3052" s="7">
        <v>38594</v>
      </c>
      <c r="B3052" s="9">
        <v>12453.14</v>
      </c>
      <c r="C3052" s="12">
        <f t="shared" si="48"/>
        <v>12453.14</v>
      </c>
    </row>
    <row r="3053" spans="1:3" x14ac:dyDescent="0.55000000000000004">
      <c r="A3053" s="7">
        <v>38595</v>
      </c>
      <c r="B3053" s="9">
        <v>12413.6</v>
      </c>
      <c r="C3053" s="12">
        <f t="shared" si="48"/>
        <v>12413.6</v>
      </c>
    </row>
    <row r="3054" spans="1:3" x14ac:dyDescent="0.55000000000000004">
      <c r="A3054" s="7">
        <v>38596</v>
      </c>
      <c r="B3054" s="9">
        <v>12506.97</v>
      </c>
      <c r="C3054" s="12">
        <f t="shared" si="48"/>
        <v>12506.97</v>
      </c>
    </row>
    <row r="3055" spans="1:3" x14ac:dyDescent="0.55000000000000004">
      <c r="A3055" s="7">
        <v>38597</v>
      </c>
      <c r="B3055" s="9">
        <v>12600</v>
      </c>
      <c r="C3055" s="12">
        <f t="shared" si="48"/>
        <v>12600</v>
      </c>
    </row>
    <row r="3056" spans="1:3" x14ac:dyDescent="0.55000000000000004">
      <c r="A3056" s="7">
        <v>38600</v>
      </c>
      <c r="B3056" s="9">
        <v>12634.88</v>
      </c>
      <c r="C3056" s="12">
        <f t="shared" si="48"/>
        <v>12634.88</v>
      </c>
    </row>
    <row r="3057" spans="1:3" x14ac:dyDescent="0.55000000000000004">
      <c r="A3057" s="7">
        <v>38601</v>
      </c>
      <c r="B3057" s="9">
        <v>12599.43</v>
      </c>
      <c r="C3057" s="12">
        <f t="shared" si="48"/>
        <v>12599.43</v>
      </c>
    </row>
    <row r="3058" spans="1:3" x14ac:dyDescent="0.55000000000000004">
      <c r="A3058" s="7">
        <v>38602</v>
      </c>
      <c r="B3058" s="9">
        <v>12607.59</v>
      </c>
      <c r="C3058" s="12">
        <f t="shared" si="48"/>
        <v>12607.59</v>
      </c>
    </row>
    <row r="3059" spans="1:3" x14ac:dyDescent="0.55000000000000004">
      <c r="A3059" s="7">
        <v>38603</v>
      </c>
      <c r="B3059" s="9">
        <v>12533.89</v>
      </c>
      <c r="C3059" s="12">
        <f t="shared" si="48"/>
        <v>12533.89</v>
      </c>
    </row>
    <row r="3060" spans="1:3" x14ac:dyDescent="0.55000000000000004">
      <c r="A3060" s="7">
        <v>38604</v>
      </c>
      <c r="B3060" s="9">
        <v>12692.04</v>
      </c>
      <c r="C3060" s="12">
        <f t="shared" si="48"/>
        <v>12692.04</v>
      </c>
    </row>
    <row r="3061" spans="1:3" x14ac:dyDescent="0.55000000000000004">
      <c r="A3061" s="7">
        <v>38607</v>
      </c>
      <c r="B3061" s="9">
        <v>12896.43</v>
      </c>
      <c r="C3061" s="12">
        <f t="shared" si="48"/>
        <v>12896.43</v>
      </c>
    </row>
    <row r="3062" spans="1:3" x14ac:dyDescent="0.55000000000000004">
      <c r="A3062" s="7">
        <v>38608</v>
      </c>
      <c r="B3062" s="9">
        <v>12901.95</v>
      </c>
      <c r="C3062" s="12">
        <f t="shared" si="48"/>
        <v>12901.95</v>
      </c>
    </row>
    <row r="3063" spans="1:3" x14ac:dyDescent="0.55000000000000004">
      <c r="A3063" s="7">
        <v>38609</v>
      </c>
      <c r="B3063" s="9">
        <v>12834.25</v>
      </c>
      <c r="C3063" s="12">
        <f t="shared" si="48"/>
        <v>12834.25</v>
      </c>
    </row>
    <row r="3064" spans="1:3" x14ac:dyDescent="0.55000000000000004">
      <c r="A3064" s="7">
        <v>38610</v>
      </c>
      <c r="B3064" s="9">
        <v>12986.78</v>
      </c>
      <c r="C3064" s="12">
        <f t="shared" si="48"/>
        <v>12986.78</v>
      </c>
    </row>
    <row r="3065" spans="1:3" x14ac:dyDescent="0.55000000000000004">
      <c r="A3065" s="7">
        <v>38611</v>
      </c>
      <c r="B3065" s="9">
        <v>12958.68</v>
      </c>
      <c r="C3065" s="12">
        <f t="shared" si="48"/>
        <v>12958.68</v>
      </c>
    </row>
    <row r="3066" spans="1:3" x14ac:dyDescent="0.55000000000000004">
      <c r="A3066" s="7">
        <v>38614</v>
      </c>
      <c r="B3066" s="10" t="e">
        <f>NA()</f>
        <v>#N/A</v>
      </c>
      <c r="C3066" s="12" t="str">
        <f t="shared" si="48"/>
        <v/>
      </c>
    </row>
    <row r="3067" spans="1:3" x14ac:dyDescent="0.55000000000000004">
      <c r="A3067" s="7">
        <v>38615</v>
      </c>
      <c r="B3067" s="9">
        <v>13148.57</v>
      </c>
      <c r="C3067" s="12">
        <f t="shared" si="48"/>
        <v>13148.57</v>
      </c>
    </row>
    <row r="3068" spans="1:3" x14ac:dyDescent="0.55000000000000004">
      <c r="A3068" s="7">
        <v>38616</v>
      </c>
      <c r="B3068" s="9">
        <v>13196.57</v>
      </c>
      <c r="C3068" s="12">
        <f t="shared" si="48"/>
        <v>13196.57</v>
      </c>
    </row>
    <row r="3069" spans="1:3" x14ac:dyDescent="0.55000000000000004">
      <c r="A3069" s="7">
        <v>38617</v>
      </c>
      <c r="B3069" s="9">
        <v>13159.36</v>
      </c>
      <c r="C3069" s="12">
        <f t="shared" si="48"/>
        <v>13159.36</v>
      </c>
    </row>
    <row r="3070" spans="1:3" x14ac:dyDescent="0.55000000000000004">
      <c r="A3070" s="7">
        <v>38618</v>
      </c>
      <c r="B3070" s="10" t="e">
        <f>NA()</f>
        <v>#N/A</v>
      </c>
      <c r="C3070" s="12" t="str">
        <f t="shared" si="48"/>
        <v/>
      </c>
    </row>
    <row r="3071" spans="1:3" x14ac:dyDescent="0.55000000000000004">
      <c r="A3071" s="7">
        <v>38621</v>
      </c>
      <c r="B3071" s="9">
        <v>13392.63</v>
      </c>
      <c r="C3071" s="12">
        <f t="shared" si="48"/>
        <v>13392.63</v>
      </c>
    </row>
    <row r="3072" spans="1:3" x14ac:dyDescent="0.55000000000000004">
      <c r="A3072" s="7">
        <v>38622</v>
      </c>
      <c r="B3072" s="9">
        <v>13310.04</v>
      </c>
      <c r="C3072" s="12">
        <f t="shared" si="48"/>
        <v>13310.04</v>
      </c>
    </row>
    <row r="3073" spans="1:3" x14ac:dyDescent="0.55000000000000004">
      <c r="A3073" s="7">
        <v>38623</v>
      </c>
      <c r="B3073" s="9">
        <v>13435.91</v>
      </c>
      <c r="C3073" s="12">
        <f t="shared" si="48"/>
        <v>13435.91</v>
      </c>
    </row>
    <row r="3074" spans="1:3" x14ac:dyDescent="0.55000000000000004">
      <c r="A3074" s="7">
        <v>38624</v>
      </c>
      <c r="B3074" s="9">
        <v>13617.24</v>
      </c>
      <c r="C3074" s="12">
        <f t="shared" si="48"/>
        <v>13617.24</v>
      </c>
    </row>
    <row r="3075" spans="1:3" x14ac:dyDescent="0.55000000000000004">
      <c r="A3075" s="7">
        <v>38625</v>
      </c>
      <c r="B3075" s="9">
        <v>13574.3</v>
      </c>
      <c r="C3075" s="12">
        <f t="shared" si="48"/>
        <v>13574.3</v>
      </c>
    </row>
    <row r="3076" spans="1:3" x14ac:dyDescent="0.55000000000000004">
      <c r="A3076" s="7">
        <v>38628</v>
      </c>
      <c r="B3076" s="9">
        <v>13525.28</v>
      </c>
      <c r="C3076" s="12">
        <f t="shared" si="48"/>
        <v>13525.28</v>
      </c>
    </row>
    <row r="3077" spans="1:3" x14ac:dyDescent="0.55000000000000004">
      <c r="A3077" s="7">
        <v>38629</v>
      </c>
      <c r="B3077" s="9">
        <v>13738.84</v>
      </c>
      <c r="C3077" s="12">
        <f t="shared" si="48"/>
        <v>13738.84</v>
      </c>
    </row>
    <row r="3078" spans="1:3" x14ac:dyDescent="0.55000000000000004">
      <c r="A3078" s="7">
        <v>38630</v>
      </c>
      <c r="B3078" s="9">
        <v>13689.89</v>
      </c>
      <c r="C3078" s="12">
        <f t="shared" si="48"/>
        <v>13689.89</v>
      </c>
    </row>
    <row r="3079" spans="1:3" x14ac:dyDescent="0.55000000000000004">
      <c r="A3079" s="7">
        <v>38631</v>
      </c>
      <c r="B3079" s="9">
        <v>13359.51</v>
      </c>
      <c r="C3079" s="12">
        <f t="shared" si="48"/>
        <v>13359.51</v>
      </c>
    </row>
    <row r="3080" spans="1:3" x14ac:dyDescent="0.55000000000000004">
      <c r="A3080" s="7">
        <v>38632</v>
      </c>
      <c r="B3080" s="9">
        <v>13227.74</v>
      </c>
      <c r="C3080" s="12">
        <f t="shared" si="48"/>
        <v>13227.74</v>
      </c>
    </row>
    <row r="3081" spans="1:3" x14ac:dyDescent="0.55000000000000004">
      <c r="A3081" s="7">
        <v>38635</v>
      </c>
      <c r="B3081" s="10" t="e">
        <f>NA()</f>
        <v>#N/A</v>
      </c>
      <c r="C3081" s="12" t="str">
        <f t="shared" si="48"/>
        <v/>
      </c>
    </row>
    <row r="3082" spans="1:3" x14ac:dyDescent="0.55000000000000004">
      <c r="A3082" s="7">
        <v>38636</v>
      </c>
      <c r="B3082" s="9">
        <v>13556.71</v>
      </c>
      <c r="C3082" s="12">
        <f t="shared" si="48"/>
        <v>13556.71</v>
      </c>
    </row>
    <row r="3083" spans="1:3" x14ac:dyDescent="0.55000000000000004">
      <c r="A3083" s="7">
        <v>38637</v>
      </c>
      <c r="B3083" s="9">
        <v>13463.74</v>
      </c>
      <c r="C3083" s="12">
        <f t="shared" si="48"/>
        <v>13463.74</v>
      </c>
    </row>
    <row r="3084" spans="1:3" x14ac:dyDescent="0.55000000000000004">
      <c r="A3084" s="7">
        <v>38638</v>
      </c>
      <c r="B3084" s="9">
        <v>13449.24</v>
      </c>
      <c r="C3084" s="12">
        <f t="shared" si="48"/>
        <v>13449.24</v>
      </c>
    </row>
    <row r="3085" spans="1:3" x14ac:dyDescent="0.55000000000000004">
      <c r="A3085" s="7">
        <v>38639</v>
      </c>
      <c r="B3085" s="9">
        <v>13420.54</v>
      </c>
      <c r="C3085" s="12">
        <f t="shared" ref="C3085:C3148" si="49">IF(ISNA(B3085),"",B3085)</f>
        <v>13420.54</v>
      </c>
    </row>
    <row r="3086" spans="1:3" x14ac:dyDescent="0.55000000000000004">
      <c r="A3086" s="7">
        <v>38642</v>
      </c>
      <c r="B3086" s="9">
        <v>13400.29</v>
      </c>
      <c r="C3086" s="12">
        <f t="shared" si="49"/>
        <v>13400.29</v>
      </c>
    </row>
    <row r="3087" spans="1:3" x14ac:dyDescent="0.55000000000000004">
      <c r="A3087" s="7">
        <v>38643</v>
      </c>
      <c r="B3087" s="9">
        <v>13352.24</v>
      </c>
      <c r="C3087" s="12">
        <f t="shared" si="49"/>
        <v>13352.24</v>
      </c>
    </row>
    <row r="3088" spans="1:3" x14ac:dyDescent="0.55000000000000004">
      <c r="A3088" s="7">
        <v>38644</v>
      </c>
      <c r="B3088" s="9">
        <v>13129.49</v>
      </c>
      <c r="C3088" s="12">
        <f t="shared" si="49"/>
        <v>13129.49</v>
      </c>
    </row>
    <row r="3089" spans="1:3" x14ac:dyDescent="0.55000000000000004">
      <c r="A3089" s="7">
        <v>38645</v>
      </c>
      <c r="B3089" s="9">
        <v>13190.46</v>
      </c>
      <c r="C3089" s="12">
        <f t="shared" si="49"/>
        <v>13190.46</v>
      </c>
    </row>
    <row r="3090" spans="1:3" x14ac:dyDescent="0.55000000000000004">
      <c r="A3090" s="7">
        <v>38646</v>
      </c>
      <c r="B3090" s="9">
        <v>13199.95</v>
      </c>
      <c r="C3090" s="12">
        <f t="shared" si="49"/>
        <v>13199.95</v>
      </c>
    </row>
    <row r="3091" spans="1:3" x14ac:dyDescent="0.55000000000000004">
      <c r="A3091" s="7">
        <v>38649</v>
      </c>
      <c r="B3091" s="9">
        <v>13106.18</v>
      </c>
      <c r="C3091" s="12">
        <f t="shared" si="49"/>
        <v>13106.18</v>
      </c>
    </row>
    <row r="3092" spans="1:3" x14ac:dyDescent="0.55000000000000004">
      <c r="A3092" s="7">
        <v>38650</v>
      </c>
      <c r="B3092" s="9">
        <v>13280.62</v>
      </c>
      <c r="C3092" s="12">
        <f t="shared" si="49"/>
        <v>13280.62</v>
      </c>
    </row>
    <row r="3093" spans="1:3" x14ac:dyDescent="0.55000000000000004">
      <c r="A3093" s="7">
        <v>38651</v>
      </c>
      <c r="B3093" s="9">
        <v>13395.02</v>
      </c>
      <c r="C3093" s="12">
        <f t="shared" si="49"/>
        <v>13395.02</v>
      </c>
    </row>
    <row r="3094" spans="1:3" x14ac:dyDescent="0.55000000000000004">
      <c r="A3094" s="7">
        <v>38652</v>
      </c>
      <c r="B3094" s="9">
        <v>13417.08</v>
      </c>
      <c r="C3094" s="12">
        <f t="shared" si="49"/>
        <v>13417.08</v>
      </c>
    </row>
    <row r="3095" spans="1:3" x14ac:dyDescent="0.55000000000000004">
      <c r="A3095" s="7">
        <v>38653</v>
      </c>
      <c r="B3095" s="9">
        <v>13346.54</v>
      </c>
      <c r="C3095" s="12">
        <f t="shared" si="49"/>
        <v>13346.54</v>
      </c>
    </row>
    <row r="3096" spans="1:3" x14ac:dyDescent="0.55000000000000004">
      <c r="A3096" s="7">
        <v>38656</v>
      </c>
      <c r="B3096" s="9">
        <v>13606.5</v>
      </c>
      <c r="C3096" s="12">
        <f t="shared" si="49"/>
        <v>13606.5</v>
      </c>
    </row>
    <row r="3097" spans="1:3" x14ac:dyDescent="0.55000000000000004">
      <c r="A3097" s="7">
        <v>38657</v>
      </c>
      <c r="B3097" s="9">
        <v>13867.86</v>
      </c>
      <c r="C3097" s="12">
        <f t="shared" si="49"/>
        <v>13867.86</v>
      </c>
    </row>
    <row r="3098" spans="1:3" x14ac:dyDescent="0.55000000000000004">
      <c r="A3098" s="7">
        <v>38658</v>
      </c>
      <c r="B3098" s="9">
        <v>13894.78</v>
      </c>
      <c r="C3098" s="12">
        <f t="shared" si="49"/>
        <v>13894.78</v>
      </c>
    </row>
    <row r="3099" spans="1:3" x14ac:dyDescent="0.55000000000000004">
      <c r="A3099" s="7">
        <v>38659</v>
      </c>
      <c r="B3099" s="10" t="e">
        <f>NA()</f>
        <v>#N/A</v>
      </c>
      <c r="C3099" s="12" t="str">
        <f t="shared" si="49"/>
        <v/>
      </c>
    </row>
    <row r="3100" spans="1:3" x14ac:dyDescent="0.55000000000000004">
      <c r="A3100" s="7">
        <v>38660</v>
      </c>
      <c r="B3100" s="9">
        <v>14075.96</v>
      </c>
      <c r="C3100" s="12">
        <f t="shared" si="49"/>
        <v>14075.96</v>
      </c>
    </row>
    <row r="3101" spans="1:3" x14ac:dyDescent="0.55000000000000004">
      <c r="A3101" s="7">
        <v>38663</v>
      </c>
      <c r="B3101" s="9">
        <v>14061.6</v>
      </c>
      <c r="C3101" s="12">
        <f t="shared" si="49"/>
        <v>14061.6</v>
      </c>
    </row>
    <row r="3102" spans="1:3" x14ac:dyDescent="0.55000000000000004">
      <c r="A3102" s="7">
        <v>38664</v>
      </c>
      <c r="B3102" s="9">
        <v>14036.73</v>
      </c>
      <c r="C3102" s="12">
        <f t="shared" si="49"/>
        <v>14036.73</v>
      </c>
    </row>
    <row r="3103" spans="1:3" x14ac:dyDescent="0.55000000000000004">
      <c r="A3103" s="7">
        <v>38665</v>
      </c>
      <c r="B3103" s="9">
        <v>14072.2</v>
      </c>
      <c r="C3103" s="12">
        <f t="shared" si="49"/>
        <v>14072.2</v>
      </c>
    </row>
    <row r="3104" spans="1:3" x14ac:dyDescent="0.55000000000000004">
      <c r="A3104" s="7">
        <v>38666</v>
      </c>
      <c r="B3104" s="9">
        <v>14080.88</v>
      </c>
      <c r="C3104" s="12">
        <f t="shared" si="49"/>
        <v>14080.88</v>
      </c>
    </row>
    <row r="3105" spans="1:3" x14ac:dyDescent="0.55000000000000004">
      <c r="A3105" s="7">
        <v>38667</v>
      </c>
      <c r="B3105" s="9">
        <v>14155.06</v>
      </c>
      <c r="C3105" s="12">
        <f t="shared" si="49"/>
        <v>14155.06</v>
      </c>
    </row>
    <row r="3106" spans="1:3" x14ac:dyDescent="0.55000000000000004">
      <c r="A3106" s="7">
        <v>38670</v>
      </c>
      <c r="B3106" s="9">
        <v>14116.04</v>
      </c>
      <c r="C3106" s="12">
        <f t="shared" si="49"/>
        <v>14116.04</v>
      </c>
    </row>
    <row r="3107" spans="1:3" x14ac:dyDescent="0.55000000000000004">
      <c r="A3107" s="7">
        <v>38671</v>
      </c>
      <c r="B3107" s="9">
        <v>14091.77</v>
      </c>
      <c r="C3107" s="12">
        <f t="shared" si="49"/>
        <v>14091.77</v>
      </c>
    </row>
    <row r="3108" spans="1:3" x14ac:dyDescent="0.55000000000000004">
      <c r="A3108" s="7">
        <v>38672</v>
      </c>
      <c r="B3108" s="9">
        <v>14170.87</v>
      </c>
      <c r="C3108" s="12">
        <f t="shared" si="49"/>
        <v>14170.87</v>
      </c>
    </row>
    <row r="3109" spans="1:3" x14ac:dyDescent="0.55000000000000004">
      <c r="A3109" s="7">
        <v>38673</v>
      </c>
      <c r="B3109" s="9">
        <v>14411.79</v>
      </c>
      <c r="C3109" s="12">
        <f t="shared" si="49"/>
        <v>14411.79</v>
      </c>
    </row>
    <row r="3110" spans="1:3" x14ac:dyDescent="0.55000000000000004">
      <c r="A3110" s="7">
        <v>38674</v>
      </c>
      <c r="B3110" s="9">
        <v>14623.12</v>
      </c>
      <c r="C3110" s="12">
        <f t="shared" si="49"/>
        <v>14623.12</v>
      </c>
    </row>
    <row r="3111" spans="1:3" x14ac:dyDescent="0.55000000000000004">
      <c r="A3111" s="7">
        <v>38677</v>
      </c>
      <c r="B3111" s="9">
        <v>14680.43</v>
      </c>
      <c r="C3111" s="12">
        <f t="shared" si="49"/>
        <v>14680.43</v>
      </c>
    </row>
    <row r="3112" spans="1:3" x14ac:dyDescent="0.55000000000000004">
      <c r="A3112" s="7">
        <v>38678</v>
      </c>
      <c r="B3112" s="9">
        <v>14708.32</v>
      </c>
      <c r="C3112" s="12">
        <f t="shared" si="49"/>
        <v>14708.32</v>
      </c>
    </row>
    <row r="3113" spans="1:3" x14ac:dyDescent="0.55000000000000004">
      <c r="A3113" s="7">
        <v>38679</v>
      </c>
      <c r="B3113" s="10" t="e">
        <f>NA()</f>
        <v>#N/A</v>
      </c>
      <c r="C3113" s="12" t="str">
        <f t="shared" si="49"/>
        <v/>
      </c>
    </row>
    <row r="3114" spans="1:3" x14ac:dyDescent="0.55000000000000004">
      <c r="A3114" s="7">
        <v>38680</v>
      </c>
      <c r="B3114" s="9">
        <v>14742.58</v>
      </c>
      <c r="C3114" s="12">
        <f t="shared" si="49"/>
        <v>14742.58</v>
      </c>
    </row>
    <row r="3115" spans="1:3" x14ac:dyDescent="0.55000000000000004">
      <c r="A3115" s="7">
        <v>38681</v>
      </c>
      <c r="B3115" s="9">
        <v>14784.29</v>
      </c>
      <c r="C3115" s="12">
        <f t="shared" si="49"/>
        <v>14784.29</v>
      </c>
    </row>
    <row r="3116" spans="1:3" x14ac:dyDescent="0.55000000000000004">
      <c r="A3116" s="7">
        <v>38684</v>
      </c>
      <c r="B3116" s="9">
        <v>14986.94</v>
      </c>
      <c r="C3116" s="12">
        <f t="shared" si="49"/>
        <v>14986.94</v>
      </c>
    </row>
    <row r="3117" spans="1:3" x14ac:dyDescent="0.55000000000000004">
      <c r="A3117" s="7">
        <v>38685</v>
      </c>
      <c r="B3117" s="9">
        <v>14927.7</v>
      </c>
      <c r="C3117" s="12">
        <f t="shared" si="49"/>
        <v>14927.7</v>
      </c>
    </row>
    <row r="3118" spans="1:3" x14ac:dyDescent="0.55000000000000004">
      <c r="A3118" s="7">
        <v>38686</v>
      </c>
      <c r="B3118" s="9">
        <v>14872.15</v>
      </c>
      <c r="C3118" s="12">
        <f t="shared" si="49"/>
        <v>14872.15</v>
      </c>
    </row>
    <row r="3119" spans="1:3" x14ac:dyDescent="0.55000000000000004">
      <c r="A3119" s="7">
        <v>38687</v>
      </c>
      <c r="B3119" s="9">
        <v>15130.5</v>
      </c>
      <c r="C3119" s="12">
        <f t="shared" si="49"/>
        <v>15130.5</v>
      </c>
    </row>
    <row r="3120" spans="1:3" x14ac:dyDescent="0.55000000000000004">
      <c r="A3120" s="7">
        <v>38688</v>
      </c>
      <c r="B3120" s="9">
        <v>15421.6</v>
      </c>
      <c r="C3120" s="12">
        <f t="shared" si="49"/>
        <v>15421.6</v>
      </c>
    </row>
    <row r="3121" spans="1:3" x14ac:dyDescent="0.55000000000000004">
      <c r="A3121" s="7">
        <v>38691</v>
      </c>
      <c r="B3121" s="9">
        <v>15551.31</v>
      </c>
      <c r="C3121" s="12">
        <f t="shared" si="49"/>
        <v>15551.31</v>
      </c>
    </row>
    <row r="3122" spans="1:3" x14ac:dyDescent="0.55000000000000004">
      <c r="A3122" s="7">
        <v>38692</v>
      </c>
      <c r="B3122" s="9">
        <v>15423.38</v>
      </c>
      <c r="C3122" s="12">
        <f t="shared" si="49"/>
        <v>15423.38</v>
      </c>
    </row>
    <row r="3123" spans="1:3" x14ac:dyDescent="0.55000000000000004">
      <c r="A3123" s="7">
        <v>38693</v>
      </c>
      <c r="B3123" s="9">
        <v>15484.66</v>
      </c>
      <c r="C3123" s="12">
        <f t="shared" si="49"/>
        <v>15484.66</v>
      </c>
    </row>
    <row r="3124" spans="1:3" x14ac:dyDescent="0.55000000000000004">
      <c r="A3124" s="7">
        <v>38694</v>
      </c>
      <c r="B3124" s="9">
        <v>15183.36</v>
      </c>
      <c r="C3124" s="12">
        <f t="shared" si="49"/>
        <v>15183.36</v>
      </c>
    </row>
    <row r="3125" spans="1:3" x14ac:dyDescent="0.55000000000000004">
      <c r="A3125" s="7">
        <v>38695</v>
      </c>
      <c r="B3125" s="9">
        <v>15404.05</v>
      </c>
      <c r="C3125" s="12">
        <f t="shared" si="49"/>
        <v>15404.05</v>
      </c>
    </row>
    <row r="3126" spans="1:3" x14ac:dyDescent="0.55000000000000004">
      <c r="A3126" s="7">
        <v>38698</v>
      </c>
      <c r="B3126" s="9">
        <v>15738.7</v>
      </c>
      <c r="C3126" s="12">
        <f t="shared" si="49"/>
        <v>15738.7</v>
      </c>
    </row>
    <row r="3127" spans="1:3" x14ac:dyDescent="0.55000000000000004">
      <c r="A3127" s="7">
        <v>38699</v>
      </c>
      <c r="B3127" s="9">
        <v>15778.86</v>
      </c>
      <c r="C3127" s="12">
        <f t="shared" si="49"/>
        <v>15778.86</v>
      </c>
    </row>
    <row r="3128" spans="1:3" x14ac:dyDescent="0.55000000000000004">
      <c r="A3128" s="7">
        <v>38700</v>
      </c>
      <c r="B3128" s="9">
        <v>15464.58</v>
      </c>
      <c r="C3128" s="12">
        <f t="shared" si="49"/>
        <v>15464.58</v>
      </c>
    </row>
    <row r="3129" spans="1:3" x14ac:dyDescent="0.55000000000000004">
      <c r="A3129" s="7">
        <v>38701</v>
      </c>
      <c r="B3129" s="9">
        <v>15254.44</v>
      </c>
      <c r="C3129" s="12">
        <f t="shared" si="49"/>
        <v>15254.44</v>
      </c>
    </row>
    <row r="3130" spans="1:3" x14ac:dyDescent="0.55000000000000004">
      <c r="A3130" s="7">
        <v>38702</v>
      </c>
      <c r="B3130" s="9">
        <v>15173.07</v>
      </c>
      <c r="C3130" s="12">
        <f t="shared" si="49"/>
        <v>15173.07</v>
      </c>
    </row>
    <row r="3131" spans="1:3" x14ac:dyDescent="0.55000000000000004">
      <c r="A3131" s="7">
        <v>38705</v>
      </c>
      <c r="B3131" s="9">
        <v>15391.48</v>
      </c>
      <c r="C3131" s="12">
        <f t="shared" si="49"/>
        <v>15391.48</v>
      </c>
    </row>
    <row r="3132" spans="1:3" x14ac:dyDescent="0.55000000000000004">
      <c r="A3132" s="7">
        <v>38706</v>
      </c>
      <c r="B3132" s="9">
        <v>15641.26</v>
      </c>
      <c r="C3132" s="12">
        <f t="shared" si="49"/>
        <v>15641.26</v>
      </c>
    </row>
    <row r="3133" spans="1:3" x14ac:dyDescent="0.55000000000000004">
      <c r="A3133" s="7">
        <v>38707</v>
      </c>
      <c r="B3133" s="9">
        <v>15957.57</v>
      </c>
      <c r="C3133" s="12">
        <f t="shared" si="49"/>
        <v>15957.57</v>
      </c>
    </row>
    <row r="3134" spans="1:3" x14ac:dyDescent="0.55000000000000004">
      <c r="A3134" s="7">
        <v>38708</v>
      </c>
      <c r="B3134" s="9">
        <v>15941.37</v>
      </c>
      <c r="C3134" s="12">
        <f t="shared" si="49"/>
        <v>15941.37</v>
      </c>
    </row>
    <row r="3135" spans="1:3" x14ac:dyDescent="0.55000000000000004">
      <c r="A3135" s="7">
        <v>38709</v>
      </c>
      <c r="B3135" s="10" t="e">
        <f>NA()</f>
        <v>#N/A</v>
      </c>
      <c r="C3135" s="12" t="str">
        <f t="shared" si="49"/>
        <v/>
      </c>
    </row>
    <row r="3136" spans="1:3" x14ac:dyDescent="0.55000000000000004">
      <c r="A3136" s="7">
        <v>38712</v>
      </c>
      <c r="B3136" s="9">
        <v>16107.67</v>
      </c>
      <c r="C3136" s="12">
        <f t="shared" si="49"/>
        <v>16107.67</v>
      </c>
    </row>
    <row r="3137" spans="1:3" x14ac:dyDescent="0.55000000000000004">
      <c r="A3137" s="7">
        <v>38713</v>
      </c>
      <c r="B3137" s="9">
        <v>15969.4</v>
      </c>
      <c r="C3137" s="12">
        <f t="shared" si="49"/>
        <v>15969.4</v>
      </c>
    </row>
    <row r="3138" spans="1:3" x14ac:dyDescent="0.55000000000000004">
      <c r="A3138" s="7">
        <v>38714</v>
      </c>
      <c r="B3138" s="9">
        <v>16194.61</v>
      </c>
      <c r="C3138" s="12">
        <f t="shared" si="49"/>
        <v>16194.61</v>
      </c>
    </row>
    <row r="3139" spans="1:3" x14ac:dyDescent="0.55000000000000004">
      <c r="A3139" s="7">
        <v>38715</v>
      </c>
      <c r="B3139" s="9">
        <v>16344.2</v>
      </c>
      <c r="C3139" s="12">
        <f t="shared" si="49"/>
        <v>16344.2</v>
      </c>
    </row>
    <row r="3140" spans="1:3" x14ac:dyDescent="0.55000000000000004">
      <c r="A3140" s="7">
        <v>38716</v>
      </c>
      <c r="B3140" s="9">
        <v>16111.43</v>
      </c>
      <c r="C3140" s="12">
        <f t="shared" si="49"/>
        <v>16111.43</v>
      </c>
    </row>
    <row r="3141" spans="1:3" x14ac:dyDescent="0.55000000000000004">
      <c r="A3141" s="7">
        <v>38719</v>
      </c>
      <c r="B3141" s="10" t="e">
        <f>NA()</f>
        <v>#N/A</v>
      </c>
      <c r="C3141" s="12" t="str">
        <f t="shared" si="49"/>
        <v/>
      </c>
    </row>
    <row r="3142" spans="1:3" x14ac:dyDescent="0.55000000000000004">
      <c r="A3142" s="7">
        <v>38720</v>
      </c>
      <c r="B3142" s="10" t="e">
        <f>NA()</f>
        <v>#N/A</v>
      </c>
      <c r="C3142" s="12" t="str">
        <f t="shared" si="49"/>
        <v/>
      </c>
    </row>
    <row r="3143" spans="1:3" x14ac:dyDescent="0.55000000000000004">
      <c r="A3143" s="7">
        <v>38721</v>
      </c>
      <c r="B3143" s="9">
        <v>16361.54</v>
      </c>
      <c r="C3143" s="12">
        <f t="shared" si="49"/>
        <v>16361.54</v>
      </c>
    </row>
    <row r="3144" spans="1:3" x14ac:dyDescent="0.55000000000000004">
      <c r="A3144" s="7">
        <v>38722</v>
      </c>
      <c r="B3144" s="9">
        <v>16425.37</v>
      </c>
      <c r="C3144" s="12">
        <f t="shared" si="49"/>
        <v>16425.37</v>
      </c>
    </row>
    <row r="3145" spans="1:3" x14ac:dyDescent="0.55000000000000004">
      <c r="A3145" s="7">
        <v>38723</v>
      </c>
      <c r="B3145" s="9">
        <v>16428.21</v>
      </c>
      <c r="C3145" s="12">
        <f t="shared" si="49"/>
        <v>16428.21</v>
      </c>
    </row>
    <row r="3146" spans="1:3" x14ac:dyDescent="0.55000000000000004">
      <c r="A3146" s="7">
        <v>38726</v>
      </c>
      <c r="B3146" s="10" t="e">
        <f>NA()</f>
        <v>#N/A</v>
      </c>
      <c r="C3146" s="12" t="str">
        <f t="shared" si="49"/>
        <v/>
      </c>
    </row>
    <row r="3147" spans="1:3" x14ac:dyDescent="0.55000000000000004">
      <c r="A3147" s="7">
        <v>38727</v>
      </c>
      <c r="B3147" s="9">
        <v>16124.35</v>
      </c>
      <c r="C3147" s="12">
        <f t="shared" si="49"/>
        <v>16124.35</v>
      </c>
    </row>
    <row r="3148" spans="1:3" x14ac:dyDescent="0.55000000000000004">
      <c r="A3148" s="7">
        <v>38728</v>
      </c>
      <c r="B3148" s="9">
        <v>16363.59</v>
      </c>
      <c r="C3148" s="12">
        <f t="shared" si="49"/>
        <v>16363.59</v>
      </c>
    </row>
    <row r="3149" spans="1:3" x14ac:dyDescent="0.55000000000000004">
      <c r="A3149" s="7">
        <v>38729</v>
      </c>
      <c r="B3149" s="9">
        <v>16445.189999999999</v>
      </c>
      <c r="C3149" s="12">
        <f t="shared" ref="C3149:C3212" si="50">IF(ISNA(B3149),"",B3149)</f>
        <v>16445.189999999999</v>
      </c>
    </row>
    <row r="3150" spans="1:3" x14ac:dyDescent="0.55000000000000004">
      <c r="A3150" s="7">
        <v>38730</v>
      </c>
      <c r="B3150" s="9">
        <v>16454.95</v>
      </c>
      <c r="C3150" s="12">
        <f t="shared" si="50"/>
        <v>16454.95</v>
      </c>
    </row>
    <row r="3151" spans="1:3" x14ac:dyDescent="0.55000000000000004">
      <c r="A3151" s="7">
        <v>38733</v>
      </c>
      <c r="B3151" s="9">
        <v>16268.03</v>
      </c>
      <c r="C3151" s="12">
        <f t="shared" si="50"/>
        <v>16268.03</v>
      </c>
    </row>
    <row r="3152" spans="1:3" x14ac:dyDescent="0.55000000000000004">
      <c r="A3152" s="7">
        <v>38734</v>
      </c>
      <c r="B3152" s="9">
        <v>15805.95</v>
      </c>
      <c r="C3152" s="12">
        <f t="shared" si="50"/>
        <v>15805.95</v>
      </c>
    </row>
    <row r="3153" spans="1:3" x14ac:dyDescent="0.55000000000000004">
      <c r="A3153" s="7">
        <v>38735</v>
      </c>
      <c r="B3153" s="9">
        <v>15341.18</v>
      </c>
      <c r="C3153" s="12">
        <f t="shared" si="50"/>
        <v>15341.18</v>
      </c>
    </row>
    <row r="3154" spans="1:3" x14ac:dyDescent="0.55000000000000004">
      <c r="A3154" s="7">
        <v>38736</v>
      </c>
      <c r="B3154" s="9">
        <v>15696.28</v>
      </c>
      <c r="C3154" s="12">
        <f t="shared" si="50"/>
        <v>15696.28</v>
      </c>
    </row>
    <row r="3155" spans="1:3" x14ac:dyDescent="0.55000000000000004">
      <c r="A3155" s="7">
        <v>38737</v>
      </c>
      <c r="B3155" s="9">
        <v>15696.69</v>
      </c>
      <c r="C3155" s="12">
        <f t="shared" si="50"/>
        <v>15696.69</v>
      </c>
    </row>
    <row r="3156" spans="1:3" x14ac:dyDescent="0.55000000000000004">
      <c r="A3156" s="7">
        <v>38740</v>
      </c>
      <c r="B3156" s="9">
        <v>15360.65</v>
      </c>
      <c r="C3156" s="12">
        <f t="shared" si="50"/>
        <v>15360.65</v>
      </c>
    </row>
    <row r="3157" spans="1:3" x14ac:dyDescent="0.55000000000000004">
      <c r="A3157" s="7">
        <v>38741</v>
      </c>
      <c r="B3157" s="9">
        <v>15648.89</v>
      </c>
      <c r="C3157" s="12">
        <f t="shared" si="50"/>
        <v>15648.89</v>
      </c>
    </row>
    <row r="3158" spans="1:3" x14ac:dyDescent="0.55000000000000004">
      <c r="A3158" s="7">
        <v>38742</v>
      </c>
      <c r="B3158" s="9">
        <v>15651</v>
      </c>
      <c r="C3158" s="12">
        <f t="shared" si="50"/>
        <v>15651</v>
      </c>
    </row>
    <row r="3159" spans="1:3" x14ac:dyDescent="0.55000000000000004">
      <c r="A3159" s="7">
        <v>38743</v>
      </c>
      <c r="B3159" s="9">
        <v>15891.02</v>
      </c>
      <c r="C3159" s="12">
        <f t="shared" si="50"/>
        <v>15891.02</v>
      </c>
    </row>
    <row r="3160" spans="1:3" x14ac:dyDescent="0.55000000000000004">
      <c r="A3160" s="7">
        <v>38744</v>
      </c>
      <c r="B3160" s="9">
        <v>16460.68</v>
      </c>
      <c r="C3160" s="12">
        <f t="shared" si="50"/>
        <v>16460.68</v>
      </c>
    </row>
    <row r="3161" spans="1:3" x14ac:dyDescent="0.55000000000000004">
      <c r="A3161" s="7">
        <v>38747</v>
      </c>
      <c r="B3161" s="9">
        <v>16551.23</v>
      </c>
      <c r="C3161" s="12">
        <f t="shared" si="50"/>
        <v>16551.23</v>
      </c>
    </row>
    <row r="3162" spans="1:3" x14ac:dyDescent="0.55000000000000004">
      <c r="A3162" s="7">
        <v>38748</v>
      </c>
      <c r="B3162" s="9">
        <v>16649.82</v>
      </c>
      <c r="C3162" s="12">
        <f t="shared" si="50"/>
        <v>16649.82</v>
      </c>
    </row>
    <row r="3163" spans="1:3" x14ac:dyDescent="0.55000000000000004">
      <c r="A3163" s="7">
        <v>38749</v>
      </c>
      <c r="B3163" s="9">
        <v>16480.09</v>
      </c>
      <c r="C3163" s="12">
        <f t="shared" si="50"/>
        <v>16480.09</v>
      </c>
    </row>
    <row r="3164" spans="1:3" x14ac:dyDescent="0.55000000000000004">
      <c r="A3164" s="7">
        <v>38750</v>
      </c>
      <c r="B3164" s="9">
        <v>16710.55</v>
      </c>
      <c r="C3164" s="12">
        <f t="shared" si="50"/>
        <v>16710.55</v>
      </c>
    </row>
    <row r="3165" spans="1:3" x14ac:dyDescent="0.55000000000000004">
      <c r="A3165" s="7">
        <v>38751</v>
      </c>
      <c r="B3165" s="9">
        <v>16659.64</v>
      </c>
      <c r="C3165" s="12">
        <f t="shared" si="50"/>
        <v>16659.64</v>
      </c>
    </row>
    <row r="3166" spans="1:3" x14ac:dyDescent="0.55000000000000004">
      <c r="A3166" s="7">
        <v>38754</v>
      </c>
      <c r="B3166" s="9">
        <v>16747.759999999998</v>
      </c>
      <c r="C3166" s="12">
        <f t="shared" si="50"/>
        <v>16747.759999999998</v>
      </c>
    </row>
    <row r="3167" spans="1:3" x14ac:dyDescent="0.55000000000000004">
      <c r="A3167" s="7">
        <v>38755</v>
      </c>
      <c r="B3167" s="9">
        <v>16720.990000000002</v>
      </c>
      <c r="C3167" s="12">
        <f t="shared" si="50"/>
        <v>16720.990000000002</v>
      </c>
    </row>
    <row r="3168" spans="1:3" x14ac:dyDescent="0.55000000000000004">
      <c r="A3168" s="7">
        <v>38756</v>
      </c>
      <c r="B3168" s="9">
        <v>16272.68</v>
      </c>
      <c r="C3168" s="12">
        <f t="shared" si="50"/>
        <v>16272.68</v>
      </c>
    </row>
    <row r="3169" spans="1:3" x14ac:dyDescent="0.55000000000000004">
      <c r="A3169" s="7">
        <v>38757</v>
      </c>
      <c r="B3169" s="9">
        <v>16439.669999999998</v>
      </c>
      <c r="C3169" s="12">
        <f t="shared" si="50"/>
        <v>16439.669999999998</v>
      </c>
    </row>
    <row r="3170" spans="1:3" x14ac:dyDescent="0.55000000000000004">
      <c r="A3170" s="7">
        <v>38758</v>
      </c>
      <c r="B3170" s="9">
        <v>16257.83</v>
      </c>
      <c r="C3170" s="12">
        <f t="shared" si="50"/>
        <v>16257.83</v>
      </c>
    </row>
    <row r="3171" spans="1:3" x14ac:dyDescent="0.55000000000000004">
      <c r="A3171" s="7">
        <v>38761</v>
      </c>
      <c r="B3171" s="9">
        <v>15877.66</v>
      </c>
      <c r="C3171" s="12">
        <f t="shared" si="50"/>
        <v>15877.66</v>
      </c>
    </row>
    <row r="3172" spans="1:3" x14ac:dyDescent="0.55000000000000004">
      <c r="A3172" s="7">
        <v>38762</v>
      </c>
      <c r="B3172" s="9">
        <v>16184.87</v>
      </c>
      <c r="C3172" s="12">
        <f t="shared" si="50"/>
        <v>16184.87</v>
      </c>
    </row>
    <row r="3173" spans="1:3" x14ac:dyDescent="0.55000000000000004">
      <c r="A3173" s="7">
        <v>38763</v>
      </c>
      <c r="B3173" s="9">
        <v>15932.83</v>
      </c>
      <c r="C3173" s="12">
        <f t="shared" si="50"/>
        <v>15932.83</v>
      </c>
    </row>
    <row r="3174" spans="1:3" x14ac:dyDescent="0.55000000000000004">
      <c r="A3174" s="7">
        <v>38764</v>
      </c>
      <c r="B3174" s="9">
        <v>16043.67</v>
      </c>
      <c r="C3174" s="12">
        <f t="shared" si="50"/>
        <v>16043.67</v>
      </c>
    </row>
    <row r="3175" spans="1:3" x14ac:dyDescent="0.55000000000000004">
      <c r="A3175" s="7">
        <v>38765</v>
      </c>
      <c r="B3175" s="9">
        <v>15713.45</v>
      </c>
      <c r="C3175" s="12">
        <f t="shared" si="50"/>
        <v>15713.45</v>
      </c>
    </row>
    <row r="3176" spans="1:3" x14ac:dyDescent="0.55000000000000004">
      <c r="A3176" s="7">
        <v>38768</v>
      </c>
      <c r="B3176" s="9">
        <v>15437.93</v>
      </c>
      <c r="C3176" s="12">
        <f t="shared" si="50"/>
        <v>15437.93</v>
      </c>
    </row>
    <row r="3177" spans="1:3" x14ac:dyDescent="0.55000000000000004">
      <c r="A3177" s="7">
        <v>38769</v>
      </c>
      <c r="B3177" s="9">
        <v>15894.94</v>
      </c>
      <c r="C3177" s="12">
        <f t="shared" si="50"/>
        <v>15894.94</v>
      </c>
    </row>
    <row r="3178" spans="1:3" x14ac:dyDescent="0.55000000000000004">
      <c r="A3178" s="7">
        <v>38770</v>
      </c>
      <c r="B3178" s="9">
        <v>15781.78</v>
      </c>
      <c r="C3178" s="12">
        <f t="shared" si="50"/>
        <v>15781.78</v>
      </c>
    </row>
    <row r="3179" spans="1:3" x14ac:dyDescent="0.55000000000000004">
      <c r="A3179" s="7">
        <v>38771</v>
      </c>
      <c r="B3179" s="9">
        <v>16096.1</v>
      </c>
      <c r="C3179" s="12">
        <f t="shared" si="50"/>
        <v>16096.1</v>
      </c>
    </row>
    <row r="3180" spans="1:3" x14ac:dyDescent="0.55000000000000004">
      <c r="A3180" s="7">
        <v>38772</v>
      </c>
      <c r="B3180" s="9">
        <v>16101.91</v>
      </c>
      <c r="C3180" s="12">
        <f t="shared" si="50"/>
        <v>16101.91</v>
      </c>
    </row>
    <row r="3181" spans="1:3" x14ac:dyDescent="0.55000000000000004">
      <c r="A3181" s="7">
        <v>38775</v>
      </c>
      <c r="B3181" s="9">
        <v>16192.95</v>
      </c>
      <c r="C3181" s="12">
        <f t="shared" si="50"/>
        <v>16192.95</v>
      </c>
    </row>
    <row r="3182" spans="1:3" x14ac:dyDescent="0.55000000000000004">
      <c r="A3182" s="7">
        <v>38776</v>
      </c>
      <c r="B3182" s="9">
        <v>16205.43</v>
      </c>
      <c r="C3182" s="12">
        <f t="shared" si="50"/>
        <v>16205.43</v>
      </c>
    </row>
    <row r="3183" spans="1:3" x14ac:dyDescent="0.55000000000000004">
      <c r="A3183" s="7">
        <v>38777</v>
      </c>
      <c r="B3183" s="9">
        <v>15964.46</v>
      </c>
      <c r="C3183" s="12">
        <f t="shared" si="50"/>
        <v>15964.46</v>
      </c>
    </row>
    <row r="3184" spans="1:3" x14ac:dyDescent="0.55000000000000004">
      <c r="A3184" s="7">
        <v>38778</v>
      </c>
      <c r="B3184" s="9">
        <v>15909.76</v>
      </c>
      <c r="C3184" s="12">
        <f t="shared" si="50"/>
        <v>15909.76</v>
      </c>
    </row>
    <row r="3185" spans="1:3" x14ac:dyDescent="0.55000000000000004">
      <c r="A3185" s="7">
        <v>38779</v>
      </c>
      <c r="B3185" s="9">
        <v>15663.34</v>
      </c>
      <c r="C3185" s="12">
        <f t="shared" si="50"/>
        <v>15663.34</v>
      </c>
    </row>
    <row r="3186" spans="1:3" x14ac:dyDescent="0.55000000000000004">
      <c r="A3186" s="7">
        <v>38782</v>
      </c>
      <c r="B3186" s="9">
        <v>15901.16</v>
      </c>
      <c r="C3186" s="12">
        <f t="shared" si="50"/>
        <v>15901.16</v>
      </c>
    </row>
    <row r="3187" spans="1:3" x14ac:dyDescent="0.55000000000000004">
      <c r="A3187" s="7">
        <v>38783</v>
      </c>
      <c r="B3187" s="9">
        <v>15726.02</v>
      </c>
      <c r="C3187" s="12">
        <f t="shared" si="50"/>
        <v>15726.02</v>
      </c>
    </row>
    <row r="3188" spans="1:3" x14ac:dyDescent="0.55000000000000004">
      <c r="A3188" s="7">
        <v>38784</v>
      </c>
      <c r="B3188" s="9">
        <v>15627.49</v>
      </c>
      <c r="C3188" s="12">
        <f t="shared" si="50"/>
        <v>15627.49</v>
      </c>
    </row>
    <row r="3189" spans="1:3" x14ac:dyDescent="0.55000000000000004">
      <c r="A3189" s="7">
        <v>38785</v>
      </c>
      <c r="B3189" s="9">
        <v>16036.91</v>
      </c>
      <c r="C3189" s="12">
        <f t="shared" si="50"/>
        <v>16036.91</v>
      </c>
    </row>
    <row r="3190" spans="1:3" x14ac:dyDescent="0.55000000000000004">
      <c r="A3190" s="7">
        <v>38786</v>
      </c>
      <c r="B3190" s="9">
        <v>16115.63</v>
      </c>
      <c r="C3190" s="12">
        <f t="shared" si="50"/>
        <v>16115.63</v>
      </c>
    </row>
    <row r="3191" spans="1:3" x14ac:dyDescent="0.55000000000000004">
      <c r="A3191" s="7">
        <v>38789</v>
      </c>
      <c r="B3191" s="9">
        <v>16361.51</v>
      </c>
      <c r="C3191" s="12">
        <f t="shared" si="50"/>
        <v>16361.51</v>
      </c>
    </row>
    <row r="3192" spans="1:3" x14ac:dyDescent="0.55000000000000004">
      <c r="A3192" s="7">
        <v>38790</v>
      </c>
      <c r="B3192" s="9">
        <v>16238.36</v>
      </c>
      <c r="C3192" s="12">
        <f t="shared" si="50"/>
        <v>16238.36</v>
      </c>
    </row>
    <row r="3193" spans="1:3" x14ac:dyDescent="0.55000000000000004">
      <c r="A3193" s="7">
        <v>38791</v>
      </c>
      <c r="B3193" s="9">
        <v>16319.04</v>
      </c>
      <c r="C3193" s="12">
        <f t="shared" si="50"/>
        <v>16319.04</v>
      </c>
    </row>
    <row r="3194" spans="1:3" x14ac:dyDescent="0.55000000000000004">
      <c r="A3194" s="7">
        <v>38792</v>
      </c>
      <c r="B3194" s="9">
        <v>16096.21</v>
      </c>
      <c r="C3194" s="12">
        <f t="shared" si="50"/>
        <v>16096.21</v>
      </c>
    </row>
    <row r="3195" spans="1:3" x14ac:dyDescent="0.55000000000000004">
      <c r="A3195" s="7">
        <v>38793</v>
      </c>
      <c r="B3195" s="9">
        <v>16339.73</v>
      </c>
      <c r="C3195" s="12">
        <f t="shared" si="50"/>
        <v>16339.73</v>
      </c>
    </row>
    <row r="3196" spans="1:3" x14ac:dyDescent="0.55000000000000004">
      <c r="A3196" s="7">
        <v>38796</v>
      </c>
      <c r="B3196" s="9">
        <v>16624.8</v>
      </c>
      <c r="C3196" s="12">
        <f t="shared" si="50"/>
        <v>16624.8</v>
      </c>
    </row>
    <row r="3197" spans="1:3" x14ac:dyDescent="0.55000000000000004">
      <c r="A3197" s="7">
        <v>38797</v>
      </c>
      <c r="B3197" s="10" t="e">
        <f>NA()</f>
        <v>#N/A</v>
      </c>
      <c r="C3197" s="12" t="str">
        <f t="shared" si="50"/>
        <v/>
      </c>
    </row>
    <row r="3198" spans="1:3" x14ac:dyDescent="0.55000000000000004">
      <c r="A3198" s="7">
        <v>38798</v>
      </c>
      <c r="B3198" s="9">
        <v>16495.48</v>
      </c>
      <c r="C3198" s="12">
        <f t="shared" si="50"/>
        <v>16495.48</v>
      </c>
    </row>
    <row r="3199" spans="1:3" x14ac:dyDescent="0.55000000000000004">
      <c r="A3199" s="7">
        <v>38799</v>
      </c>
      <c r="B3199" s="9">
        <v>16489.37</v>
      </c>
      <c r="C3199" s="12">
        <f t="shared" si="50"/>
        <v>16489.37</v>
      </c>
    </row>
    <row r="3200" spans="1:3" x14ac:dyDescent="0.55000000000000004">
      <c r="A3200" s="7">
        <v>38800</v>
      </c>
      <c r="B3200" s="9">
        <v>16560.87</v>
      </c>
      <c r="C3200" s="12">
        <f t="shared" si="50"/>
        <v>16560.87</v>
      </c>
    </row>
    <row r="3201" spans="1:3" x14ac:dyDescent="0.55000000000000004">
      <c r="A3201" s="7">
        <v>38803</v>
      </c>
      <c r="B3201" s="9">
        <v>16650.099999999999</v>
      </c>
      <c r="C3201" s="12">
        <f t="shared" si="50"/>
        <v>16650.099999999999</v>
      </c>
    </row>
    <row r="3202" spans="1:3" x14ac:dyDescent="0.55000000000000004">
      <c r="A3202" s="7">
        <v>38804</v>
      </c>
      <c r="B3202" s="9">
        <v>16690.240000000002</v>
      </c>
      <c r="C3202" s="12">
        <f t="shared" si="50"/>
        <v>16690.240000000002</v>
      </c>
    </row>
    <row r="3203" spans="1:3" x14ac:dyDescent="0.55000000000000004">
      <c r="A3203" s="7">
        <v>38805</v>
      </c>
      <c r="B3203" s="9">
        <v>16938.41</v>
      </c>
      <c r="C3203" s="12">
        <f t="shared" si="50"/>
        <v>16938.41</v>
      </c>
    </row>
    <row r="3204" spans="1:3" x14ac:dyDescent="0.55000000000000004">
      <c r="A3204" s="7">
        <v>38806</v>
      </c>
      <c r="B3204" s="9">
        <v>17045.34</v>
      </c>
      <c r="C3204" s="12">
        <f t="shared" si="50"/>
        <v>17045.34</v>
      </c>
    </row>
    <row r="3205" spans="1:3" x14ac:dyDescent="0.55000000000000004">
      <c r="A3205" s="7">
        <v>38807</v>
      </c>
      <c r="B3205" s="9">
        <v>17059.66</v>
      </c>
      <c r="C3205" s="12">
        <f t="shared" si="50"/>
        <v>17059.66</v>
      </c>
    </row>
    <row r="3206" spans="1:3" x14ac:dyDescent="0.55000000000000004">
      <c r="A3206" s="7">
        <v>38810</v>
      </c>
      <c r="B3206" s="9">
        <v>17333.310000000001</v>
      </c>
      <c r="C3206" s="12">
        <f t="shared" si="50"/>
        <v>17333.310000000001</v>
      </c>
    </row>
    <row r="3207" spans="1:3" x14ac:dyDescent="0.55000000000000004">
      <c r="A3207" s="7">
        <v>38811</v>
      </c>
      <c r="B3207" s="9">
        <v>17292.91</v>
      </c>
      <c r="C3207" s="12">
        <f t="shared" si="50"/>
        <v>17292.91</v>
      </c>
    </row>
    <row r="3208" spans="1:3" x14ac:dyDescent="0.55000000000000004">
      <c r="A3208" s="7">
        <v>38812</v>
      </c>
      <c r="B3208" s="9">
        <v>17243.98</v>
      </c>
      <c r="C3208" s="12">
        <f t="shared" si="50"/>
        <v>17243.98</v>
      </c>
    </row>
    <row r="3209" spans="1:3" x14ac:dyDescent="0.55000000000000004">
      <c r="A3209" s="7">
        <v>38813</v>
      </c>
      <c r="B3209" s="9">
        <v>17489.330000000002</v>
      </c>
      <c r="C3209" s="12">
        <f t="shared" si="50"/>
        <v>17489.330000000002</v>
      </c>
    </row>
    <row r="3210" spans="1:3" x14ac:dyDescent="0.55000000000000004">
      <c r="A3210" s="7">
        <v>38814</v>
      </c>
      <c r="B3210" s="9">
        <v>17563.37</v>
      </c>
      <c r="C3210" s="12">
        <f t="shared" si="50"/>
        <v>17563.37</v>
      </c>
    </row>
    <row r="3211" spans="1:3" x14ac:dyDescent="0.55000000000000004">
      <c r="A3211" s="7">
        <v>38817</v>
      </c>
      <c r="B3211" s="9">
        <v>17456.580000000002</v>
      </c>
      <c r="C3211" s="12">
        <f t="shared" si="50"/>
        <v>17456.580000000002</v>
      </c>
    </row>
    <row r="3212" spans="1:3" x14ac:dyDescent="0.55000000000000004">
      <c r="A3212" s="7">
        <v>38818</v>
      </c>
      <c r="B3212" s="9">
        <v>17418.13</v>
      </c>
      <c r="C3212" s="12">
        <f t="shared" si="50"/>
        <v>17418.13</v>
      </c>
    </row>
    <row r="3213" spans="1:3" x14ac:dyDescent="0.55000000000000004">
      <c r="A3213" s="7">
        <v>38819</v>
      </c>
      <c r="B3213" s="9">
        <v>17162.55</v>
      </c>
      <c r="C3213" s="12">
        <f t="shared" ref="C3213:C3276" si="51">IF(ISNA(B3213),"",B3213)</f>
        <v>17162.55</v>
      </c>
    </row>
    <row r="3214" spans="1:3" x14ac:dyDescent="0.55000000000000004">
      <c r="A3214" s="7">
        <v>38820</v>
      </c>
      <c r="B3214" s="9">
        <v>17199.150000000001</v>
      </c>
      <c r="C3214" s="12">
        <f t="shared" si="51"/>
        <v>17199.150000000001</v>
      </c>
    </row>
    <row r="3215" spans="1:3" x14ac:dyDescent="0.55000000000000004">
      <c r="A3215" s="7">
        <v>38821</v>
      </c>
      <c r="B3215" s="9">
        <v>17233.82</v>
      </c>
      <c r="C3215" s="12">
        <f t="shared" si="51"/>
        <v>17233.82</v>
      </c>
    </row>
    <row r="3216" spans="1:3" x14ac:dyDescent="0.55000000000000004">
      <c r="A3216" s="7">
        <v>38824</v>
      </c>
      <c r="B3216" s="9">
        <v>17000.36</v>
      </c>
      <c r="C3216" s="12">
        <f t="shared" si="51"/>
        <v>17000.36</v>
      </c>
    </row>
    <row r="3217" spans="1:3" x14ac:dyDescent="0.55000000000000004">
      <c r="A3217" s="7">
        <v>38825</v>
      </c>
      <c r="B3217" s="9">
        <v>17232.86</v>
      </c>
      <c r="C3217" s="12">
        <f t="shared" si="51"/>
        <v>17232.86</v>
      </c>
    </row>
    <row r="3218" spans="1:3" x14ac:dyDescent="0.55000000000000004">
      <c r="A3218" s="7">
        <v>38826</v>
      </c>
      <c r="B3218" s="9">
        <v>17350.12</v>
      </c>
      <c r="C3218" s="12">
        <f t="shared" si="51"/>
        <v>17350.12</v>
      </c>
    </row>
    <row r="3219" spans="1:3" x14ac:dyDescent="0.55000000000000004">
      <c r="A3219" s="7">
        <v>38827</v>
      </c>
      <c r="B3219" s="9">
        <v>17317.53</v>
      </c>
      <c r="C3219" s="12">
        <f t="shared" si="51"/>
        <v>17317.53</v>
      </c>
    </row>
    <row r="3220" spans="1:3" x14ac:dyDescent="0.55000000000000004">
      <c r="A3220" s="7">
        <v>38828</v>
      </c>
      <c r="B3220" s="9">
        <v>17403.96</v>
      </c>
      <c r="C3220" s="12">
        <f t="shared" si="51"/>
        <v>17403.96</v>
      </c>
    </row>
    <row r="3221" spans="1:3" x14ac:dyDescent="0.55000000000000004">
      <c r="A3221" s="7">
        <v>38831</v>
      </c>
      <c r="B3221" s="9">
        <v>16914.400000000001</v>
      </c>
      <c r="C3221" s="12">
        <f t="shared" si="51"/>
        <v>16914.400000000001</v>
      </c>
    </row>
    <row r="3222" spans="1:3" x14ac:dyDescent="0.55000000000000004">
      <c r="A3222" s="7">
        <v>38832</v>
      </c>
      <c r="B3222" s="9">
        <v>16970.29</v>
      </c>
      <c r="C3222" s="12">
        <f t="shared" si="51"/>
        <v>16970.29</v>
      </c>
    </row>
    <row r="3223" spans="1:3" x14ac:dyDescent="0.55000000000000004">
      <c r="A3223" s="7">
        <v>38833</v>
      </c>
      <c r="B3223" s="9">
        <v>17055.93</v>
      </c>
      <c r="C3223" s="12">
        <f t="shared" si="51"/>
        <v>17055.93</v>
      </c>
    </row>
    <row r="3224" spans="1:3" x14ac:dyDescent="0.55000000000000004">
      <c r="A3224" s="7">
        <v>38834</v>
      </c>
      <c r="B3224" s="9">
        <v>17114.54</v>
      </c>
      <c r="C3224" s="12">
        <f t="shared" si="51"/>
        <v>17114.54</v>
      </c>
    </row>
    <row r="3225" spans="1:3" x14ac:dyDescent="0.55000000000000004">
      <c r="A3225" s="7">
        <v>38835</v>
      </c>
      <c r="B3225" s="9">
        <v>16906.23</v>
      </c>
      <c r="C3225" s="12">
        <f t="shared" si="51"/>
        <v>16906.23</v>
      </c>
    </row>
    <row r="3226" spans="1:3" x14ac:dyDescent="0.55000000000000004">
      <c r="A3226" s="7">
        <v>38838</v>
      </c>
      <c r="B3226" s="9">
        <v>16925.71</v>
      </c>
      <c r="C3226" s="12">
        <f t="shared" si="51"/>
        <v>16925.71</v>
      </c>
    </row>
    <row r="3227" spans="1:3" x14ac:dyDescent="0.55000000000000004">
      <c r="A3227" s="7">
        <v>38839</v>
      </c>
      <c r="B3227" s="9">
        <v>17153.77</v>
      </c>
      <c r="C3227" s="12">
        <f t="shared" si="51"/>
        <v>17153.77</v>
      </c>
    </row>
    <row r="3228" spans="1:3" x14ac:dyDescent="0.55000000000000004">
      <c r="A3228" s="7">
        <v>38840</v>
      </c>
      <c r="B3228" s="10" t="e">
        <f>NA()</f>
        <v>#N/A</v>
      </c>
      <c r="C3228" s="12" t="str">
        <f t="shared" si="51"/>
        <v/>
      </c>
    </row>
    <row r="3229" spans="1:3" x14ac:dyDescent="0.55000000000000004">
      <c r="A3229" s="7">
        <v>38841</v>
      </c>
      <c r="B3229" s="10" t="e">
        <f>NA()</f>
        <v>#N/A</v>
      </c>
      <c r="C3229" s="12" t="str">
        <f t="shared" si="51"/>
        <v/>
      </c>
    </row>
    <row r="3230" spans="1:3" x14ac:dyDescent="0.55000000000000004">
      <c r="A3230" s="7">
        <v>38842</v>
      </c>
      <c r="B3230" s="10" t="e">
        <f>NA()</f>
        <v>#N/A</v>
      </c>
      <c r="C3230" s="12" t="str">
        <f t="shared" si="51"/>
        <v/>
      </c>
    </row>
    <row r="3231" spans="1:3" x14ac:dyDescent="0.55000000000000004">
      <c r="A3231" s="7">
        <v>38845</v>
      </c>
      <c r="B3231" s="9">
        <v>17291.669999999998</v>
      </c>
      <c r="C3231" s="12">
        <f t="shared" si="51"/>
        <v>17291.669999999998</v>
      </c>
    </row>
    <row r="3232" spans="1:3" x14ac:dyDescent="0.55000000000000004">
      <c r="A3232" s="7">
        <v>38846</v>
      </c>
      <c r="B3232" s="9">
        <v>17190.91</v>
      </c>
      <c r="C3232" s="12">
        <f t="shared" si="51"/>
        <v>17190.91</v>
      </c>
    </row>
    <row r="3233" spans="1:3" x14ac:dyDescent="0.55000000000000004">
      <c r="A3233" s="7">
        <v>38847</v>
      </c>
      <c r="B3233" s="9">
        <v>16951.93</v>
      </c>
      <c r="C3233" s="12">
        <f t="shared" si="51"/>
        <v>16951.93</v>
      </c>
    </row>
    <row r="3234" spans="1:3" x14ac:dyDescent="0.55000000000000004">
      <c r="A3234" s="7">
        <v>38848</v>
      </c>
      <c r="B3234" s="9">
        <v>16862.14</v>
      </c>
      <c r="C3234" s="12">
        <f t="shared" si="51"/>
        <v>16862.14</v>
      </c>
    </row>
    <row r="3235" spans="1:3" x14ac:dyDescent="0.55000000000000004">
      <c r="A3235" s="7">
        <v>38849</v>
      </c>
      <c r="B3235" s="9">
        <v>16601.78</v>
      </c>
      <c r="C3235" s="12">
        <f t="shared" si="51"/>
        <v>16601.78</v>
      </c>
    </row>
    <row r="3236" spans="1:3" x14ac:dyDescent="0.55000000000000004">
      <c r="A3236" s="7">
        <v>38852</v>
      </c>
      <c r="B3236" s="9">
        <v>16486.91</v>
      </c>
      <c r="C3236" s="12">
        <f t="shared" si="51"/>
        <v>16486.91</v>
      </c>
    </row>
    <row r="3237" spans="1:3" x14ac:dyDescent="0.55000000000000004">
      <c r="A3237" s="7">
        <v>38853</v>
      </c>
      <c r="B3237" s="9">
        <v>16158.42</v>
      </c>
      <c r="C3237" s="12">
        <f t="shared" si="51"/>
        <v>16158.42</v>
      </c>
    </row>
    <row r="3238" spans="1:3" x14ac:dyDescent="0.55000000000000004">
      <c r="A3238" s="7">
        <v>38854</v>
      </c>
      <c r="B3238" s="9">
        <v>16307.67</v>
      </c>
      <c r="C3238" s="12">
        <f t="shared" si="51"/>
        <v>16307.67</v>
      </c>
    </row>
    <row r="3239" spans="1:3" x14ac:dyDescent="0.55000000000000004">
      <c r="A3239" s="7">
        <v>38855</v>
      </c>
      <c r="B3239" s="9">
        <v>16087.18</v>
      </c>
      <c r="C3239" s="12">
        <f t="shared" si="51"/>
        <v>16087.18</v>
      </c>
    </row>
    <row r="3240" spans="1:3" x14ac:dyDescent="0.55000000000000004">
      <c r="A3240" s="7">
        <v>38856</v>
      </c>
      <c r="B3240" s="9">
        <v>16155.45</v>
      </c>
      <c r="C3240" s="12">
        <f t="shared" si="51"/>
        <v>16155.45</v>
      </c>
    </row>
    <row r="3241" spans="1:3" x14ac:dyDescent="0.55000000000000004">
      <c r="A3241" s="7">
        <v>38859</v>
      </c>
      <c r="B3241" s="9">
        <v>15857.87</v>
      </c>
      <c r="C3241" s="12">
        <f t="shared" si="51"/>
        <v>15857.87</v>
      </c>
    </row>
    <row r="3242" spans="1:3" x14ac:dyDescent="0.55000000000000004">
      <c r="A3242" s="7">
        <v>38860</v>
      </c>
      <c r="B3242" s="9">
        <v>15599.2</v>
      </c>
      <c r="C3242" s="12">
        <f t="shared" si="51"/>
        <v>15599.2</v>
      </c>
    </row>
    <row r="3243" spans="1:3" x14ac:dyDescent="0.55000000000000004">
      <c r="A3243" s="7">
        <v>38861</v>
      </c>
      <c r="B3243" s="9">
        <v>15907.2</v>
      </c>
      <c r="C3243" s="12">
        <f t="shared" si="51"/>
        <v>15907.2</v>
      </c>
    </row>
    <row r="3244" spans="1:3" x14ac:dyDescent="0.55000000000000004">
      <c r="A3244" s="7">
        <v>38862</v>
      </c>
      <c r="B3244" s="9">
        <v>15693.75</v>
      </c>
      <c r="C3244" s="12">
        <f t="shared" si="51"/>
        <v>15693.75</v>
      </c>
    </row>
    <row r="3245" spans="1:3" x14ac:dyDescent="0.55000000000000004">
      <c r="A3245" s="7">
        <v>38863</v>
      </c>
      <c r="B3245" s="9">
        <v>15970.76</v>
      </c>
      <c r="C3245" s="12">
        <f t="shared" si="51"/>
        <v>15970.76</v>
      </c>
    </row>
    <row r="3246" spans="1:3" x14ac:dyDescent="0.55000000000000004">
      <c r="A3246" s="7">
        <v>38866</v>
      </c>
      <c r="B3246" s="9">
        <v>15915.69</v>
      </c>
      <c r="C3246" s="12">
        <f t="shared" si="51"/>
        <v>15915.69</v>
      </c>
    </row>
    <row r="3247" spans="1:3" x14ac:dyDescent="0.55000000000000004">
      <c r="A3247" s="7">
        <v>38867</v>
      </c>
      <c r="B3247" s="9">
        <v>15859.45</v>
      </c>
      <c r="C3247" s="12">
        <f t="shared" si="51"/>
        <v>15859.45</v>
      </c>
    </row>
    <row r="3248" spans="1:3" x14ac:dyDescent="0.55000000000000004">
      <c r="A3248" s="7">
        <v>38868</v>
      </c>
      <c r="B3248" s="9">
        <v>15467.33</v>
      </c>
      <c r="C3248" s="12">
        <f t="shared" si="51"/>
        <v>15467.33</v>
      </c>
    </row>
    <row r="3249" spans="1:3" x14ac:dyDescent="0.55000000000000004">
      <c r="A3249" s="7">
        <v>38869</v>
      </c>
      <c r="B3249" s="9">
        <v>15503.74</v>
      </c>
      <c r="C3249" s="12">
        <f t="shared" si="51"/>
        <v>15503.74</v>
      </c>
    </row>
    <row r="3250" spans="1:3" x14ac:dyDescent="0.55000000000000004">
      <c r="A3250" s="7">
        <v>38870</v>
      </c>
      <c r="B3250" s="9">
        <v>15789.31</v>
      </c>
      <c r="C3250" s="12">
        <f t="shared" si="51"/>
        <v>15789.31</v>
      </c>
    </row>
    <row r="3251" spans="1:3" x14ac:dyDescent="0.55000000000000004">
      <c r="A3251" s="7">
        <v>38873</v>
      </c>
      <c r="B3251" s="9">
        <v>15668.31</v>
      </c>
      <c r="C3251" s="12">
        <f t="shared" si="51"/>
        <v>15668.31</v>
      </c>
    </row>
    <row r="3252" spans="1:3" x14ac:dyDescent="0.55000000000000004">
      <c r="A3252" s="7">
        <v>38874</v>
      </c>
      <c r="B3252" s="9">
        <v>15384.86</v>
      </c>
      <c r="C3252" s="12">
        <f t="shared" si="51"/>
        <v>15384.86</v>
      </c>
    </row>
    <row r="3253" spans="1:3" x14ac:dyDescent="0.55000000000000004">
      <c r="A3253" s="7">
        <v>38875</v>
      </c>
      <c r="B3253" s="9">
        <v>15096.01</v>
      </c>
      <c r="C3253" s="12">
        <f t="shared" si="51"/>
        <v>15096.01</v>
      </c>
    </row>
    <row r="3254" spans="1:3" x14ac:dyDescent="0.55000000000000004">
      <c r="A3254" s="7">
        <v>38876</v>
      </c>
      <c r="B3254" s="9">
        <v>14633.03</v>
      </c>
      <c r="C3254" s="12">
        <f t="shared" si="51"/>
        <v>14633.03</v>
      </c>
    </row>
    <row r="3255" spans="1:3" x14ac:dyDescent="0.55000000000000004">
      <c r="A3255" s="7">
        <v>38877</v>
      </c>
      <c r="B3255" s="9">
        <v>14750.84</v>
      </c>
      <c r="C3255" s="12">
        <f t="shared" si="51"/>
        <v>14750.84</v>
      </c>
    </row>
    <row r="3256" spans="1:3" x14ac:dyDescent="0.55000000000000004">
      <c r="A3256" s="7">
        <v>38880</v>
      </c>
      <c r="B3256" s="9">
        <v>14833.01</v>
      </c>
      <c r="C3256" s="12">
        <f t="shared" si="51"/>
        <v>14833.01</v>
      </c>
    </row>
    <row r="3257" spans="1:3" x14ac:dyDescent="0.55000000000000004">
      <c r="A3257" s="7">
        <v>38881</v>
      </c>
      <c r="B3257" s="9">
        <v>14218.6</v>
      </c>
      <c r="C3257" s="12">
        <f t="shared" si="51"/>
        <v>14218.6</v>
      </c>
    </row>
    <row r="3258" spans="1:3" x14ac:dyDescent="0.55000000000000004">
      <c r="A3258" s="7">
        <v>38882</v>
      </c>
      <c r="B3258" s="9">
        <v>14309.56</v>
      </c>
      <c r="C3258" s="12">
        <f t="shared" si="51"/>
        <v>14309.56</v>
      </c>
    </row>
    <row r="3259" spans="1:3" x14ac:dyDescent="0.55000000000000004">
      <c r="A3259" s="7">
        <v>38883</v>
      </c>
      <c r="B3259" s="9">
        <v>14470.76</v>
      </c>
      <c r="C3259" s="12">
        <f t="shared" si="51"/>
        <v>14470.76</v>
      </c>
    </row>
    <row r="3260" spans="1:3" x14ac:dyDescent="0.55000000000000004">
      <c r="A3260" s="7">
        <v>38884</v>
      </c>
      <c r="B3260" s="9">
        <v>14879.34</v>
      </c>
      <c r="C3260" s="12">
        <f t="shared" si="51"/>
        <v>14879.34</v>
      </c>
    </row>
    <row r="3261" spans="1:3" x14ac:dyDescent="0.55000000000000004">
      <c r="A3261" s="7">
        <v>38887</v>
      </c>
      <c r="B3261" s="9">
        <v>14860.35</v>
      </c>
      <c r="C3261" s="12">
        <f t="shared" si="51"/>
        <v>14860.35</v>
      </c>
    </row>
    <row r="3262" spans="1:3" x14ac:dyDescent="0.55000000000000004">
      <c r="A3262" s="7">
        <v>38888</v>
      </c>
      <c r="B3262" s="9">
        <v>14648.41</v>
      </c>
      <c r="C3262" s="12">
        <f t="shared" si="51"/>
        <v>14648.41</v>
      </c>
    </row>
    <row r="3263" spans="1:3" x14ac:dyDescent="0.55000000000000004">
      <c r="A3263" s="7">
        <v>38889</v>
      </c>
      <c r="B3263" s="9">
        <v>14644.26</v>
      </c>
      <c r="C3263" s="12">
        <f t="shared" si="51"/>
        <v>14644.26</v>
      </c>
    </row>
    <row r="3264" spans="1:3" x14ac:dyDescent="0.55000000000000004">
      <c r="A3264" s="7">
        <v>38890</v>
      </c>
      <c r="B3264" s="9">
        <v>15135.69</v>
      </c>
      <c r="C3264" s="12">
        <f t="shared" si="51"/>
        <v>15135.69</v>
      </c>
    </row>
    <row r="3265" spans="1:3" x14ac:dyDescent="0.55000000000000004">
      <c r="A3265" s="7">
        <v>38891</v>
      </c>
      <c r="B3265" s="9">
        <v>15124.04</v>
      </c>
      <c r="C3265" s="12">
        <f t="shared" si="51"/>
        <v>15124.04</v>
      </c>
    </row>
    <row r="3266" spans="1:3" x14ac:dyDescent="0.55000000000000004">
      <c r="A3266" s="7">
        <v>38894</v>
      </c>
      <c r="B3266" s="9">
        <v>15152.4</v>
      </c>
      <c r="C3266" s="12">
        <f t="shared" si="51"/>
        <v>15152.4</v>
      </c>
    </row>
    <row r="3267" spans="1:3" x14ac:dyDescent="0.55000000000000004">
      <c r="A3267" s="7">
        <v>38895</v>
      </c>
      <c r="B3267" s="9">
        <v>15171.81</v>
      </c>
      <c r="C3267" s="12">
        <f t="shared" si="51"/>
        <v>15171.81</v>
      </c>
    </row>
    <row r="3268" spans="1:3" x14ac:dyDescent="0.55000000000000004">
      <c r="A3268" s="7">
        <v>38896</v>
      </c>
      <c r="B3268" s="9">
        <v>14886.11</v>
      </c>
      <c r="C3268" s="12">
        <f t="shared" si="51"/>
        <v>14886.11</v>
      </c>
    </row>
    <row r="3269" spans="1:3" x14ac:dyDescent="0.55000000000000004">
      <c r="A3269" s="7">
        <v>38897</v>
      </c>
      <c r="B3269" s="9">
        <v>15121.15</v>
      </c>
      <c r="C3269" s="12">
        <f t="shared" si="51"/>
        <v>15121.15</v>
      </c>
    </row>
    <row r="3270" spans="1:3" x14ac:dyDescent="0.55000000000000004">
      <c r="A3270" s="7">
        <v>38898</v>
      </c>
      <c r="B3270" s="9">
        <v>15505.18</v>
      </c>
      <c r="C3270" s="12">
        <f t="shared" si="51"/>
        <v>15505.18</v>
      </c>
    </row>
    <row r="3271" spans="1:3" x14ac:dyDescent="0.55000000000000004">
      <c r="A3271" s="7">
        <v>38901</v>
      </c>
      <c r="B3271" s="9">
        <v>15571.62</v>
      </c>
      <c r="C3271" s="12">
        <f t="shared" si="51"/>
        <v>15571.62</v>
      </c>
    </row>
    <row r="3272" spans="1:3" x14ac:dyDescent="0.55000000000000004">
      <c r="A3272" s="7">
        <v>38902</v>
      </c>
      <c r="B3272" s="9">
        <v>15638.5</v>
      </c>
      <c r="C3272" s="12">
        <f t="shared" si="51"/>
        <v>15638.5</v>
      </c>
    </row>
    <row r="3273" spans="1:3" x14ac:dyDescent="0.55000000000000004">
      <c r="A3273" s="7">
        <v>38903</v>
      </c>
      <c r="B3273" s="9">
        <v>15523.94</v>
      </c>
      <c r="C3273" s="12">
        <f t="shared" si="51"/>
        <v>15523.94</v>
      </c>
    </row>
    <row r="3274" spans="1:3" x14ac:dyDescent="0.55000000000000004">
      <c r="A3274" s="7">
        <v>38904</v>
      </c>
      <c r="B3274" s="9">
        <v>15321.4</v>
      </c>
      <c r="C3274" s="12">
        <f t="shared" si="51"/>
        <v>15321.4</v>
      </c>
    </row>
    <row r="3275" spans="1:3" x14ac:dyDescent="0.55000000000000004">
      <c r="A3275" s="7">
        <v>38905</v>
      </c>
      <c r="B3275" s="9">
        <v>15307.61</v>
      </c>
      <c r="C3275" s="12">
        <f t="shared" si="51"/>
        <v>15307.61</v>
      </c>
    </row>
    <row r="3276" spans="1:3" x14ac:dyDescent="0.55000000000000004">
      <c r="A3276" s="7">
        <v>38908</v>
      </c>
      <c r="B3276" s="9">
        <v>15552.81</v>
      </c>
      <c r="C3276" s="12">
        <f t="shared" si="51"/>
        <v>15552.81</v>
      </c>
    </row>
    <row r="3277" spans="1:3" x14ac:dyDescent="0.55000000000000004">
      <c r="A3277" s="7">
        <v>38909</v>
      </c>
      <c r="B3277" s="9">
        <v>15473.82</v>
      </c>
      <c r="C3277" s="12">
        <f t="shared" ref="C3277:C3340" si="52">IF(ISNA(B3277),"",B3277)</f>
        <v>15473.82</v>
      </c>
    </row>
    <row r="3278" spans="1:3" x14ac:dyDescent="0.55000000000000004">
      <c r="A3278" s="7">
        <v>38910</v>
      </c>
      <c r="B3278" s="9">
        <v>15249.32</v>
      </c>
      <c r="C3278" s="12">
        <f t="shared" si="52"/>
        <v>15249.32</v>
      </c>
    </row>
    <row r="3279" spans="1:3" x14ac:dyDescent="0.55000000000000004">
      <c r="A3279" s="7">
        <v>38911</v>
      </c>
      <c r="B3279" s="9">
        <v>15097.95</v>
      </c>
      <c r="C3279" s="12">
        <f t="shared" si="52"/>
        <v>15097.95</v>
      </c>
    </row>
    <row r="3280" spans="1:3" x14ac:dyDescent="0.55000000000000004">
      <c r="A3280" s="7">
        <v>38912</v>
      </c>
      <c r="B3280" s="9">
        <v>14845.24</v>
      </c>
      <c r="C3280" s="12">
        <f t="shared" si="52"/>
        <v>14845.24</v>
      </c>
    </row>
    <row r="3281" spans="1:3" x14ac:dyDescent="0.55000000000000004">
      <c r="A3281" s="7">
        <v>38915</v>
      </c>
      <c r="B3281" s="10" t="e">
        <f>NA()</f>
        <v>#N/A</v>
      </c>
      <c r="C3281" s="12" t="str">
        <f t="shared" si="52"/>
        <v/>
      </c>
    </row>
    <row r="3282" spans="1:3" x14ac:dyDescent="0.55000000000000004">
      <c r="A3282" s="7">
        <v>38916</v>
      </c>
      <c r="B3282" s="9">
        <v>14437.24</v>
      </c>
      <c r="C3282" s="12">
        <f t="shared" si="52"/>
        <v>14437.24</v>
      </c>
    </row>
    <row r="3283" spans="1:3" x14ac:dyDescent="0.55000000000000004">
      <c r="A3283" s="7">
        <v>38917</v>
      </c>
      <c r="B3283" s="9">
        <v>14500.26</v>
      </c>
      <c r="C3283" s="12">
        <f t="shared" si="52"/>
        <v>14500.26</v>
      </c>
    </row>
    <row r="3284" spans="1:3" x14ac:dyDescent="0.55000000000000004">
      <c r="A3284" s="7">
        <v>38918</v>
      </c>
      <c r="B3284" s="9">
        <v>14946.84</v>
      </c>
      <c r="C3284" s="12">
        <f t="shared" si="52"/>
        <v>14946.84</v>
      </c>
    </row>
    <row r="3285" spans="1:3" x14ac:dyDescent="0.55000000000000004">
      <c r="A3285" s="7">
        <v>38919</v>
      </c>
      <c r="B3285" s="9">
        <v>14821.26</v>
      </c>
      <c r="C3285" s="12">
        <f t="shared" si="52"/>
        <v>14821.26</v>
      </c>
    </row>
    <row r="3286" spans="1:3" x14ac:dyDescent="0.55000000000000004">
      <c r="A3286" s="7">
        <v>38922</v>
      </c>
      <c r="B3286" s="9">
        <v>14794.5</v>
      </c>
      <c r="C3286" s="12">
        <f t="shared" si="52"/>
        <v>14794.5</v>
      </c>
    </row>
    <row r="3287" spans="1:3" x14ac:dyDescent="0.55000000000000004">
      <c r="A3287" s="7">
        <v>38923</v>
      </c>
      <c r="B3287" s="9">
        <v>15005.24</v>
      </c>
      <c r="C3287" s="12">
        <f t="shared" si="52"/>
        <v>15005.24</v>
      </c>
    </row>
    <row r="3288" spans="1:3" x14ac:dyDescent="0.55000000000000004">
      <c r="A3288" s="7">
        <v>38924</v>
      </c>
      <c r="B3288" s="9">
        <v>14884.07</v>
      </c>
      <c r="C3288" s="12">
        <f t="shared" si="52"/>
        <v>14884.07</v>
      </c>
    </row>
    <row r="3289" spans="1:3" x14ac:dyDescent="0.55000000000000004">
      <c r="A3289" s="7">
        <v>38925</v>
      </c>
      <c r="B3289" s="9">
        <v>15179.78</v>
      </c>
      <c r="C3289" s="12">
        <f t="shared" si="52"/>
        <v>15179.78</v>
      </c>
    </row>
    <row r="3290" spans="1:3" x14ac:dyDescent="0.55000000000000004">
      <c r="A3290" s="7">
        <v>38926</v>
      </c>
      <c r="B3290" s="9">
        <v>15342.87</v>
      </c>
      <c r="C3290" s="12">
        <f t="shared" si="52"/>
        <v>15342.87</v>
      </c>
    </row>
    <row r="3291" spans="1:3" x14ac:dyDescent="0.55000000000000004">
      <c r="A3291" s="7">
        <v>38929</v>
      </c>
      <c r="B3291" s="9">
        <v>15456.81</v>
      </c>
      <c r="C3291" s="12">
        <f t="shared" si="52"/>
        <v>15456.81</v>
      </c>
    </row>
    <row r="3292" spans="1:3" x14ac:dyDescent="0.55000000000000004">
      <c r="A3292" s="7">
        <v>38930</v>
      </c>
      <c r="B3292" s="9">
        <v>15440.91</v>
      </c>
      <c r="C3292" s="12">
        <f t="shared" si="52"/>
        <v>15440.91</v>
      </c>
    </row>
    <row r="3293" spans="1:3" x14ac:dyDescent="0.55000000000000004">
      <c r="A3293" s="7">
        <v>38931</v>
      </c>
      <c r="B3293" s="9">
        <v>15464.29</v>
      </c>
      <c r="C3293" s="12">
        <f t="shared" si="52"/>
        <v>15464.29</v>
      </c>
    </row>
    <row r="3294" spans="1:3" x14ac:dyDescent="0.55000000000000004">
      <c r="A3294" s="7">
        <v>38932</v>
      </c>
      <c r="B3294" s="9">
        <v>15470.37</v>
      </c>
      <c r="C3294" s="12">
        <f t="shared" si="52"/>
        <v>15470.37</v>
      </c>
    </row>
    <row r="3295" spans="1:3" x14ac:dyDescent="0.55000000000000004">
      <c r="A3295" s="7">
        <v>38933</v>
      </c>
      <c r="B3295" s="9">
        <v>15499.18</v>
      </c>
      <c r="C3295" s="12">
        <f t="shared" si="52"/>
        <v>15499.18</v>
      </c>
    </row>
    <row r="3296" spans="1:3" x14ac:dyDescent="0.55000000000000004">
      <c r="A3296" s="7">
        <v>38936</v>
      </c>
      <c r="B3296" s="9">
        <v>15154.06</v>
      </c>
      <c r="C3296" s="12">
        <f t="shared" si="52"/>
        <v>15154.06</v>
      </c>
    </row>
    <row r="3297" spans="1:3" x14ac:dyDescent="0.55000000000000004">
      <c r="A3297" s="7">
        <v>38937</v>
      </c>
      <c r="B3297" s="9">
        <v>15464.66</v>
      </c>
      <c r="C3297" s="12">
        <f t="shared" si="52"/>
        <v>15464.66</v>
      </c>
    </row>
    <row r="3298" spans="1:3" x14ac:dyDescent="0.55000000000000004">
      <c r="A3298" s="7">
        <v>38938</v>
      </c>
      <c r="B3298" s="9">
        <v>15656.59</v>
      </c>
      <c r="C3298" s="12">
        <f t="shared" si="52"/>
        <v>15656.59</v>
      </c>
    </row>
    <row r="3299" spans="1:3" x14ac:dyDescent="0.55000000000000004">
      <c r="A3299" s="7">
        <v>38939</v>
      </c>
      <c r="B3299" s="9">
        <v>15630.91</v>
      </c>
      <c r="C3299" s="12">
        <f t="shared" si="52"/>
        <v>15630.91</v>
      </c>
    </row>
    <row r="3300" spans="1:3" x14ac:dyDescent="0.55000000000000004">
      <c r="A3300" s="7">
        <v>38940</v>
      </c>
      <c r="B3300" s="9">
        <v>15565.02</v>
      </c>
      <c r="C3300" s="12">
        <f t="shared" si="52"/>
        <v>15565.02</v>
      </c>
    </row>
    <row r="3301" spans="1:3" x14ac:dyDescent="0.55000000000000004">
      <c r="A3301" s="7">
        <v>38943</v>
      </c>
      <c r="B3301" s="9">
        <v>15857.11</v>
      </c>
      <c r="C3301" s="12">
        <f t="shared" si="52"/>
        <v>15857.11</v>
      </c>
    </row>
    <row r="3302" spans="1:3" x14ac:dyDescent="0.55000000000000004">
      <c r="A3302" s="7">
        <v>38944</v>
      </c>
      <c r="B3302" s="9">
        <v>15816.19</v>
      </c>
      <c r="C3302" s="12">
        <f t="shared" si="52"/>
        <v>15816.19</v>
      </c>
    </row>
    <row r="3303" spans="1:3" x14ac:dyDescent="0.55000000000000004">
      <c r="A3303" s="7">
        <v>38945</v>
      </c>
      <c r="B3303" s="9">
        <v>16071.36</v>
      </c>
      <c r="C3303" s="12">
        <f t="shared" si="52"/>
        <v>16071.36</v>
      </c>
    </row>
    <row r="3304" spans="1:3" x14ac:dyDescent="0.55000000000000004">
      <c r="A3304" s="7">
        <v>38946</v>
      </c>
      <c r="B3304" s="9">
        <v>16020.84</v>
      </c>
      <c r="C3304" s="12">
        <f t="shared" si="52"/>
        <v>16020.84</v>
      </c>
    </row>
    <row r="3305" spans="1:3" x14ac:dyDescent="0.55000000000000004">
      <c r="A3305" s="7">
        <v>38947</v>
      </c>
      <c r="B3305" s="9">
        <v>16105.98</v>
      </c>
      <c r="C3305" s="12">
        <f t="shared" si="52"/>
        <v>16105.98</v>
      </c>
    </row>
    <row r="3306" spans="1:3" x14ac:dyDescent="0.55000000000000004">
      <c r="A3306" s="7">
        <v>38950</v>
      </c>
      <c r="B3306" s="9">
        <v>15969.04</v>
      </c>
      <c r="C3306" s="12">
        <f t="shared" si="52"/>
        <v>15969.04</v>
      </c>
    </row>
    <row r="3307" spans="1:3" x14ac:dyDescent="0.55000000000000004">
      <c r="A3307" s="7">
        <v>38951</v>
      </c>
      <c r="B3307" s="9">
        <v>16181.17</v>
      </c>
      <c r="C3307" s="12">
        <f t="shared" si="52"/>
        <v>16181.17</v>
      </c>
    </row>
    <row r="3308" spans="1:3" x14ac:dyDescent="0.55000000000000004">
      <c r="A3308" s="7">
        <v>38952</v>
      </c>
      <c r="B3308" s="9">
        <v>16163.03</v>
      </c>
      <c r="C3308" s="12">
        <f t="shared" si="52"/>
        <v>16163.03</v>
      </c>
    </row>
    <row r="3309" spans="1:3" x14ac:dyDescent="0.55000000000000004">
      <c r="A3309" s="7">
        <v>38953</v>
      </c>
      <c r="B3309" s="9">
        <v>15960.62</v>
      </c>
      <c r="C3309" s="12">
        <f t="shared" si="52"/>
        <v>15960.62</v>
      </c>
    </row>
    <row r="3310" spans="1:3" x14ac:dyDescent="0.55000000000000004">
      <c r="A3310" s="7">
        <v>38954</v>
      </c>
      <c r="B3310" s="9">
        <v>15938.66</v>
      </c>
      <c r="C3310" s="12">
        <f t="shared" si="52"/>
        <v>15938.66</v>
      </c>
    </row>
    <row r="3311" spans="1:3" x14ac:dyDescent="0.55000000000000004">
      <c r="A3311" s="7">
        <v>38957</v>
      </c>
      <c r="B3311" s="9">
        <v>15762.59</v>
      </c>
      <c r="C3311" s="12">
        <f t="shared" si="52"/>
        <v>15762.59</v>
      </c>
    </row>
    <row r="3312" spans="1:3" x14ac:dyDescent="0.55000000000000004">
      <c r="A3312" s="7">
        <v>38958</v>
      </c>
      <c r="B3312" s="9">
        <v>15890.56</v>
      </c>
      <c r="C3312" s="12">
        <f t="shared" si="52"/>
        <v>15890.56</v>
      </c>
    </row>
    <row r="3313" spans="1:3" x14ac:dyDescent="0.55000000000000004">
      <c r="A3313" s="7">
        <v>38959</v>
      </c>
      <c r="B3313" s="9">
        <v>15872.02</v>
      </c>
      <c r="C3313" s="12">
        <f t="shared" si="52"/>
        <v>15872.02</v>
      </c>
    </row>
    <row r="3314" spans="1:3" x14ac:dyDescent="0.55000000000000004">
      <c r="A3314" s="7">
        <v>38960</v>
      </c>
      <c r="B3314" s="9">
        <v>16140.76</v>
      </c>
      <c r="C3314" s="12">
        <f t="shared" si="52"/>
        <v>16140.76</v>
      </c>
    </row>
    <row r="3315" spans="1:3" x14ac:dyDescent="0.55000000000000004">
      <c r="A3315" s="7">
        <v>38961</v>
      </c>
      <c r="B3315" s="9">
        <v>16134.25</v>
      </c>
      <c r="C3315" s="12">
        <f t="shared" si="52"/>
        <v>16134.25</v>
      </c>
    </row>
    <row r="3316" spans="1:3" x14ac:dyDescent="0.55000000000000004">
      <c r="A3316" s="7">
        <v>38964</v>
      </c>
      <c r="B3316" s="9">
        <v>16358.07</v>
      </c>
      <c r="C3316" s="12">
        <f t="shared" si="52"/>
        <v>16358.07</v>
      </c>
    </row>
    <row r="3317" spans="1:3" x14ac:dyDescent="0.55000000000000004">
      <c r="A3317" s="7">
        <v>38965</v>
      </c>
      <c r="B3317" s="9">
        <v>16385.96</v>
      </c>
      <c r="C3317" s="12">
        <f t="shared" si="52"/>
        <v>16385.96</v>
      </c>
    </row>
    <row r="3318" spans="1:3" x14ac:dyDescent="0.55000000000000004">
      <c r="A3318" s="7">
        <v>38966</v>
      </c>
      <c r="B3318" s="9">
        <v>16284.09</v>
      </c>
      <c r="C3318" s="12">
        <f t="shared" si="52"/>
        <v>16284.09</v>
      </c>
    </row>
    <row r="3319" spans="1:3" x14ac:dyDescent="0.55000000000000004">
      <c r="A3319" s="7">
        <v>38967</v>
      </c>
      <c r="B3319" s="9">
        <v>16012.41</v>
      </c>
      <c r="C3319" s="12">
        <f t="shared" si="52"/>
        <v>16012.41</v>
      </c>
    </row>
    <row r="3320" spans="1:3" x14ac:dyDescent="0.55000000000000004">
      <c r="A3320" s="7">
        <v>38968</v>
      </c>
      <c r="B3320" s="9">
        <v>16080.46</v>
      </c>
      <c r="C3320" s="12">
        <f t="shared" si="52"/>
        <v>16080.46</v>
      </c>
    </row>
    <row r="3321" spans="1:3" x14ac:dyDescent="0.55000000000000004">
      <c r="A3321" s="7">
        <v>38971</v>
      </c>
      <c r="B3321" s="9">
        <v>15794.38</v>
      </c>
      <c r="C3321" s="12">
        <f t="shared" si="52"/>
        <v>15794.38</v>
      </c>
    </row>
    <row r="3322" spans="1:3" x14ac:dyDescent="0.55000000000000004">
      <c r="A3322" s="7">
        <v>38972</v>
      </c>
      <c r="B3322" s="9">
        <v>15719.34</v>
      </c>
      <c r="C3322" s="12">
        <f t="shared" si="52"/>
        <v>15719.34</v>
      </c>
    </row>
    <row r="3323" spans="1:3" x14ac:dyDescent="0.55000000000000004">
      <c r="A3323" s="7">
        <v>38973</v>
      </c>
      <c r="B3323" s="9">
        <v>15750.05</v>
      </c>
      <c r="C3323" s="12">
        <f t="shared" si="52"/>
        <v>15750.05</v>
      </c>
    </row>
    <row r="3324" spans="1:3" x14ac:dyDescent="0.55000000000000004">
      <c r="A3324" s="7">
        <v>38974</v>
      </c>
      <c r="B3324" s="9">
        <v>15942.39</v>
      </c>
      <c r="C3324" s="12">
        <f t="shared" si="52"/>
        <v>15942.39</v>
      </c>
    </row>
    <row r="3325" spans="1:3" x14ac:dyDescent="0.55000000000000004">
      <c r="A3325" s="7">
        <v>38975</v>
      </c>
      <c r="B3325" s="9">
        <v>15866.93</v>
      </c>
      <c r="C3325" s="12">
        <f t="shared" si="52"/>
        <v>15866.93</v>
      </c>
    </row>
    <row r="3326" spans="1:3" x14ac:dyDescent="0.55000000000000004">
      <c r="A3326" s="7">
        <v>38978</v>
      </c>
      <c r="B3326" s="10" t="e">
        <f>NA()</f>
        <v>#N/A</v>
      </c>
      <c r="C3326" s="12" t="str">
        <f t="shared" si="52"/>
        <v/>
      </c>
    </row>
    <row r="3327" spans="1:3" x14ac:dyDescent="0.55000000000000004">
      <c r="A3327" s="7">
        <v>38979</v>
      </c>
      <c r="B3327" s="9">
        <v>15874.28</v>
      </c>
      <c r="C3327" s="12">
        <f t="shared" si="52"/>
        <v>15874.28</v>
      </c>
    </row>
    <row r="3328" spans="1:3" x14ac:dyDescent="0.55000000000000004">
      <c r="A3328" s="7">
        <v>38980</v>
      </c>
      <c r="B3328" s="9">
        <v>15718.67</v>
      </c>
      <c r="C3328" s="12">
        <f t="shared" si="52"/>
        <v>15718.67</v>
      </c>
    </row>
    <row r="3329" spans="1:3" x14ac:dyDescent="0.55000000000000004">
      <c r="A3329" s="7">
        <v>38981</v>
      </c>
      <c r="B3329" s="9">
        <v>15834.23</v>
      </c>
      <c r="C3329" s="12">
        <f t="shared" si="52"/>
        <v>15834.23</v>
      </c>
    </row>
    <row r="3330" spans="1:3" x14ac:dyDescent="0.55000000000000004">
      <c r="A3330" s="7">
        <v>38982</v>
      </c>
      <c r="B3330" s="9">
        <v>15634.67</v>
      </c>
      <c r="C3330" s="12">
        <f t="shared" si="52"/>
        <v>15634.67</v>
      </c>
    </row>
    <row r="3331" spans="1:3" x14ac:dyDescent="0.55000000000000004">
      <c r="A3331" s="7">
        <v>38985</v>
      </c>
      <c r="B3331" s="9">
        <v>15633.81</v>
      </c>
      <c r="C3331" s="12">
        <f t="shared" si="52"/>
        <v>15633.81</v>
      </c>
    </row>
    <row r="3332" spans="1:3" x14ac:dyDescent="0.55000000000000004">
      <c r="A3332" s="7">
        <v>38986</v>
      </c>
      <c r="B3332" s="9">
        <v>15557.45</v>
      </c>
      <c r="C3332" s="12">
        <f t="shared" si="52"/>
        <v>15557.45</v>
      </c>
    </row>
    <row r="3333" spans="1:3" x14ac:dyDescent="0.55000000000000004">
      <c r="A3333" s="7">
        <v>38987</v>
      </c>
      <c r="B3333" s="9">
        <v>15947.87</v>
      </c>
      <c r="C3333" s="12">
        <f t="shared" si="52"/>
        <v>15947.87</v>
      </c>
    </row>
    <row r="3334" spans="1:3" x14ac:dyDescent="0.55000000000000004">
      <c r="A3334" s="7">
        <v>38988</v>
      </c>
      <c r="B3334" s="9">
        <v>16024.85</v>
      </c>
      <c r="C3334" s="12">
        <f t="shared" si="52"/>
        <v>16024.85</v>
      </c>
    </row>
    <row r="3335" spans="1:3" x14ac:dyDescent="0.55000000000000004">
      <c r="A3335" s="7">
        <v>38989</v>
      </c>
      <c r="B3335" s="9">
        <v>16127.58</v>
      </c>
      <c r="C3335" s="12">
        <f t="shared" si="52"/>
        <v>16127.58</v>
      </c>
    </row>
    <row r="3336" spans="1:3" x14ac:dyDescent="0.55000000000000004">
      <c r="A3336" s="7">
        <v>38992</v>
      </c>
      <c r="B3336" s="9">
        <v>16254.29</v>
      </c>
      <c r="C3336" s="12">
        <f t="shared" si="52"/>
        <v>16254.29</v>
      </c>
    </row>
    <row r="3337" spans="1:3" x14ac:dyDescent="0.55000000000000004">
      <c r="A3337" s="7">
        <v>38993</v>
      </c>
      <c r="B3337" s="9">
        <v>16242.09</v>
      </c>
      <c r="C3337" s="12">
        <f t="shared" si="52"/>
        <v>16242.09</v>
      </c>
    </row>
    <row r="3338" spans="1:3" x14ac:dyDescent="0.55000000000000004">
      <c r="A3338" s="7">
        <v>38994</v>
      </c>
      <c r="B3338" s="9">
        <v>16082.55</v>
      </c>
      <c r="C3338" s="12">
        <f t="shared" si="52"/>
        <v>16082.55</v>
      </c>
    </row>
    <row r="3339" spans="1:3" x14ac:dyDescent="0.55000000000000004">
      <c r="A3339" s="7">
        <v>38995</v>
      </c>
      <c r="B3339" s="9">
        <v>16449.330000000002</v>
      </c>
      <c r="C3339" s="12">
        <f t="shared" si="52"/>
        <v>16449.330000000002</v>
      </c>
    </row>
    <row r="3340" spans="1:3" x14ac:dyDescent="0.55000000000000004">
      <c r="A3340" s="7">
        <v>38996</v>
      </c>
      <c r="B3340" s="9">
        <v>16436.060000000001</v>
      </c>
      <c r="C3340" s="12">
        <f t="shared" si="52"/>
        <v>16436.060000000001</v>
      </c>
    </row>
    <row r="3341" spans="1:3" x14ac:dyDescent="0.55000000000000004">
      <c r="A3341" s="7">
        <v>38999</v>
      </c>
      <c r="B3341" s="10" t="e">
        <f>NA()</f>
        <v>#N/A</v>
      </c>
      <c r="C3341" s="12" t="str">
        <f t="shared" ref="C3341:C3404" si="53">IF(ISNA(B3341),"",B3341)</f>
        <v/>
      </c>
    </row>
    <row r="3342" spans="1:3" x14ac:dyDescent="0.55000000000000004">
      <c r="A3342" s="7">
        <v>39000</v>
      </c>
      <c r="B3342" s="9">
        <v>16477.25</v>
      </c>
      <c r="C3342" s="12">
        <f t="shared" si="53"/>
        <v>16477.25</v>
      </c>
    </row>
    <row r="3343" spans="1:3" x14ac:dyDescent="0.55000000000000004">
      <c r="A3343" s="7">
        <v>39001</v>
      </c>
      <c r="B3343" s="9">
        <v>16400.57</v>
      </c>
      <c r="C3343" s="12">
        <f t="shared" si="53"/>
        <v>16400.57</v>
      </c>
    </row>
    <row r="3344" spans="1:3" x14ac:dyDescent="0.55000000000000004">
      <c r="A3344" s="7">
        <v>39002</v>
      </c>
      <c r="B3344" s="9">
        <v>16368.81</v>
      </c>
      <c r="C3344" s="12">
        <f t="shared" si="53"/>
        <v>16368.81</v>
      </c>
    </row>
    <row r="3345" spans="1:3" x14ac:dyDescent="0.55000000000000004">
      <c r="A3345" s="7">
        <v>39003</v>
      </c>
      <c r="B3345" s="9">
        <v>16536.54</v>
      </c>
      <c r="C3345" s="12">
        <f t="shared" si="53"/>
        <v>16536.54</v>
      </c>
    </row>
    <row r="3346" spans="1:3" x14ac:dyDescent="0.55000000000000004">
      <c r="A3346" s="7">
        <v>39006</v>
      </c>
      <c r="B3346" s="9">
        <v>16692.759999999998</v>
      </c>
      <c r="C3346" s="12">
        <f t="shared" si="53"/>
        <v>16692.759999999998</v>
      </c>
    </row>
    <row r="3347" spans="1:3" x14ac:dyDescent="0.55000000000000004">
      <c r="A3347" s="7">
        <v>39007</v>
      </c>
      <c r="B3347" s="9">
        <v>16611.59</v>
      </c>
      <c r="C3347" s="12">
        <f t="shared" si="53"/>
        <v>16611.59</v>
      </c>
    </row>
    <row r="3348" spans="1:3" x14ac:dyDescent="0.55000000000000004">
      <c r="A3348" s="7">
        <v>39008</v>
      </c>
      <c r="B3348" s="9">
        <v>16653</v>
      </c>
      <c r="C3348" s="12">
        <f t="shared" si="53"/>
        <v>16653</v>
      </c>
    </row>
    <row r="3349" spans="1:3" x14ac:dyDescent="0.55000000000000004">
      <c r="A3349" s="7">
        <v>39009</v>
      </c>
      <c r="B3349" s="9">
        <v>16551.36</v>
      </c>
      <c r="C3349" s="12">
        <f t="shared" si="53"/>
        <v>16551.36</v>
      </c>
    </row>
    <row r="3350" spans="1:3" x14ac:dyDescent="0.55000000000000004">
      <c r="A3350" s="7">
        <v>39010</v>
      </c>
      <c r="B3350" s="9">
        <v>16651.63</v>
      </c>
      <c r="C3350" s="12">
        <f t="shared" si="53"/>
        <v>16651.63</v>
      </c>
    </row>
    <row r="3351" spans="1:3" x14ac:dyDescent="0.55000000000000004">
      <c r="A3351" s="7">
        <v>39013</v>
      </c>
      <c r="B3351" s="9">
        <v>16788.82</v>
      </c>
      <c r="C3351" s="12">
        <f t="shared" si="53"/>
        <v>16788.82</v>
      </c>
    </row>
    <row r="3352" spans="1:3" x14ac:dyDescent="0.55000000000000004">
      <c r="A3352" s="7">
        <v>39014</v>
      </c>
      <c r="B3352" s="9">
        <v>16780.47</v>
      </c>
      <c r="C3352" s="12">
        <f t="shared" si="53"/>
        <v>16780.47</v>
      </c>
    </row>
    <row r="3353" spans="1:3" x14ac:dyDescent="0.55000000000000004">
      <c r="A3353" s="7">
        <v>39015</v>
      </c>
      <c r="B3353" s="9">
        <v>16699.3</v>
      </c>
      <c r="C3353" s="12">
        <f t="shared" si="53"/>
        <v>16699.3</v>
      </c>
    </row>
    <row r="3354" spans="1:3" x14ac:dyDescent="0.55000000000000004">
      <c r="A3354" s="7">
        <v>39016</v>
      </c>
      <c r="B3354" s="9">
        <v>16811.599999999999</v>
      </c>
      <c r="C3354" s="12">
        <f t="shared" si="53"/>
        <v>16811.599999999999</v>
      </c>
    </row>
    <row r="3355" spans="1:3" x14ac:dyDescent="0.55000000000000004">
      <c r="A3355" s="7">
        <v>39017</v>
      </c>
      <c r="B3355" s="9">
        <v>16669.07</v>
      </c>
      <c r="C3355" s="12">
        <f t="shared" si="53"/>
        <v>16669.07</v>
      </c>
    </row>
    <row r="3356" spans="1:3" x14ac:dyDescent="0.55000000000000004">
      <c r="A3356" s="7">
        <v>39020</v>
      </c>
      <c r="B3356" s="9">
        <v>16351.85</v>
      </c>
      <c r="C3356" s="12">
        <f t="shared" si="53"/>
        <v>16351.85</v>
      </c>
    </row>
    <row r="3357" spans="1:3" x14ac:dyDescent="0.55000000000000004">
      <c r="A3357" s="7">
        <v>39021</v>
      </c>
      <c r="B3357" s="9">
        <v>16399.39</v>
      </c>
      <c r="C3357" s="12">
        <f t="shared" si="53"/>
        <v>16399.39</v>
      </c>
    </row>
    <row r="3358" spans="1:3" x14ac:dyDescent="0.55000000000000004">
      <c r="A3358" s="7">
        <v>39022</v>
      </c>
      <c r="B3358" s="9">
        <v>16375.26</v>
      </c>
      <c r="C3358" s="12">
        <f t="shared" si="53"/>
        <v>16375.26</v>
      </c>
    </row>
    <row r="3359" spans="1:3" x14ac:dyDescent="0.55000000000000004">
      <c r="A3359" s="7">
        <v>39023</v>
      </c>
      <c r="B3359" s="9">
        <v>16350.02</v>
      </c>
      <c r="C3359" s="12">
        <f t="shared" si="53"/>
        <v>16350.02</v>
      </c>
    </row>
    <row r="3360" spans="1:3" x14ac:dyDescent="0.55000000000000004">
      <c r="A3360" s="7">
        <v>39024</v>
      </c>
      <c r="B3360" s="10" t="e">
        <f>NA()</f>
        <v>#N/A</v>
      </c>
      <c r="C3360" s="12" t="str">
        <f t="shared" si="53"/>
        <v/>
      </c>
    </row>
    <row r="3361" spans="1:3" x14ac:dyDescent="0.55000000000000004">
      <c r="A3361" s="7">
        <v>39027</v>
      </c>
      <c r="B3361" s="9">
        <v>16364.76</v>
      </c>
      <c r="C3361" s="12">
        <f t="shared" si="53"/>
        <v>16364.76</v>
      </c>
    </row>
    <row r="3362" spans="1:3" x14ac:dyDescent="0.55000000000000004">
      <c r="A3362" s="7">
        <v>39028</v>
      </c>
      <c r="B3362" s="9">
        <v>16393.41</v>
      </c>
      <c r="C3362" s="12">
        <f t="shared" si="53"/>
        <v>16393.41</v>
      </c>
    </row>
    <row r="3363" spans="1:3" x14ac:dyDescent="0.55000000000000004">
      <c r="A3363" s="7">
        <v>39029</v>
      </c>
      <c r="B3363" s="9">
        <v>16215.74</v>
      </c>
      <c r="C3363" s="12">
        <f t="shared" si="53"/>
        <v>16215.74</v>
      </c>
    </row>
    <row r="3364" spans="1:3" x14ac:dyDescent="0.55000000000000004">
      <c r="A3364" s="7">
        <v>39030</v>
      </c>
      <c r="B3364" s="9">
        <v>16198.57</v>
      </c>
      <c r="C3364" s="12">
        <f t="shared" si="53"/>
        <v>16198.57</v>
      </c>
    </row>
    <row r="3365" spans="1:3" x14ac:dyDescent="0.55000000000000004">
      <c r="A3365" s="7">
        <v>39031</v>
      </c>
      <c r="B3365" s="9">
        <v>16112.43</v>
      </c>
      <c r="C3365" s="12">
        <f t="shared" si="53"/>
        <v>16112.43</v>
      </c>
    </row>
    <row r="3366" spans="1:3" x14ac:dyDescent="0.55000000000000004">
      <c r="A3366" s="7">
        <v>39034</v>
      </c>
      <c r="B3366" s="9">
        <v>16022.49</v>
      </c>
      <c r="C3366" s="12">
        <f t="shared" si="53"/>
        <v>16022.49</v>
      </c>
    </row>
    <row r="3367" spans="1:3" x14ac:dyDescent="0.55000000000000004">
      <c r="A3367" s="7">
        <v>39035</v>
      </c>
      <c r="B3367" s="9">
        <v>16289.55</v>
      </c>
      <c r="C3367" s="12">
        <f t="shared" si="53"/>
        <v>16289.55</v>
      </c>
    </row>
    <row r="3368" spans="1:3" x14ac:dyDescent="0.55000000000000004">
      <c r="A3368" s="7">
        <v>39036</v>
      </c>
      <c r="B3368" s="9">
        <v>16243.47</v>
      </c>
      <c r="C3368" s="12">
        <f t="shared" si="53"/>
        <v>16243.47</v>
      </c>
    </row>
    <row r="3369" spans="1:3" x14ac:dyDescent="0.55000000000000004">
      <c r="A3369" s="7">
        <v>39037</v>
      </c>
      <c r="B3369" s="9">
        <v>16163.87</v>
      </c>
      <c r="C3369" s="12">
        <f t="shared" si="53"/>
        <v>16163.87</v>
      </c>
    </row>
    <row r="3370" spans="1:3" x14ac:dyDescent="0.55000000000000004">
      <c r="A3370" s="7">
        <v>39038</v>
      </c>
      <c r="B3370" s="9">
        <v>16091.73</v>
      </c>
      <c r="C3370" s="12">
        <f t="shared" si="53"/>
        <v>16091.73</v>
      </c>
    </row>
    <row r="3371" spans="1:3" x14ac:dyDescent="0.55000000000000004">
      <c r="A3371" s="7">
        <v>39041</v>
      </c>
      <c r="B3371" s="9">
        <v>15725.94</v>
      </c>
      <c r="C3371" s="12">
        <f t="shared" si="53"/>
        <v>15725.94</v>
      </c>
    </row>
    <row r="3372" spans="1:3" x14ac:dyDescent="0.55000000000000004">
      <c r="A3372" s="7">
        <v>39042</v>
      </c>
      <c r="B3372" s="9">
        <v>15734.14</v>
      </c>
      <c r="C3372" s="12">
        <f t="shared" si="53"/>
        <v>15734.14</v>
      </c>
    </row>
    <row r="3373" spans="1:3" x14ac:dyDescent="0.55000000000000004">
      <c r="A3373" s="7">
        <v>39043</v>
      </c>
      <c r="B3373" s="9">
        <v>15914.23</v>
      </c>
      <c r="C3373" s="12">
        <f t="shared" si="53"/>
        <v>15914.23</v>
      </c>
    </row>
    <row r="3374" spans="1:3" x14ac:dyDescent="0.55000000000000004">
      <c r="A3374" s="7">
        <v>39044</v>
      </c>
      <c r="B3374" s="10" t="e">
        <f>NA()</f>
        <v>#N/A</v>
      </c>
      <c r="C3374" s="12" t="str">
        <f t="shared" si="53"/>
        <v/>
      </c>
    </row>
    <row r="3375" spans="1:3" x14ac:dyDescent="0.55000000000000004">
      <c r="A3375" s="7">
        <v>39045</v>
      </c>
      <c r="B3375" s="9">
        <v>15734.6</v>
      </c>
      <c r="C3375" s="12">
        <f t="shared" si="53"/>
        <v>15734.6</v>
      </c>
    </row>
    <row r="3376" spans="1:3" x14ac:dyDescent="0.55000000000000004">
      <c r="A3376" s="7">
        <v>39048</v>
      </c>
      <c r="B3376" s="9">
        <v>15885.38</v>
      </c>
      <c r="C3376" s="12">
        <f t="shared" si="53"/>
        <v>15885.38</v>
      </c>
    </row>
    <row r="3377" spans="1:3" x14ac:dyDescent="0.55000000000000004">
      <c r="A3377" s="7">
        <v>39049</v>
      </c>
      <c r="B3377" s="9">
        <v>15855.26</v>
      </c>
      <c r="C3377" s="12">
        <f t="shared" si="53"/>
        <v>15855.26</v>
      </c>
    </row>
    <row r="3378" spans="1:3" x14ac:dyDescent="0.55000000000000004">
      <c r="A3378" s="7">
        <v>39050</v>
      </c>
      <c r="B3378" s="9">
        <v>16076.2</v>
      </c>
      <c r="C3378" s="12">
        <f t="shared" si="53"/>
        <v>16076.2</v>
      </c>
    </row>
    <row r="3379" spans="1:3" x14ac:dyDescent="0.55000000000000004">
      <c r="A3379" s="7">
        <v>39051</v>
      </c>
      <c r="B3379" s="9">
        <v>16274.33</v>
      </c>
      <c r="C3379" s="12">
        <f t="shared" si="53"/>
        <v>16274.33</v>
      </c>
    </row>
    <row r="3380" spans="1:3" x14ac:dyDescent="0.55000000000000004">
      <c r="A3380" s="7">
        <v>39052</v>
      </c>
      <c r="B3380" s="9">
        <v>16321.78</v>
      </c>
      <c r="C3380" s="12">
        <f t="shared" si="53"/>
        <v>16321.78</v>
      </c>
    </row>
    <row r="3381" spans="1:3" x14ac:dyDescent="0.55000000000000004">
      <c r="A3381" s="7">
        <v>39055</v>
      </c>
      <c r="B3381" s="9">
        <v>16303.59</v>
      </c>
      <c r="C3381" s="12">
        <f t="shared" si="53"/>
        <v>16303.59</v>
      </c>
    </row>
    <row r="3382" spans="1:3" x14ac:dyDescent="0.55000000000000004">
      <c r="A3382" s="7">
        <v>39056</v>
      </c>
      <c r="B3382" s="9">
        <v>16265.76</v>
      </c>
      <c r="C3382" s="12">
        <f t="shared" si="53"/>
        <v>16265.76</v>
      </c>
    </row>
    <row r="3383" spans="1:3" x14ac:dyDescent="0.55000000000000004">
      <c r="A3383" s="7">
        <v>39057</v>
      </c>
      <c r="B3383" s="9">
        <v>16371.28</v>
      </c>
      <c r="C3383" s="12">
        <f t="shared" si="53"/>
        <v>16371.28</v>
      </c>
    </row>
    <row r="3384" spans="1:3" x14ac:dyDescent="0.55000000000000004">
      <c r="A3384" s="7">
        <v>39058</v>
      </c>
      <c r="B3384" s="9">
        <v>16473.36</v>
      </c>
      <c r="C3384" s="12">
        <f t="shared" si="53"/>
        <v>16473.36</v>
      </c>
    </row>
    <row r="3385" spans="1:3" x14ac:dyDescent="0.55000000000000004">
      <c r="A3385" s="7">
        <v>39059</v>
      </c>
      <c r="B3385" s="9">
        <v>16417.82</v>
      </c>
      <c r="C3385" s="12">
        <f t="shared" si="53"/>
        <v>16417.82</v>
      </c>
    </row>
    <row r="3386" spans="1:3" x14ac:dyDescent="0.55000000000000004">
      <c r="A3386" s="7">
        <v>39062</v>
      </c>
      <c r="B3386" s="9">
        <v>16527.990000000002</v>
      </c>
      <c r="C3386" s="12">
        <f t="shared" si="53"/>
        <v>16527.990000000002</v>
      </c>
    </row>
    <row r="3387" spans="1:3" x14ac:dyDescent="0.55000000000000004">
      <c r="A3387" s="7">
        <v>39063</v>
      </c>
      <c r="B3387" s="9">
        <v>16637.78</v>
      </c>
      <c r="C3387" s="12">
        <f t="shared" si="53"/>
        <v>16637.78</v>
      </c>
    </row>
    <row r="3388" spans="1:3" x14ac:dyDescent="0.55000000000000004">
      <c r="A3388" s="7">
        <v>39064</v>
      </c>
      <c r="B3388" s="9">
        <v>16692.93</v>
      </c>
      <c r="C3388" s="12">
        <f t="shared" si="53"/>
        <v>16692.93</v>
      </c>
    </row>
    <row r="3389" spans="1:3" x14ac:dyDescent="0.55000000000000004">
      <c r="A3389" s="7">
        <v>39065</v>
      </c>
      <c r="B3389" s="9">
        <v>16829.2</v>
      </c>
      <c r="C3389" s="12">
        <f t="shared" si="53"/>
        <v>16829.2</v>
      </c>
    </row>
    <row r="3390" spans="1:3" x14ac:dyDescent="0.55000000000000004">
      <c r="A3390" s="7">
        <v>39066</v>
      </c>
      <c r="B3390" s="9">
        <v>16914.310000000001</v>
      </c>
      <c r="C3390" s="12">
        <f t="shared" si="53"/>
        <v>16914.310000000001</v>
      </c>
    </row>
    <row r="3391" spans="1:3" x14ac:dyDescent="0.55000000000000004">
      <c r="A3391" s="7">
        <v>39069</v>
      </c>
      <c r="B3391" s="9">
        <v>16962.11</v>
      </c>
      <c r="C3391" s="12">
        <f t="shared" si="53"/>
        <v>16962.11</v>
      </c>
    </row>
    <row r="3392" spans="1:3" x14ac:dyDescent="0.55000000000000004">
      <c r="A3392" s="7">
        <v>39070</v>
      </c>
      <c r="B3392" s="9">
        <v>16776.88</v>
      </c>
      <c r="C3392" s="12">
        <f t="shared" si="53"/>
        <v>16776.88</v>
      </c>
    </row>
    <row r="3393" spans="1:3" x14ac:dyDescent="0.55000000000000004">
      <c r="A3393" s="7">
        <v>39071</v>
      </c>
      <c r="B3393" s="9">
        <v>17011.04</v>
      </c>
      <c r="C3393" s="12">
        <f t="shared" si="53"/>
        <v>17011.04</v>
      </c>
    </row>
    <row r="3394" spans="1:3" x14ac:dyDescent="0.55000000000000004">
      <c r="A3394" s="7">
        <v>39072</v>
      </c>
      <c r="B3394" s="9">
        <v>17047.830000000002</v>
      </c>
      <c r="C3394" s="12">
        <f t="shared" si="53"/>
        <v>17047.830000000002</v>
      </c>
    </row>
    <row r="3395" spans="1:3" x14ac:dyDescent="0.55000000000000004">
      <c r="A3395" s="7">
        <v>39073</v>
      </c>
      <c r="B3395" s="9">
        <v>17104.96</v>
      </c>
      <c r="C3395" s="12">
        <f t="shared" si="53"/>
        <v>17104.96</v>
      </c>
    </row>
    <row r="3396" spans="1:3" x14ac:dyDescent="0.55000000000000004">
      <c r="A3396" s="7">
        <v>39076</v>
      </c>
      <c r="B3396" s="9">
        <v>17092.89</v>
      </c>
      <c r="C3396" s="12">
        <f t="shared" si="53"/>
        <v>17092.89</v>
      </c>
    </row>
    <row r="3397" spans="1:3" x14ac:dyDescent="0.55000000000000004">
      <c r="A3397" s="7">
        <v>39077</v>
      </c>
      <c r="B3397" s="9">
        <v>17169.189999999999</v>
      </c>
      <c r="C3397" s="12">
        <f t="shared" si="53"/>
        <v>17169.189999999999</v>
      </c>
    </row>
    <row r="3398" spans="1:3" x14ac:dyDescent="0.55000000000000004">
      <c r="A3398" s="7">
        <v>39078</v>
      </c>
      <c r="B3398" s="9">
        <v>17223.150000000001</v>
      </c>
      <c r="C3398" s="12">
        <f t="shared" si="53"/>
        <v>17223.150000000001</v>
      </c>
    </row>
    <row r="3399" spans="1:3" x14ac:dyDescent="0.55000000000000004">
      <c r="A3399" s="7">
        <v>39079</v>
      </c>
      <c r="B3399" s="9">
        <v>17224.810000000001</v>
      </c>
      <c r="C3399" s="12">
        <f t="shared" si="53"/>
        <v>17224.810000000001</v>
      </c>
    </row>
    <row r="3400" spans="1:3" x14ac:dyDescent="0.55000000000000004">
      <c r="A3400" s="7">
        <v>39080</v>
      </c>
      <c r="B3400" s="9">
        <v>17225.830000000002</v>
      </c>
      <c r="C3400" s="12">
        <f t="shared" si="53"/>
        <v>17225.830000000002</v>
      </c>
    </row>
    <row r="3401" spans="1:3" x14ac:dyDescent="0.55000000000000004">
      <c r="A3401" s="7">
        <v>39083</v>
      </c>
      <c r="B3401" s="10" t="e">
        <f>NA()</f>
        <v>#N/A</v>
      </c>
      <c r="C3401" s="12" t="str">
        <f t="shared" si="53"/>
        <v/>
      </c>
    </row>
    <row r="3402" spans="1:3" x14ac:dyDescent="0.55000000000000004">
      <c r="A3402" s="7">
        <v>39084</v>
      </c>
      <c r="B3402" s="10" t="e">
        <f>NA()</f>
        <v>#N/A</v>
      </c>
      <c r="C3402" s="12" t="str">
        <f t="shared" si="53"/>
        <v/>
      </c>
    </row>
    <row r="3403" spans="1:3" x14ac:dyDescent="0.55000000000000004">
      <c r="A3403" s="7">
        <v>39085</v>
      </c>
      <c r="B3403" s="10" t="e">
        <f>NA()</f>
        <v>#N/A</v>
      </c>
      <c r="C3403" s="12" t="str">
        <f t="shared" si="53"/>
        <v/>
      </c>
    </row>
    <row r="3404" spans="1:3" x14ac:dyDescent="0.55000000000000004">
      <c r="A3404" s="7">
        <v>39086</v>
      </c>
      <c r="B3404" s="9">
        <v>17353.669999999998</v>
      </c>
      <c r="C3404" s="12">
        <f t="shared" si="53"/>
        <v>17353.669999999998</v>
      </c>
    </row>
    <row r="3405" spans="1:3" x14ac:dyDescent="0.55000000000000004">
      <c r="A3405" s="7">
        <v>39087</v>
      </c>
      <c r="B3405" s="9">
        <v>17091.59</v>
      </c>
      <c r="C3405" s="12">
        <f t="shared" ref="C3405:C3468" si="54">IF(ISNA(B3405),"",B3405)</f>
        <v>17091.59</v>
      </c>
    </row>
    <row r="3406" spans="1:3" x14ac:dyDescent="0.55000000000000004">
      <c r="A3406" s="7">
        <v>39090</v>
      </c>
      <c r="B3406" s="10" t="e">
        <f>NA()</f>
        <v>#N/A</v>
      </c>
      <c r="C3406" s="12" t="str">
        <f t="shared" si="54"/>
        <v/>
      </c>
    </row>
    <row r="3407" spans="1:3" x14ac:dyDescent="0.55000000000000004">
      <c r="A3407" s="7">
        <v>39091</v>
      </c>
      <c r="B3407" s="9">
        <v>17237.77</v>
      </c>
      <c r="C3407" s="12">
        <f t="shared" si="54"/>
        <v>17237.77</v>
      </c>
    </row>
    <row r="3408" spans="1:3" x14ac:dyDescent="0.55000000000000004">
      <c r="A3408" s="7">
        <v>39092</v>
      </c>
      <c r="B3408" s="9">
        <v>16942.400000000001</v>
      </c>
      <c r="C3408" s="12">
        <f t="shared" si="54"/>
        <v>16942.400000000001</v>
      </c>
    </row>
    <row r="3409" spans="1:3" x14ac:dyDescent="0.55000000000000004">
      <c r="A3409" s="7">
        <v>39093</v>
      </c>
      <c r="B3409" s="9">
        <v>16838.169999999998</v>
      </c>
      <c r="C3409" s="12">
        <f t="shared" si="54"/>
        <v>16838.169999999998</v>
      </c>
    </row>
    <row r="3410" spans="1:3" x14ac:dyDescent="0.55000000000000004">
      <c r="A3410" s="7">
        <v>39094</v>
      </c>
      <c r="B3410" s="9">
        <v>17057.009999999998</v>
      </c>
      <c r="C3410" s="12">
        <f t="shared" si="54"/>
        <v>17057.009999999998</v>
      </c>
    </row>
    <row r="3411" spans="1:3" x14ac:dyDescent="0.55000000000000004">
      <c r="A3411" s="7">
        <v>39097</v>
      </c>
      <c r="B3411" s="9">
        <v>17209.919999999998</v>
      </c>
      <c r="C3411" s="12">
        <f t="shared" si="54"/>
        <v>17209.919999999998</v>
      </c>
    </row>
    <row r="3412" spans="1:3" x14ac:dyDescent="0.55000000000000004">
      <c r="A3412" s="7">
        <v>39098</v>
      </c>
      <c r="B3412" s="9">
        <v>17202.46</v>
      </c>
      <c r="C3412" s="12">
        <f t="shared" si="54"/>
        <v>17202.46</v>
      </c>
    </row>
    <row r="3413" spans="1:3" x14ac:dyDescent="0.55000000000000004">
      <c r="A3413" s="7">
        <v>39099</v>
      </c>
      <c r="B3413" s="9">
        <v>17261.349999999999</v>
      </c>
      <c r="C3413" s="12">
        <f t="shared" si="54"/>
        <v>17261.349999999999</v>
      </c>
    </row>
    <row r="3414" spans="1:3" x14ac:dyDescent="0.55000000000000004">
      <c r="A3414" s="7">
        <v>39100</v>
      </c>
      <c r="B3414" s="9">
        <v>17370.93</v>
      </c>
      <c r="C3414" s="12">
        <f t="shared" si="54"/>
        <v>17370.93</v>
      </c>
    </row>
    <row r="3415" spans="1:3" x14ac:dyDescent="0.55000000000000004">
      <c r="A3415" s="7">
        <v>39101</v>
      </c>
      <c r="B3415" s="9">
        <v>17310.439999999999</v>
      </c>
      <c r="C3415" s="12">
        <f t="shared" si="54"/>
        <v>17310.439999999999</v>
      </c>
    </row>
    <row r="3416" spans="1:3" x14ac:dyDescent="0.55000000000000004">
      <c r="A3416" s="7">
        <v>39104</v>
      </c>
      <c r="B3416" s="9">
        <v>17424.18</v>
      </c>
      <c r="C3416" s="12">
        <f t="shared" si="54"/>
        <v>17424.18</v>
      </c>
    </row>
    <row r="3417" spans="1:3" x14ac:dyDescent="0.55000000000000004">
      <c r="A3417" s="7">
        <v>39105</v>
      </c>
      <c r="B3417" s="9">
        <v>17408.57</v>
      </c>
      <c r="C3417" s="12">
        <f t="shared" si="54"/>
        <v>17408.57</v>
      </c>
    </row>
    <row r="3418" spans="1:3" x14ac:dyDescent="0.55000000000000004">
      <c r="A3418" s="7">
        <v>39106</v>
      </c>
      <c r="B3418" s="9">
        <v>17507.400000000001</v>
      </c>
      <c r="C3418" s="12">
        <f t="shared" si="54"/>
        <v>17507.400000000001</v>
      </c>
    </row>
    <row r="3419" spans="1:3" x14ac:dyDescent="0.55000000000000004">
      <c r="A3419" s="7">
        <v>39107</v>
      </c>
      <c r="B3419" s="9">
        <v>17458.3</v>
      </c>
      <c r="C3419" s="12">
        <f t="shared" si="54"/>
        <v>17458.3</v>
      </c>
    </row>
    <row r="3420" spans="1:3" x14ac:dyDescent="0.55000000000000004">
      <c r="A3420" s="7">
        <v>39108</v>
      </c>
      <c r="B3420" s="9">
        <v>17421.93</v>
      </c>
      <c r="C3420" s="12">
        <f t="shared" si="54"/>
        <v>17421.93</v>
      </c>
    </row>
    <row r="3421" spans="1:3" x14ac:dyDescent="0.55000000000000004">
      <c r="A3421" s="7">
        <v>39111</v>
      </c>
      <c r="B3421" s="9">
        <v>17470.46</v>
      </c>
      <c r="C3421" s="12">
        <f t="shared" si="54"/>
        <v>17470.46</v>
      </c>
    </row>
    <row r="3422" spans="1:3" x14ac:dyDescent="0.55000000000000004">
      <c r="A3422" s="7">
        <v>39112</v>
      </c>
      <c r="B3422" s="9">
        <v>17490.189999999999</v>
      </c>
      <c r="C3422" s="12">
        <f t="shared" si="54"/>
        <v>17490.189999999999</v>
      </c>
    </row>
    <row r="3423" spans="1:3" x14ac:dyDescent="0.55000000000000004">
      <c r="A3423" s="7">
        <v>39113</v>
      </c>
      <c r="B3423" s="9">
        <v>17383.419999999998</v>
      </c>
      <c r="C3423" s="12">
        <f t="shared" si="54"/>
        <v>17383.419999999998</v>
      </c>
    </row>
    <row r="3424" spans="1:3" x14ac:dyDescent="0.55000000000000004">
      <c r="A3424" s="7">
        <v>39114</v>
      </c>
      <c r="B3424" s="9">
        <v>17519.5</v>
      </c>
      <c r="C3424" s="12">
        <f t="shared" si="54"/>
        <v>17519.5</v>
      </c>
    </row>
    <row r="3425" spans="1:3" x14ac:dyDescent="0.55000000000000004">
      <c r="A3425" s="7">
        <v>39115</v>
      </c>
      <c r="B3425" s="9">
        <v>17547.11</v>
      </c>
      <c r="C3425" s="12">
        <f t="shared" si="54"/>
        <v>17547.11</v>
      </c>
    </row>
    <row r="3426" spans="1:3" x14ac:dyDescent="0.55000000000000004">
      <c r="A3426" s="7">
        <v>39118</v>
      </c>
      <c r="B3426" s="9">
        <v>17344.8</v>
      </c>
      <c r="C3426" s="12">
        <f t="shared" si="54"/>
        <v>17344.8</v>
      </c>
    </row>
    <row r="3427" spans="1:3" x14ac:dyDescent="0.55000000000000004">
      <c r="A3427" s="7">
        <v>39119</v>
      </c>
      <c r="B3427" s="9">
        <v>17406.86</v>
      </c>
      <c r="C3427" s="12">
        <f t="shared" si="54"/>
        <v>17406.86</v>
      </c>
    </row>
    <row r="3428" spans="1:3" x14ac:dyDescent="0.55000000000000004">
      <c r="A3428" s="7">
        <v>39120</v>
      </c>
      <c r="B3428" s="9">
        <v>17292.32</v>
      </c>
      <c r="C3428" s="12">
        <f t="shared" si="54"/>
        <v>17292.32</v>
      </c>
    </row>
    <row r="3429" spans="1:3" x14ac:dyDescent="0.55000000000000004">
      <c r="A3429" s="7">
        <v>39121</v>
      </c>
      <c r="B3429" s="9">
        <v>17292.48</v>
      </c>
      <c r="C3429" s="12">
        <f t="shared" si="54"/>
        <v>17292.48</v>
      </c>
    </row>
    <row r="3430" spans="1:3" x14ac:dyDescent="0.55000000000000004">
      <c r="A3430" s="7">
        <v>39122</v>
      </c>
      <c r="B3430" s="9">
        <v>17504.330000000002</v>
      </c>
      <c r="C3430" s="12">
        <f t="shared" si="54"/>
        <v>17504.330000000002</v>
      </c>
    </row>
    <row r="3431" spans="1:3" x14ac:dyDescent="0.55000000000000004">
      <c r="A3431" s="7">
        <v>39125</v>
      </c>
      <c r="B3431" s="10" t="e">
        <f>NA()</f>
        <v>#N/A</v>
      </c>
      <c r="C3431" s="12" t="str">
        <f t="shared" si="54"/>
        <v/>
      </c>
    </row>
    <row r="3432" spans="1:3" x14ac:dyDescent="0.55000000000000004">
      <c r="A3432" s="7">
        <v>39126</v>
      </c>
      <c r="B3432" s="9">
        <v>17621.45</v>
      </c>
      <c r="C3432" s="12">
        <f t="shared" si="54"/>
        <v>17621.45</v>
      </c>
    </row>
    <row r="3433" spans="1:3" x14ac:dyDescent="0.55000000000000004">
      <c r="A3433" s="7">
        <v>39127</v>
      </c>
      <c r="B3433" s="9">
        <v>17752.64</v>
      </c>
      <c r="C3433" s="12">
        <f t="shared" si="54"/>
        <v>17752.64</v>
      </c>
    </row>
    <row r="3434" spans="1:3" x14ac:dyDescent="0.55000000000000004">
      <c r="A3434" s="7">
        <v>39128</v>
      </c>
      <c r="B3434" s="9">
        <v>17897.23</v>
      </c>
      <c r="C3434" s="12">
        <f t="shared" si="54"/>
        <v>17897.23</v>
      </c>
    </row>
    <row r="3435" spans="1:3" x14ac:dyDescent="0.55000000000000004">
      <c r="A3435" s="7">
        <v>39129</v>
      </c>
      <c r="B3435" s="9">
        <v>17875.650000000001</v>
      </c>
      <c r="C3435" s="12">
        <f t="shared" si="54"/>
        <v>17875.650000000001</v>
      </c>
    </row>
    <row r="3436" spans="1:3" x14ac:dyDescent="0.55000000000000004">
      <c r="A3436" s="7">
        <v>39132</v>
      </c>
      <c r="B3436" s="9">
        <v>17940.09</v>
      </c>
      <c r="C3436" s="12">
        <f t="shared" si="54"/>
        <v>17940.09</v>
      </c>
    </row>
    <row r="3437" spans="1:3" x14ac:dyDescent="0.55000000000000004">
      <c r="A3437" s="7">
        <v>39133</v>
      </c>
      <c r="B3437" s="9">
        <v>17939.12</v>
      </c>
      <c r="C3437" s="12">
        <f t="shared" si="54"/>
        <v>17939.12</v>
      </c>
    </row>
    <row r="3438" spans="1:3" x14ac:dyDescent="0.55000000000000004">
      <c r="A3438" s="7">
        <v>39134</v>
      </c>
      <c r="B3438" s="9">
        <v>17913.21</v>
      </c>
      <c r="C3438" s="12">
        <f t="shared" si="54"/>
        <v>17913.21</v>
      </c>
    </row>
    <row r="3439" spans="1:3" x14ac:dyDescent="0.55000000000000004">
      <c r="A3439" s="7">
        <v>39135</v>
      </c>
      <c r="B3439" s="9">
        <v>18108.79</v>
      </c>
      <c r="C3439" s="12">
        <f t="shared" si="54"/>
        <v>18108.79</v>
      </c>
    </row>
    <row r="3440" spans="1:3" x14ac:dyDescent="0.55000000000000004">
      <c r="A3440" s="7">
        <v>39136</v>
      </c>
      <c r="B3440" s="9">
        <v>18188.419999999998</v>
      </c>
      <c r="C3440" s="12">
        <f t="shared" si="54"/>
        <v>18188.419999999998</v>
      </c>
    </row>
    <row r="3441" spans="1:3" x14ac:dyDescent="0.55000000000000004">
      <c r="A3441" s="7">
        <v>39139</v>
      </c>
      <c r="B3441" s="9">
        <v>18215.349999999999</v>
      </c>
      <c r="C3441" s="12">
        <f t="shared" si="54"/>
        <v>18215.349999999999</v>
      </c>
    </row>
    <row r="3442" spans="1:3" x14ac:dyDescent="0.55000000000000004">
      <c r="A3442" s="7">
        <v>39140</v>
      </c>
      <c r="B3442" s="9">
        <v>18119.919999999998</v>
      </c>
      <c r="C3442" s="12">
        <f t="shared" si="54"/>
        <v>18119.919999999998</v>
      </c>
    </row>
    <row r="3443" spans="1:3" x14ac:dyDescent="0.55000000000000004">
      <c r="A3443" s="7">
        <v>39141</v>
      </c>
      <c r="B3443" s="9">
        <v>17604.12</v>
      </c>
      <c r="C3443" s="12">
        <f t="shared" si="54"/>
        <v>17604.12</v>
      </c>
    </row>
    <row r="3444" spans="1:3" x14ac:dyDescent="0.55000000000000004">
      <c r="A3444" s="7">
        <v>39142</v>
      </c>
      <c r="B3444" s="9">
        <v>17453.509999999998</v>
      </c>
      <c r="C3444" s="12">
        <f t="shared" si="54"/>
        <v>17453.509999999998</v>
      </c>
    </row>
    <row r="3445" spans="1:3" x14ac:dyDescent="0.55000000000000004">
      <c r="A3445" s="7">
        <v>39143</v>
      </c>
      <c r="B3445" s="9">
        <v>17217.93</v>
      </c>
      <c r="C3445" s="12">
        <f t="shared" si="54"/>
        <v>17217.93</v>
      </c>
    </row>
    <row r="3446" spans="1:3" x14ac:dyDescent="0.55000000000000004">
      <c r="A3446" s="7">
        <v>39146</v>
      </c>
      <c r="B3446" s="9">
        <v>16642.25</v>
      </c>
      <c r="C3446" s="12">
        <f t="shared" si="54"/>
        <v>16642.25</v>
      </c>
    </row>
    <row r="3447" spans="1:3" x14ac:dyDescent="0.55000000000000004">
      <c r="A3447" s="7">
        <v>39147</v>
      </c>
      <c r="B3447" s="9">
        <v>16844.5</v>
      </c>
      <c r="C3447" s="12">
        <f t="shared" si="54"/>
        <v>16844.5</v>
      </c>
    </row>
    <row r="3448" spans="1:3" x14ac:dyDescent="0.55000000000000004">
      <c r="A3448" s="7">
        <v>39148</v>
      </c>
      <c r="B3448" s="9">
        <v>16764.62</v>
      </c>
      <c r="C3448" s="12">
        <f t="shared" si="54"/>
        <v>16764.62</v>
      </c>
    </row>
    <row r="3449" spans="1:3" x14ac:dyDescent="0.55000000000000004">
      <c r="A3449" s="7">
        <v>39149</v>
      </c>
      <c r="B3449" s="9">
        <v>17090.310000000001</v>
      </c>
      <c r="C3449" s="12">
        <f t="shared" si="54"/>
        <v>17090.310000000001</v>
      </c>
    </row>
    <row r="3450" spans="1:3" x14ac:dyDescent="0.55000000000000004">
      <c r="A3450" s="7">
        <v>39150</v>
      </c>
      <c r="B3450" s="9">
        <v>17164.04</v>
      </c>
      <c r="C3450" s="12">
        <f t="shared" si="54"/>
        <v>17164.04</v>
      </c>
    </row>
    <row r="3451" spans="1:3" x14ac:dyDescent="0.55000000000000004">
      <c r="A3451" s="7">
        <v>39153</v>
      </c>
      <c r="B3451" s="9">
        <v>17292.39</v>
      </c>
      <c r="C3451" s="12">
        <f t="shared" si="54"/>
        <v>17292.39</v>
      </c>
    </row>
    <row r="3452" spans="1:3" x14ac:dyDescent="0.55000000000000004">
      <c r="A3452" s="7">
        <v>39154</v>
      </c>
      <c r="B3452" s="9">
        <v>17178.84</v>
      </c>
      <c r="C3452" s="12">
        <f t="shared" si="54"/>
        <v>17178.84</v>
      </c>
    </row>
    <row r="3453" spans="1:3" x14ac:dyDescent="0.55000000000000004">
      <c r="A3453" s="7">
        <v>39155</v>
      </c>
      <c r="B3453" s="9">
        <v>16676.89</v>
      </c>
      <c r="C3453" s="12">
        <f t="shared" si="54"/>
        <v>16676.89</v>
      </c>
    </row>
    <row r="3454" spans="1:3" x14ac:dyDescent="0.55000000000000004">
      <c r="A3454" s="7">
        <v>39156</v>
      </c>
      <c r="B3454" s="9">
        <v>16860.39</v>
      </c>
      <c r="C3454" s="12">
        <f t="shared" si="54"/>
        <v>16860.39</v>
      </c>
    </row>
    <row r="3455" spans="1:3" x14ac:dyDescent="0.55000000000000004">
      <c r="A3455" s="7">
        <v>39157</v>
      </c>
      <c r="B3455" s="9">
        <v>16744.150000000001</v>
      </c>
      <c r="C3455" s="12">
        <f t="shared" si="54"/>
        <v>16744.150000000001</v>
      </c>
    </row>
    <row r="3456" spans="1:3" x14ac:dyDescent="0.55000000000000004">
      <c r="A3456" s="7">
        <v>39160</v>
      </c>
      <c r="B3456" s="9">
        <v>17009.55</v>
      </c>
      <c r="C3456" s="12">
        <f t="shared" si="54"/>
        <v>17009.55</v>
      </c>
    </row>
    <row r="3457" spans="1:3" x14ac:dyDescent="0.55000000000000004">
      <c r="A3457" s="7">
        <v>39161</v>
      </c>
      <c r="B3457" s="9">
        <v>17163.2</v>
      </c>
      <c r="C3457" s="12">
        <f t="shared" si="54"/>
        <v>17163.2</v>
      </c>
    </row>
    <row r="3458" spans="1:3" x14ac:dyDescent="0.55000000000000004">
      <c r="A3458" s="7">
        <v>39162</v>
      </c>
      <c r="B3458" s="10" t="e">
        <f>NA()</f>
        <v>#N/A</v>
      </c>
      <c r="C3458" s="12" t="str">
        <f t="shared" si="54"/>
        <v/>
      </c>
    </row>
    <row r="3459" spans="1:3" x14ac:dyDescent="0.55000000000000004">
      <c r="A3459" s="7">
        <v>39163</v>
      </c>
      <c r="B3459" s="9">
        <v>17419.2</v>
      </c>
      <c r="C3459" s="12">
        <f t="shared" si="54"/>
        <v>17419.2</v>
      </c>
    </row>
    <row r="3460" spans="1:3" x14ac:dyDescent="0.55000000000000004">
      <c r="A3460" s="7">
        <v>39164</v>
      </c>
      <c r="B3460" s="9">
        <v>17480.61</v>
      </c>
      <c r="C3460" s="12">
        <f t="shared" si="54"/>
        <v>17480.61</v>
      </c>
    </row>
    <row r="3461" spans="1:3" x14ac:dyDescent="0.55000000000000004">
      <c r="A3461" s="7">
        <v>39167</v>
      </c>
      <c r="B3461" s="9">
        <v>17521.96</v>
      </c>
      <c r="C3461" s="12">
        <f t="shared" si="54"/>
        <v>17521.96</v>
      </c>
    </row>
    <row r="3462" spans="1:3" x14ac:dyDescent="0.55000000000000004">
      <c r="A3462" s="7">
        <v>39168</v>
      </c>
      <c r="B3462" s="9">
        <v>17365.05</v>
      </c>
      <c r="C3462" s="12">
        <f t="shared" si="54"/>
        <v>17365.05</v>
      </c>
    </row>
    <row r="3463" spans="1:3" x14ac:dyDescent="0.55000000000000004">
      <c r="A3463" s="7">
        <v>39169</v>
      </c>
      <c r="B3463" s="9">
        <v>17254.73</v>
      </c>
      <c r="C3463" s="12">
        <f t="shared" si="54"/>
        <v>17254.73</v>
      </c>
    </row>
    <row r="3464" spans="1:3" x14ac:dyDescent="0.55000000000000004">
      <c r="A3464" s="7">
        <v>39170</v>
      </c>
      <c r="B3464" s="9">
        <v>17263.939999999999</v>
      </c>
      <c r="C3464" s="12">
        <f t="shared" si="54"/>
        <v>17263.939999999999</v>
      </c>
    </row>
    <row r="3465" spans="1:3" x14ac:dyDescent="0.55000000000000004">
      <c r="A3465" s="7">
        <v>39171</v>
      </c>
      <c r="B3465" s="9">
        <v>17287.650000000001</v>
      </c>
      <c r="C3465" s="12">
        <f t="shared" si="54"/>
        <v>17287.650000000001</v>
      </c>
    </row>
    <row r="3466" spans="1:3" x14ac:dyDescent="0.55000000000000004">
      <c r="A3466" s="7">
        <v>39174</v>
      </c>
      <c r="B3466" s="9">
        <v>17028.41</v>
      </c>
      <c r="C3466" s="12">
        <f t="shared" si="54"/>
        <v>17028.41</v>
      </c>
    </row>
    <row r="3467" spans="1:3" x14ac:dyDescent="0.55000000000000004">
      <c r="A3467" s="7">
        <v>39175</v>
      </c>
      <c r="B3467" s="9">
        <v>17244.05</v>
      </c>
      <c r="C3467" s="12">
        <f t="shared" si="54"/>
        <v>17244.05</v>
      </c>
    </row>
    <row r="3468" spans="1:3" x14ac:dyDescent="0.55000000000000004">
      <c r="A3468" s="7">
        <v>39176</v>
      </c>
      <c r="B3468" s="9">
        <v>17544.09</v>
      </c>
      <c r="C3468" s="12">
        <f t="shared" si="54"/>
        <v>17544.09</v>
      </c>
    </row>
    <row r="3469" spans="1:3" x14ac:dyDescent="0.55000000000000004">
      <c r="A3469" s="7">
        <v>39177</v>
      </c>
      <c r="B3469" s="9">
        <v>17491.419999999998</v>
      </c>
      <c r="C3469" s="12">
        <f t="shared" ref="C3469:C3532" si="55">IF(ISNA(B3469),"",B3469)</f>
        <v>17491.419999999998</v>
      </c>
    </row>
    <row r="3470" spans="1:3" x14ac:dyDescent="0.55000000000000004">
      <c r="A3470" s="7">
        <v>39178</v>
      </c>
      <c r="B3470" s="9">
        <v>17484.78</v>
      </c>
      <c r="C3470" s="12">
        <f t="shared" si="55"/>
        <v>17484.78</v>
      </c>
    </row>
    <row r="3471" spans="1:3" x14ac:dyDescent="0.55000000000000004">
      <c r="A3471" s="7">
        <v>39181</v>
      </c>
      <c r="B3471" s="9">
        <v>17743.759999999998</v>
      </c>
      <c r="C3471" s="12">
        <f t="shared" si="55"/>
        <v>17743.759999999998</v>
      </c>
    </row>
    <row r="3472" spans="1:3" x14ac:dyDescent="0.55000000000000004">
      <c r="A3472" s="7">
        <v>39182</v>
      </c>
      <c r="B3472" s="9">
        <v>17664.689999999999</v>
      </c>
      <c r="C3472" s="12">
        <f t="shared" si="55"/>
        <v>17664.689999999999</v>
      </c>
    </row>
    <row r="3473" spans="1:3" x14ac:dyDescent="0.55000000000000004">
      <c r="A3473" s="7">
        <v>39183</v>
      </c>
      <c r="B3473" s="9">
        <v>17670.07</v>
      </c>
      <c r="C3473" s="12">
        <f t="shared" si="55"/>
        <v>17670.07</v>
      </c>
    </row>
    <row r="3474" spans="1:3" x14ac:dyDescent="0.55000000000000004">
      <c r="A3474" s="7">
        <v>39184</v>
      </c>
      <c r="B3474" s="9">
        <v>17540.419999999998</v>
      </c>
      <c r="C3474" s="12">
        <f t="shared" si="55"/>
        <v>17540.419999999998</v>
      </c>
    </row>
    <row r="3475" spans="1:3" x14ac:dyDescent="0.55000000000000004">
      <c r="A3475" s="7">
        <v>39185</v>
      </c>
      <c r="B3475" s="9">
        <v>17363.95</v>
      </c>
      <c r="C3475" s="12">
        <f t="shared" si="55"/>
        <v>17363.95</v>
      </c>
    </row>
    <row r="3476" spans="1:3" x14ac:dyDescent="0.55000000000000004">
      <c r="A3476" s="7">
        <v>39188</v>
      </c>
      <c r="B3476" s="9">
        <v>17628.3</v>
      </c>
      <c r="C3476" s="12">
        <f t="shared" si="55"/>
        <v>17628.3</v>
      </c>
    </row>
    <row r="3477" spans="1:3" x14ac:dyDescent="0.55000000000000004">
      <c r="A3477" s="7">
        <v>39189</v>
      </c>
      <c r="B3477" s="9">
        <v>17527.45</v>
      </c>
      <c r="C3477" s="12">
        <f t="shared" si="55"/>
        <v>17527.45</v>
      </c>
    </row>
    <row r="3478" spans="1:3" x14ac:dyDescent="0.55000000000000004">
      <c r="A3478" s="7">
        <v>39190</v>
      </c>
      <c r="B3478" s="9">
        <v>17667.330000000002</v>
      </c>
      <c r="C3478" s="12">
        <f t="shared" si="55"/>
        <v>17667.330000000002</v>
      </c>
    </row>
    <row r="3479" spans="1:3" x14ac:dyDescent="0.55000000000000004">
      <c r="A3479" s="7">
        <v>39191</v>
      </c>
      <c r="B3479" s="9">
        <v>17371.97</v>
      </c>
      <c r="C3479" s="12">
        <f t="shared" si="55"/>
        <v>17371.97</v>
      </c>
    </row>
    <row r="3480" spans="1:3" x14ac:dyDescent="0.55000000000000004">
      <c r="A3480" s="7">
        <v>39192</v>
      </c>
      <c r="B3480" s="9">
        <v>17452.62</v>
      </c>
      <c r="C3480" s="12">
        <f t="shared" si="55"/>
        <v>17452.62</v>
      </c>
    </row>
    <row r="3481" spans="1:3" x14ac:dyDescent="0.55000000000000004">
      <c r="A3481" s="7">
        <v>39195</v>
      </c>
      <c r="B3481" s="9">
        <v>17455.37</v>
      </c>
      <c r="C3481" s="12">
        <f t="shared" si="55"/>
        <v>17455.37</v>
      </c>
    </row>
    <row r="3482" spans="1:3" x14ac:dyDescent="0.55000000000000004">
      <c r="A3482" s="7">
        <v>39196</v>
      </c>
      <c r="B3482" s="9">
        <v>17451.77</v>
      </c>
      <c r="C3482" s="12">
        <f t="shared" si="55"/>
        <v>17451.77</v>
      </c>
    </row>
    <row r="3483" spans="1:3" x14ac:dyDescent="0.55000000000000004">
      <c r="A3483" s="7">
        <v>39197</v>
      </c>
      <c r="B3483" s="9">
        <v>17236.16</v>
      </c>
      <c r="C3483" s="12">
        <f t="shared" si="55"/>
        <v>17236.16</v>
      </c>
    </row>
    <row r="3484" spans="1:3" x14ac:dyDescent="0.55000000000000004">
      <c r="A3484" s="7">
        <v>39198</v>
      </c>
      <c r="B3484" s="9">
        <v>17429.169999999998</v>
      </c>
      <c r="C3484" s="12">
        <f t="shared" si="55"/>
        <v>17429.169999999998</v>
      </c>
    </row>
    <row r="3485" spans="1:3" x14ac:dyDescent="0.55000000000000004">
      <c r="A3485" s="7">
        <v>39199</v>
      </c>
      <c r="B3485" s="9">
        <v>17400.41</v>
      </c>
      <c r="C3485" s="12">
        <f t="shared" si="55"/>
        <v>17400.41</v>
      </c>
    </row>
    <row r="3486" spans="1:3" x14ac:dyDescent="0.55000000000000004">
      <c r="A3486" s="7">
        <v>39202</v>
      </c>
      <c r="B3486" s="10" t="e">
        <f>NA()</f>
        <v>#N/A</v>
      </c>
      <c r="C3486" s="12" t="str">
        <f t="shared" si="55"/>
        <v/>
      </c>
    </row>
    <row r="3487" spans="1:3" x14ac:dyDescent="0.55000000000000004">
      <c r="A3487" s="7">
        <v>39203</v>
      </c>
      <c r="B3487" s="9">
        <v>17274.98</v>
      </c>
      <c r="C3487" s="12">
        <f t="shared" si="55"/>
        <v>17274.98</v>
      </c>
    </row>
    <row r="3488" spans="1:3" x14ac:dyDescent="0.55000000000000004">
      <c r="A3488" s="7">
        <v>39204</v>
      </c>
      <c r="B3488" s="9">
        <v>17394.919999999998</v>
      </c>
      <c r="C3488" s="12">
        <f t="shared" si="55"/>
        <v>17394.919999999998</v>
      </c>
    </row>
    <row r="3489" spans="1:3" x14ac:dyDescent="0.55000000000000004">
      <c r="A3489" s="7">
        <v>39205</v>
      </c>
      <c r="B3489" s="10" t="e">
        <f>NA()</f>
        <v>#N/A</v>
      </c>
      <c r="C3489" s="12" t="str">
        <f t="shared" si="55"/>
        <v/>
      </c>
    </row>
    <row r="3490" spans="1:3" x14ac:dyDescent="0.55000000000000004">
      <c r="A3490" s="7">
        <v>39206</v>
      </c>
      <c r="B3490" s="10" t="e">
        <f>NA()</f>
        <v>#N/A</v>
      </c>
      <c r="C3490" s="12" t="str">
        <f t="shared" si="55"/>
        <v/>
      </c>
    </row>
    <row r="3491" spans="1:3" x14ac:dyDescent="0.55000000000000004">
      <c r="A3491" s="7">
        <v>39209</v>
      </c>
      <c r="B3491" s="9">
        <v>17669.830000000002</v>
      </c>
      <c r="C3491" s="12">
        <f t="shared" si="55"/>
        <v>17669.830000000002</v>
      </c>
    </row>
    <row r="3492" spans="1:3" x14ac:dyDescent="0.55000000000000004">
      <c r="A3492" s="7">
        <v>39210</v>
      </c>
      <c r="B3492" s="9">
        <v>17656.84</v>
      </c>
      <c r="C3492" s="12">
        <f t="shared" si="55"/>
        <v>17656.84</v>
      </c>
    </row>
    <row r="3493" spans="1:3" x14ac:dyDescent="0.55000000000000004">
      <c r="A3493" s="7">
        <v>39211</v>
      </c>
      <c r="B3493" s="9">
        <v>17748.12</v>
      </c>
      <c r="C3493" s="12">
        <f t="shared" si="55"/>
        <v>17748.12</v>
      </c>
    </row>
    <row r="3494" spans="1:3" x14ac:dyDescent="0.55000000000000004">
      <c r="A3494" s="7">
        <v>39212</v>
      </c>
      <c r="B3494" s="9">
        <v>17736.96</v>
      </c>
      <c r="C3494" s="12">
        <f t="shared" si="55"/>
        <v>17736.96</v>
      </c>
    </row>
    <row r="3495" spans="1:3" x14ac:dyDescent="0.55000000000000004">
      <c r="A3495" s="7">
        <v>39213</v>
      </c>
      <c r="B3495" s="9">
        <v>17553.72</v>
      </c>
      <c r="C3495" s="12">
        <f t="shared" si="55"/>
        <v>17553.72</v>
      </c>
    </row>
    <row r="3496" spans="1:3" x14ac:dyDescent="0.55000000000000004">
      <c r="A3496" s="7">
        <v>39216</v>
      </c>
      <c r="B3496" s="9">
        <v>17677.939999999999</v>
      </c>
      <c r="C3496" s="12">
        <f t="shared" si="55"/>
        <v>17677.939999999999</v>
      </c>
    </row>
    <row r="3497" spans="1:3" x14ac:dyDescent="0.55000000000000004">
      <c r="A3497" s="7">
        <v>39217</v>
      </c>
      <c r="B3497" s="9">
        <v>17512.98</v>
      </c>
      <c r="C3497" s="12">
        <f t="shared" si="55"/>
        <v>17512.98</v>
      </c>
    </row>
    <row r="3498" spans="1:3" x14ac:dyDescent="0.55000000000000004">
      <c r="A3498" s="7">
        <v>39218</v>
      </c>
      <c r="B3498" s="9">
        <v>17529</v>
      </c>
      <c r="C3498" s="12">
        <f t="shared" si="55"/>
        <v>17529</v>
      </c>
    </row>
    <row r="3499" spans="1:3" x14ac:dyDescent="0.55000000000000004">
      <c r="A3499" s="7">
        <v>39219</v>
      </c>
      <c r="B3499" s="9">
        <v>17498.599999999999</v>
      </c>
      <c r="C3499" s="12">
        <f t="shared" si="55"/>
        <v>17498.599999999999</v>
      </c>
    </row>
    <row r="3500" spans="1:3" x14ac:dyDescent="0.55000000000000004">
      <c r="A3500" s="7">
        <v>39220</v>
      </c>
      <c r="B3500" s="9">
        <v>17399.580000000002</v>
      </c>
      <c r="C3500" s="12">
        <f t="shared" si="55"/>
        <v>17399.580000000002</v>
      </c>
    </row>
    <row r="3501" spans="1:3" x14ac:dyDescent="0.55000000000000004">
      <c r="A3501" s="7">
        <v>39223</v>
      </c>
      <c r="B3501" s="9">
        <v>17556.87</v>
      </c>
      <c r="C3501" s="12">
        <f t="shared" si="55"/>
        <v>17556.87</v>
      </c>
    </row>
    <row r="3502" spans="1:3" x14ac:dyDescent="0.55000000000000004">
      <c r="A3502" s="7">
        <v>39224</v>
      </c>
      <c r="B3502" s="9">
        <v>17680.05</v>
      </c>
      <c r="C3502" s="12">
        <f t="shared" si="55"/>
        <v>17680.05</v>
      </c>
    </row>
    <row r="3503" spans="1:3" x14ac:dyDescent="0.55000000000000004">
      <c r="A3503" s="7">
        <v>39225</v>
      </c>
      <c r="B3503" s="9">
        <v>17705.12</v>
      </c>
      <c r="C3503" s="12">
        <f t="shared" si="55"/>
        <v>17705.12</v>
      </c>
    </row>
    <row r="3504" spans="1:3" x14ac:dyDescent="0.55000000000000004">
      <c r="A3504" s="7">
        <v>39226</v>
      </c>
      <c r="B3504" s="9">
        <v>17696.97</v>
      </c>
      <c r="C3504" s="12">
        <f t="shared" si="55"/>
        <v>17696.97</v>
      </c>
    </row>
    <row r="3505" spans="1:3" x14ac:dyDescent="0.55000000000000004">
      <c r="A3505" s="7">
        <v>39227</v>
      </c>
      <c r="B3505" s="9">
        <v>17481.21</v>
      </c>
      <c r="C3505" s="12">
        <f t="shared" si="55"/>
        <v>17481.21</v>
      </c>
    </row>
    <row r="3506" spans="1:3" x14ac:dyDescent="0.55000000000000004">
      <c r="A3506" s="7">
        <v>39230</v>
      </c>
      <c r="B3506" s="9">
        <v>17587.59</v>
      </c>
      <c r="C3506" s="12">
        <f t="shared" si="55"/>
        <v>17587.59</v>
      </c>
    </row>
    <row r="3507" spans="1:3" x14ac:dyDescent="0.55000000000000004">
      <c r="A3507" s="7">
        <v>39231</v>
      </c>
      <c r="B3507" s="9">
        <v>17672.560000000001</v>
      </c>
      <c r="C3507" s="12">
        <f t="shared" si="55"/>
        <v>17672.560000000001</v>
      </c>
    </row>
    <row r="3508" spans="1:3" x14ac:dyDescent="0.55000000000000004">
      <c r="A3508" s="7">
        <v>39232</v>
      </c>
      <c r="B3508" s="9">
        <v>17588.259999999998</v>
      </c>
      <c r="C3508" s="12">
        <f t="shared" si="55"/>
        <v>17588.259999999998</v>
      </c>
    </row>
    <row r="3509" spans="1:3" x14ac:dyDescent="0.55000000000000004">
      <c r="A3509" s="7">
        <v>39233</v>
      </c>
      <c r="B3509" s="9">
        <v>17875.75</v>
      </c>
      <c r="C3509" s="12">
        <f t="shared" si="55"/>
        <v>17875.75</v>
      </c>
    </row>
    <row r="3510" spans="1:3" x14ac:dyDescent="0.55000000000000004">
      <c r="A3510" s="7">
        <v>39234</v>
      </c>
      <c r="B3510" s="9">
        <v>17958.88</v>
      </c>
      <c r="C3510" s="12">
        <f t="shared" si="55"/>
        <v>17958.88</v>
      </c>
    </row>
    <row r="3511" spans="1:3" x14ac:dyDescent="0.55000000000000004">
      <c r="A3511" s="7">
        <v>39237</v>
      </c>
      <c r="B3511" s="9">
        <v>17973.419999999998</v>
      </c>
      <c r="C3511" s="12">
        <f t="shared" si="55"/>
        <v>17973.419999999998</v>
      </c>
    </row>
    <row r="3512" spans="1:3" x14ac:dyDescent="0.55000000000000004">
      <c r="A3512" s="7">
        <v>39238</v>
      </c>
      <c r="B3512" s="9">
        <v>18053.810000000001</v>
      </c>
      <c r="C3512" s="12">
        <f t="shared" si="55"/>
        <v>18053.810000000001</v>
      </c>
    </row>
    <row r="3513" spans="1:3" x14ac:dyDescent="0.55000000000000004">
      <c r="A3513" s="7">
        <v>39239</v>
      </c>
      <c r="B3513" s="9">
        <v>18040.93</v>
      </c>
      <c r="C3513" s="12">
        <f t="shared" si="55"/>
        <v>18040.93</v>
      </c>
    </row>
    <row r="3514" spans="1:3" x14ac:dyDescent="0.55000000000000004">
      <c r="A3514" s="7">
        <v>39240</v>
      </c>
      <c r="B3514" s="9">
        <v>18053.38</v>
      </c>
      <c r="C3514" s="12">
        <f t="shared" si="55"/>
        <v>18053.38</v>
      </c>
    </row>
    <row r="3515" spans="1:3" x14ac:dyDescent="0.55000000000000004">
      <c r="A3515" s="7">
        <v>39241</v>
      </c>
      <c r="B3515" s="9">
        <v>17779.09</v>
      </c>
      <c r="C3515" s="12">
        <f t="shared" si="55"/>
        <v>17779.09</v>
      </c>
    </row>
    <row r="3516" spans="1:3" x14ac:dyDescent="0.55000000000000004">
      <c r="A3516" s="7">
        <v>39244</v>
      </c>
      <c r="B3516" s="9">
        <v>17834.48</v>
      </c>
      <c r="C3516" s="12">
        <f t="shared" si="55"/>
        <v>17834.48</v>
      </c>
    </row>
    <row r="3517" spans="1:3" x14ac:dyDescent="0.55000000000000004">
      <c r="A3517" s="7">
        <v>39245</v>
      </c>
      <c r="B3517" s="9">
        <v>17760.91</v>
      </c>
      <c r="C3517" s="12">
        <f t="shared" si="55"/>
        <v>17760.91</v>
      </c>
    </row>
    <row r="3518" spans="1:3" x14ac:dyDescent="0.55000000000000004">
      <c r="A3518" s="7">
        <v>39246</v>
      </c>
      <c r="B3518" s="9">
        <v>17732.77</v>
      </c>
      <c r="C3518" s="12">
        <f t="shared" si="55"/>
        <v>17732.77</v>
      </c>
    </row>
    <row r="3519" spans="1:3" x14ac:dyDescent="0.55000000000000004">
      <c r="A3519" s="7">
        <v>39247</v>
      </c>
      <c r="B3519" s="9">
        <v>17842.29</v>
      </c>
      <c r="C3519" s="12">
        <f t="shared" si="55"/>
        <v>17842.29</v>
      </c>
    </row>
    <row r="3520" spans="1:3" x14ac:dyDescent="0.55000000000000004">
      <c r="A3520" s="7">
        <v>39248</v>
      </c>
      <c r="B3520" s="9">
        <v>17971.490000000002</v>
      </c>
      <c r="C3520" s="12">
        <f t="shared" si="55"/>
        <v>17971.490000000002</v>
      </c>
    </row>
    <row r="3521" spans="1:3" x14ac:dyDescent="0.55000000000000004">
      <c r="A3521" s="7">
        <v>39251</v>
      </c>
      <c r="B3521" s="9">
        <v>18149.52</v>
      </c>
      <c r="C3521" s="12">
        <f t="shared" si="55"/>
        <v>18149.52</v>
      </c>
    </row>
    <row r="3522" spans="1:3" x14ac:dyDescent="0.55000000000000004">
      <c r="A3522" s="7">
        <v>39252</v>
      </c>
      <c r="B3522" s="9">
        <v>18163.61</v>
      </c>
      <c r="C3522" s="12">
        <f t="shared" si="55"/>
        <v>18163.61</v>
      </c>
    </row>
    <row r="3523" spans="1:3" x14ac:dyDescent="0.55000000000000004">
      <c r="A3523" s="7">
        <v>39253</v>
      </c>
      <c r="B3523" s="9">
        <v>18211.68</v>
      </c>
      <c r="C3523" s="12">
        <f t="shared" si="55"/>
        <v>18211.68</v>
      </c>
    </row>
    <row r="3524" spans="1:3" x14ac:dyDescent="0.55000000000000004">
      <c r="A3524" s="7">
        <v>39254</v>
      </c>
      <c r="B3524" s="9">
        <v>18240.3</v>
      </c>
      <c r="C3524" s="12">
        <f t="shared" si="55"/>
        <v>18240.3</v>
      </c>
    </row>
    <row r="3525" spans="1:3" x14ac:dyDescent="0.55000000000000004">
      <c r="A3525" s="7">
        <v>39255</v>
      </c>
      <c r="B3525" s="9">
        <v>18188.63</v>
      </c>
      <c r="C3525" s="12">
        <f t="shared" si="55"/>
        <v>18188.63</v>
      </c>
    </row>
    <row r="3526" spans="1:3" x14ac:dyDescent="0.55000000000000004">
      <c r="A3526" s="7">
        <v>39258</v>
      </c>
      <c r="B3526" s="9">
        <v>18087.48</v>
      </c>
      <c r="C3526" s="12">
        <f t="shared" si="55"/>
        <v>18087.48</v>
      </c>
    </row>
    <row r="3527" spans="1:3" x14ac:dyDescent="0.55000000000000004">
      <c r="A3527" s="7">
        <v>39259</v>
      </c>
      <c r="B3527" s="9">
        <v>18066.11</v>
      </c>
      <c r="C3527" s="12">
        <f t="shared" si="55"/>
        <v>18066.11</v>
      </c>
    </row>
    <row r="3528" spans="1:3" x14ac:dyDescent="0.55000000000000004">
      <c r="A3528" s="7">
        <v>39260</v>
      </c>
      <c r="B3528" s="9">
        <v>17849.28</v>
      </c>
      <c r="C3528" s="12">
        <f t="shared" si="55"/>
        <v>17849.28</v>
      </c>
    </row>
    <row r="3529" spans="1:3" x14ac:dyDescent="0.55000000000000004">
      <c r="A3529" s="7">
        <v>39261</v>
      </c>
      <c r="B3529" s="9">
        <v>17932.27</v>
      </c>
      <c r="C3529" s="12">
        <f t="shared" si="55"/>
        <v>17932.27</v>
      </c>
    </row>
    <row r="3530" spans="1:3" x14ac:dyDescent="0.55000000000000004">
      <c r="A3530" s="7">
        <v>39262</v>
      </c>
      <c r="B3530" s="9">
        <v>18138.36</v>
      </c>
      <c r="C3530" s="12">
        <f t="shared" si="55"/>
        <v>18138.36</v>
      </c>
    </row>
    <row r="3531" spans="1:3" x14ac:dyDescent="0.55000000000000004">
      <c r="A3531" s="7">
        <v>39265</v>
      </c>
      <c r="B3531" s="9">
        <v>18146.3</v>
      </c>
      <c r="C3531" s="12">
        <f t="shared" si="55"/>
        <v>18146.3</v>
      </c>
    </row>
    <row r="3532" spans="1:3" x14ac:dyDescent="0.55000000000000004">
      <c r="A3532" s="7">
        <v>39266</v>
      </c>
      <c r="B3532" s="9">
        <v>18149.900000000001</v>
      </c>
      <c r="C3532" s="12">
        <f t="shared" si="55"/>
        <v>18149.900000000001</v>
      </c>
    </row>
    <row r="3533" spans="1:3" x14ac:dyDescent="0.55000000000000004">
      <c r="A3533" s="7">
        <v>39267</v>
      </c>
      <c r="B3533" s="9">
        <v>18168.72</v>
      </c>
      <c r="C3533" s="12">
        <f t="shared" ref="C3533:C3596" si="56">IF(ISNA(B3533),"",B3533)</f>
        <v>18168.72</v>
      </c>
    </row>
    <row r="3534" spans="1:3" x14ac:dyDescent="0.55000000000000004">
      <c r="A3534" s="7">
        <v>39268</v>
      </c>
      <c r="B3534" s="9">
        <v>18221.48</v>
      </c>
      <c r="C3534" s="12">
        <f t="shared" si="56"/>
        <v>18221.48</v>
      </c>
    </row>
    <row r="3535" spans="1:3" x14ac:dyDescent="0.55000000000000004">
      <c r="A3535" s="7">
        <v>39269</v>
      </c>
      <c r="B3535" s="9">
        <v>18140.939999999999</v>
      </c>
      <c r="C3535" s="12">
        <f t="shared" si="56"/>
        <v>18140.939999999999</v>
      </c>
    </row>
    <row r="3536" spans="1:3" x14ac:dyDescent="0.55000000000000004">
      <c r="A3536" s="7">
        <v>39272</v>
      </c>
      <c r="B3536" s="9">
        <v>18261.98</v>
      </c>
      <c r="C3536" s="12">
        <f t="shared" si="56"/>
        <v>18261.98</v>
      </c>
    </row>
    <row r="3537" spans="1:3" x14ac:dyDescent="0.55000000000000004">
      <c r="A3537" s="7">
        <v>39273</v>
      </c>
      <c r="B3537" s="9">
        <v>18252.669999999998</v>
      </c>
      <c r="C3537" s="12">
        <f t="shared" si="56"/>
        <v>18252.669999999998</v>
      </c>
    </row>
    <row r="3538" spans="1:3" x14ac:dyDescent="0.55000000000000004">
      <c r="A3538" s="7">
        <v>39274</v>
      </c>
      <c r="B3538" s="9">
        <v>18049.509999999998</v>
      </c>
      <c r="C3538" s="12">
        <f t="shared" si="56"/>
        <v>18049.509999999998</v>
      </c>
    </row>
    <row r="3539" spans="1:3" x14ac:dyDescent="0.55000000000000004">
      <c r="A3539" s="7">
        <v>39275</v>
      </c>
      <c r="B3539" s="9">
        <v>17984.14</v>
      </c>
      <c r="C3539" s="12">
        <f t="shared" si="56"/>
        <v>17984.14</v>
      </c>
    </row>
    <row r="3540" spans="1:3" x14ac:dyDescent="0.55000000000000004">
      <c r="A3540" s="7">
        <v>39276</v>
      </c>
      <c r="B3540" s="9">
        <v>18238.95</v>
      </c>
      <c r="C3540" s="12">
        <f t="shared" si="56"/>
        <v>18238.95</v>
      </c>
    </row>
    <row r="3541" spans="1:3" x14ac:dyDescent="0.55000000000000004">
      <c r="A3541" s="7">
        <v>39279</v>
      </c>
      <c r="B3541" s="10" t="e">
        <f>NA()</f>
        <v>#N/A</v>
      </c>
      <c r="C3541" s="12" t="str">
        <f t="shared" si="56"/>
        <v/>
      </c>
    </row>
    <row r="3542" spans="1:3" x14ac:dyDescent="0.55000000000000004">
      <c r="A3542" s="7">
        <v>39280</v>
      </c>
      <c r="B3542" s="9">
        <v>18217.27</v>
      </c>
      <c r="C3542" s="12">
        <f t="shared" si="56"/>
        <v>18217.27</v>
      </c>
    </row>
    <row r="3543" spans="1:3" x14ac:dyDescent="0.55000000000000004">
      <c r="A3543" s="7">
        <v>39281</v>
      </c>
      <c r="B3543" s="9">
        <v>18015.580000000002</v>
      </c>
      <c r="C3543" s="12">
        <f t="shared" si="56"/>
        <v>18015.580000000002</v>
      </c>
    </row>
    <row r="3544" spans="1:3" x14ac:dyDescent="0.55000000000000004">
      <c r="A3544" s="7">
        <v>39282</v>
      </c>
      <c r="B3544" s="9">
        <v>18116.57</v>
      </c>
      <c r="C3544" s="12">
        <f t="shared" si="56"/>
        <v>18116.57</v>
      </c>
    </row>
    <row r="3545" spans="1:3" x14ac:dyDescent="0.55000000000000004">
      <c r="A3545" s="7">
        <v>39283</v>
      </c>
      <c r="B3545" s="9">
        <v>18157.93</v>
      </c>
      <c r="C3545" s="12">
        <f t="shared" si="56"/>
        <v>18157.93</v>
      </c>
    </row>
    <row r="3546" spans="1:3" x14ac:dyDescent="0.55000000000000004">
      <c r="A3546" s="7">
        <v>39286</v>
      </c>
      <c r="B3546" s="9">
        <v>17963.64</v>
      </c>
      <c r="C3546" s="12">
        <f t="shared" si="56"/>
        <v>17963.64</v>
      </c>
    </row>
    <row r="3547" spans="1:3" x14ac:dyDescent="0.55000000000000004">
      <c r="A3547" s="7">
        <v>39287</v>
      </c>
      <c r="B3547" s="9">
        <v>18002.03</v>
      </c>
      <c r="C3547" s="12">
        <f t="shared" si="56"/>
        <v>18002.03</v>
      </c>
    </row>
    <row r="3548" spans="1:3" x14ac:dyDescent="0.55000000000000004">
      <c r="A3548" s="7">
        <v>39288</v>
      </c>
      <c r="B3548" s="9">
        <v>17858.419999999998</v>
      </c>
      <c r="C3548" s="12">
        <f t="shared" si="56"/>
        <v>17858.419999999998</v>
      </c>
    </row>
    <row r="3549" spans="1:3" x14ac:dyDescent="0.55000000000000004">
      <c r="A3549" s="7">
        <v>39289</v>
      </c>
      <c r="B3549" s="9">
        <v>17702.09</v>
      </c>
      <c r="C3549" s="12">
        <f t="shared" si="56"/>
        <v>17702.09</v>
      </c>
    </row>
    <row r="3550" spans="1:3" x14ac:dyDescent="0.55000000000000004">
      <c r="A3550" s="7">
        <v>39290</v>
      </c>
      <c r="B3550" s="9">
        <v>17283.810000000001</v>
      </c>
      <c r="C3550" s="12">
        <f t="shared" si="56"/>
        <v>17283.810000000001</v>
      </c>
    </row>
    <row r="3551" spans="1:3" x14ac:dyDescent="0.55000000000000004">
      <c r="A3551" s="7">
        <v>39293</v>
      </c>
      <c r="B3551" s="9">
        <v>17289.3</v>
      </c>
      <c r="C3551" s="12">
        <f t="shared" si="56"/>
        <v>17289.3</v>
      </c>
    </row>
    <row r="3552" spans="1:3" x14ac:dyDescent="0.55000000000000004">
      <c r="A3552" s="7">
        <v>39294</v>
      </c>
      <c r="B3552" s="9">
        <v>17248.89</v>
      </c>
      <c r="C3552" s="12">
        <f t="shared" si="56"/>
        <v>17248.89</v>
      </c>
    </row>
    <row r="3553" spans="1:3" x14ac:dyDescent="0.55000000000000004">
      <c r="A3553" s="7">
        <v>39295</v>
      </c>
      <c r="B3553" s="9">
        <v>16870.98</v>
      </c>
      <c r="C3553" s="12">
        <f t="shared" si="56"/>
        <v>16870.98</v>
      </c>
    </row>
    <row r="3554" spans="1:3" x14ac:dyDescent="0.55000000000000004">
      <c r="A3554" s="7">
        <v>39296</v>
      </c>
      <c r="B3554" s="9">
        <v>16984.11</v>
      </c>
      <c r="C3554" s="12">
        <f t="shared" si="56"/>
        <v>16984.11</v>
      </c>
    </row>
    <row r="3555" spans="1:3" x14ac:dyDescent="0.55000000000000004">
      <c r="A3555" s="7">
        <v>39297</v>
      </c>
      <c r="B3555" s="9">
        <v>16979.86</v>
      </c>
      <c r="C3555" s="12">
        <f t="shared" si="56"/>
        <v>16979.86</v>
      </c>
    </row>
    <row r="3556" spans="1:3" x14ac:dyDescent="0.55000000000000004">
      <c r="A3556" s="7">
        <v>39300</v>
      </c>
      <c r="B3556" s="9">
        <v>16914.46</v>
      </c>
      <c r="C3556" s="12">
        <f t="shared" si="56"/>
        <v>16914.46</v>
      </c>
    </row>
    <row r="3557" spans="1:3" x14ac:dyDescent="0.55000000000000004">
      <c r="A3557" s="7">
        <v>39301</v>
      </c>
      <c r="B3557" s="9">
        <v>16921.77</v>
      </c>
      <c r="C3557" s="12">
        <f t="shared" si="56"/>
        <v>16921.77</v>
      </c>
    </row>
    <row r="3558" spans="1:3" x14ac:dyDescent="0.55000000000000004">
      <c r="A3558" s="7">
        <v>39302</v>
      </c>
      <c r="B3558" s="9">
        <v>17029.28</v>
      </c>
      <c r="C3558" s="12">
        <f t="shared" si="56"/>
        <v>17029.28</v>
      </c>
    </row>
    <row r="3559" spans="1:3" x14ac:dyDescent="0.55000000000000004">
      <c r="A3559" s="7">
        <v>39303</v>
      </c>
      <c r="B3559" s="9">
        <v>17170.599999999999</v>
      </c>
      <c r="C3559" s="12">
        <f t="shared" si="56"/>
        <v>17170.599999999999</v>
      </c>
    </row>
    <row r="3560" spans="1:3" x14ac:dyDescent="0.55000000000000004">
      <c r="A3560" s="7">
        <v>39304</v>
      </c>
      <c r="B3560" s="9">
        <v>16764.09</v>
      </c>
      <c r="C3560" s="12">
        <f t="shared" si="56"/>
        <v>16764.09</v>
      </c>
    </row>
    <row r="3561" spans="1:3" x14ac:dyDescent="0.55000000000000004">
      <c r="A3561" s="7">
        <v>39307</v>
      </c>
      <c r="B3561" s="9">
        <v>16800.05</v>
      </c>
      <c r="C3561" s="12">
        <f t="shared" si="56"/>
        <v>16800.05</v>
      </c>
    </row>
    <row r="3562" spans="1:3" x14ac:dyDescent="0.55000000000000004">
      <c r="A3562" s="7">
        <v>39308</v>
      </c>
      <c r="B3562" s="9">
        <v>16844.61</v>
      </c>
      <c r="C3562" s="12">
        <f t="shared" si="56"/>
        <v>16844.61</v>
      </c>
    </row>
    <row r="3563" spans="1:3" x14ac:dyDescent="0.55000000000000004">
      <c r="A3563" s="7">
        <v>39309</v>
      </c>
      <c r="B3563" s="9">
        <v>16475.61</v>
      </c>
      <c r="C3563" s="12">
        <f t="shared" si="56"/>
        <v>16475.61</v>
      </c>
    </row>
    <row r="3564" spans="1:3" x14ac:dyDescent="0.55000000000000004">
      <c r="A3564" s="7">
        <v>39310</v>
      </c>
      <c r="B3564" s="9">
        <v>16148.49</v>
      </c>
      <c r="C3564" s="12">
        <f t="shared" si="56"/>
        <v>16148.49</v>
      </c>
    </row>
    <row r="3565" spans="1:3" x14ac:dyDescent="0.55000000000000004">
      <c r="A3565" s="7">
        <v>39311</v>
      </c>
      <c r="B3565" s="9">
        <v>15273.68</v>
      </c>
      <c r="C3565" s="12">
        <f t="shared" si="56"/>
        <v>15273.68</v>
      </c>
    </row>
    <row r="3566" spans="1:3" x14ac:dyDescent="0.55000000000000004">
      <c r="A3566" s="7">
        <v>39314</v>
      </c>
      <c r="B3566" s="9">
        <v>15732.48</v>
      </c>
      <c r="C3566" s="12">
        <f t="shared" si="56"/>
        <v>15732.48</v>
      </c>
    </row>
    <row r="3567" spans="1:3" x14ac:dyDescent="0.55000000000000004">
      <c r="A3567" s="7">
        <v>39315</v>
      </c>
      <c r="B3567" s="9">
        <v>15901.34</v>
      </c>
      <c r="C3567" s="12">
        <f t="shared" si="56"/>
        <v>15901.34</v>
      </c>
    </row>
    <row r="3568" spans="1:3" x14ac:dyDescent="0.55000000000000004">
      <c r="A3568" s="7">
        <v>39316</v>
      </c>
      <c r="B3568" s="9">
        <v>15900.64</v>
      </c>
      <c r="C3568" s="12">
        <f t="shared" si="56"/>
        <v>15900.64</v>
      </c>
    </row>
    <row r="3569" spans="1:3" x14ac:dyDescent="0.55000000000000004">
      <c r="A3569" s="7">
        <v>39317</v>
      </c>
      <c r="B3569" s="9">
        <v>16316.32</v>
      </c>
      <c r="C3569" s="12">
        <f t="shared" si="56"/>
        <v>16316.32</v>
      </c>
    </row>
    <row r="3570" spans="1:3" x14ac:dyDescent="0.55000000000000004">
      <c r="A3570" s="7">
        <v>39318</v>
      </c>
      <c r="B3570" s="9">
        <v>16248.97</v>
      </c>
      <c r="C3570" s="12">
        <f t="shared" si="56"/>
        <v>16248.97</v>
      </c>
    </row>
    <row r="3571" spans="1:3" x14ac:dyDescent="0.55000000000000004">
      <c r="A3571" s="7">
        <v>39321</v>
      </c>
      <c r="B3571" s="9">
        <v>16301.39</v>
      </c>
      <c r="C3571" s="12">
        <f t="shared" si="56"/>
        <v>16301.39</v>
      </c>
    </row>
    <row r="3572" spans="1:3" x14ac:dyDescent="0.55000000000000004">
      <c r="A3572" s="7">
        <v>39322</v>
      </c>
      <c r="B3572" s="9">
        <v>16287.49</v>
      </c>
      <c r="C3572" s="12">
        <f t="shared" si="56"/>
        <v>16287.49</v>
      </c>
    </row>
    <row r="3573" spans="1:3" x14ac:dyDescent="0.55000000000000004">
      <c r="A3573" s="7">
        <v>39323</v>
      </c>
      <c r="B3573" s="9">
        <v>16012.83</v>
      </c>
      <c r="C3573" s="12">
        <f t="shared" si="56"/>
        <v>16012.83</v>
      </c>
    </row>
    <row r="3574" spans="1:3" x14ac:dyDescent="0.55000000000000004">
      <c r="A3574" s="7">
        <v>39324</v>
      </c>
      <c r="B3574" s="9">
        <v>16153.82</v>
      </c>
      <c r="C3574" s="12">
        <f t="shared" si="56"/>
        <v>16153.82</v>
      </c>
    </row>
    <row r="3575" spans="1:3" x14ac:dyDescent="0.55000000000000004">
      <c r="A3575" s="7">
        <v>39325</v>
      </c>
      <c r="B3575" s="9">
        <v>16569.09</v>
      </c>
      <c r="C3575" s="12">
        <f t="shared" si="56"/>
        <v>16569.09</v>
      </c>
    </row>
    <row r="3576" spans="1:3" x14ac:dyDescent="0.55000000000000004">
      <c r="A3576" s="7">
        <v>39328</v>
      </c>
      <c r="B3576" s="9">
        <v>16524.93</v>
      </c>
      <c r="C3576" s="12">
        <f t="shared" si="56"/>
        <v>16524.93</v>
      </c>
    </row>
    <row r="3577" spans="1:3" x14ac:dyDescent="0.55000000000000004">
      <c r="A3577" s="7">
        <v>39329</v>
      </c>
      <c r="B3577" s="9">
        <v>16420.47</v>
      </c>
      <c r="C3577" s="12">
        <f t="shared" si="56"/>
        <v>16420.47</v>
      </c>
    </row>
    <row r="3578" spans="1:3" x14ac:dyDescent="0.55000000000000004">
      <c r="A3578" s="7">
        <v>39330</v>
      </c>
      <c r="B3578" s="9">
        <v>16158.45</v>
      </c>
      <c r="C3578" s="12">
        <f t="shared" si="56"/>
        <v>16158.45</v>
      </c>
    </row>
    <row r="3579" spans="1:3" x14ac:dyDescent="0.55000000000000004">
      <c r="A3579" s="7">
        <v>39331</v>
      </c>
      <c r="B3579" s="9">
        <v>16257</v>
      </c>
      <c r="C3579" s="12">
        <f t="shared" si="56"/>
        <v>16257</v>
      </c>
    </row>
    <row r="3580" spans="1:3" x14ac:dyDescent="0.55000000000000004">
      <c r="A3580" s="7">
        <v>39332</v>
      </c>
      <c r="B3580" s="9">
        <v>16122.16</v>
      </c>
      <c r="C3580" s="12">
        <f t="shared" si="56"/>
        <v>16122.16</v>
      </c>
    </row>
    <row r="3581" spans="1:3" x14ac:dyDescent="0.55000000000000004">
      <c r="A3581" s="7">
        <v>39335</v>
      </c>
      <c r="B3581" s="9">
        <v>15764.97</v>
      </c>
      <c r="C3581" s="12">
        <f t="shared" si="56"/>
        <v>15764.97</v>
      </c>
    </row>
    <row r="3582" spans="1:3" x14ac:dyDescent="0.55000000000000004">
      <c r="A3582" s="7">
        <v>39336</v>
      </c>
      <c r="B3582" s="9">
        <v>15877.67</v>
      </c>
      <c r="C3582" s="12">
        <f t="shared" si="56"/>
        <v>15877.67</v>
      </c>
    </row>
    <row r="3583" spans="1:3" x14ac:dyDescent="0.55000000000000004">
      <c r="A3583" s="7">
        <v>39337</v>
      </c>
      <c r="B3583" s="9">
        <v>15797.6</v>
      </c>
      <c r="C3583" s="12">
        <f t="shared" si="56"/>
        <v>15797.6</v>
      </c>
    </row>
    <row r="3584" spans="1:3" x14ac:dyDescent="0.55000000000000004">
      <c r="A3584" s="7">
        <v>39338</v>
      </c>
      <c r="B3584" s="9">
        <v>15821.19</v>
      </c>
      <c r="C3584" s="12">
        <f t="shared" si="56"/>
        <v>15821.19</v>
      </c>
    </row>
    <row r="3585" spans="1:3" x14ac:dyDescent="0.55000000000000004">
      <c r="A3585" s="7">
        <v>39339</v>
      </c>
      <c r="B3585" s="9">
        <v>16127.42</v>
      </c>
      <c r="C3585" s="12">
        <f t="shared" si="56"/>
        <v>16127.42</v>
      </c>
    </row>
    <row r="3586" spans="1:3" x14ac:dyDescent="0.55000000000000004">
      <c r="A3586" s="7">
        <v>39342</v>
      </c>
      <c r="B3586" s="10" t="e">
        <f>NA()</f>
        <v>#N/A</v>
      </c>
      <c r="C3586" s="12" t="str">
        <f t="shared" si="56"/>
        <v/>
      </c>
    </row>
    <row r="3587" spans="1:3" x14ac:dyDescent="0.55000000000000004">
      <c r="A3587" s="7">
        <v>39343</v>
      </c>
      <c r="B3587" s="9">
        <v>15801.8</v>
      </c>
      <c r="C3587" s="12">
        <f t="shared" si="56"/>
        <v>15801.8</v>
      </c>
    </row>
    <row r="3588" spans="1:3" x14ac:dyDescent="0.55000000000000004">
      <c r="A3588" s="7">
        <v>39344</v>
      </c>
      <c r="B3588" s="9">
        <v>16381.54</v>
      </c>
      <c r="C3588" s="12">
        <f t="shared" si="56"/>
        <v>16381.54</v>
      </c>
    </row>
    <row r="3589" spans="1:3" x14ac:dyDescent="0.55000000000000004">
      <c r="A3589" s="7">
        <v>39345</v>
      </c>
      <c r="B3589" s="9">
        <v>16413.79</v>
      </c>
      <c r="C3589" s="12">
        <f t="shared" si="56"/>
        <v>16413.79</v>
      </c>
    </row>
    <row r="3590" spans="1:3" x14ac:dyDescent="0.55000000000000004">
      <c r="A3590" s="7">
        <v>39346</v>
      </c>
      <c r="B3590" s="9">
        <v>16312.61</v>
      </c>
      <c r="C3590" s="12">
        <f t="shared" si="56"/>
        <v>16312.61</v>
      </c>
    </row>
    <row r="3591" spans="1:3" x14ac:dyDescent="0.55000000000000004">
      <c r="A3591" s="7">
        <v>39349</v>
      </c>
      <c r="B3591" s="10" t="e">
        <f>NA()</f>
        <v>#N/A</v>
      </c>
      <c r="C3591" s="12" t="str">
        <f t="shared" si="56"/>
        <v/>
      </c>
    </row>
    <row r="3592" spans="1:3" x14ac:dyDescent="0.55000000000000004">
      <c r="A3592" s="7">
        <v>39350</v>
      </c>
      <c r="B3592" s="9">
        <v>16401.73</v>
      </c>
      <c r="C3592" s="12">
        <f t="shared" si="56"/>
        <v>16401.73</v>
      </c>
    </row>
    <row r="3593" spans="1:3" x14ac:dyDescent="0.55000000000000004">
      <c r="A3593" s="7">
        <v>39351</v>
      </c>
      <c r="B3593" s="9">
        <v>16435.740000000002</v>
      </c>
      <c r="C3593" s="12">
        <f t="shared" si="56"/>
        <v>16435.740000000002</v>
      </c>
    </row>
    <row r="3594" spans="1:3" x14ac:dyDescent="0.55000000000000004">
      <c r="A3594" s="7">
        <v>39352</v>
      </c>
      <c r="B3594" s="9">
        <v>16832.22</v>
      </c>
      <c r="C3594" s="12">
        <f t="shared" si="56"/>
        <v>16832.22</v>
      </c>
    </row>
    <row r="3595" spans="1:3" x14ac:dyDescent="0.55000000000000004">
      <c r="A3595" s="7">
        <v>39353</v>
      </c>
      <c r="B3595" s="9">
        <v>16785.689999999999</v>
      </c>
      <c r="C3595" s="12">
        <f t="shared" si="56"/>
        <v>16785.689999999999</v>
      </c>
    </row>
    <row r="3596" spans="1:3" x14ac:dyDescent="0.55000000000000004">
      <c r="A3596" s="7">
        <v>39356</v>
      </c>
      <c r="B3596" s="9">
        <v>16845.96</v>
      </c>
      <c r="C3596" s="12">
        <f t="shared" si="56"/>
        <v>16845.96</v>
      </c>
    </row>
    <row r="3597" spans="1:3" x14ac:dyDescent="0.55000000000000004">
      <c r="A3597" s="7">
        <v>39357</v>
      </c>
      <c r="B3597" s="9">
        <v>17046.78</v>
      </c>
      <c r="C3597" s="12">
        <f t="shared" ref="C3597:C3660" si="57">IF(ISNA(B3597),"",B3597)</f>
        <v>17046.78</v>
      </c>
    </row>
    <row r="3598" spans="1:3" x14ac:dyDescent="0.55000000000000004">
      <c r="A3598" s="7">
        <v>39358</v>
      </c>
      <c r="B3598" s="9">
        <v>17199.89</v>
      </c>
      <c r="C3598" s="12">
        <f t="shared" si="57"/>
        <v>17199.89</v>
      </c>
    </row>
    <row r="3599" spans="1:3" x14ac:dyDescent="0.55000000000000004">
      <c r="A3599" s="7">
        <v>39359</v>
      </c>
      <c r="B3599" s="9">
        <v>17092.490000000002</v>
      </c>
      <c r="C3599" s="12">
        <f t="shared" si="57"/>
        <v>17092.490000000002</v>
      </c>
    </row>
    <row r="3600" spans="1:3" x14ac:dyDescent="0.55000000000000004">
      <c r="A3600" s="7">
        <v>39360</v>
      </c>
      <c r="B3600" s="9">
        <v>17065.04</v>
      </c>
      <c r="C3600" s="12">
        <f t="shared" si="57"/>
        <v>17065.04</v>
      </c>
    </row>
    <row r="3601" spans="1:3" x14ac:dyDescent="0.55000000000000004">
      <c r="A3601" s="7">
        <v>39363</v>
      </c>
      <c r="B3601" s="10" t="e">
        <f>NA()</f>
        <v>#N/A</v>
      </c>
      <c r="C3601" s="12" t="str">
        <f t="shared" si="57"/>
        <v/>
      </c>
    </row>
    <row r="3602" spans="1:3" x14ac:dyDescent="0.55000000000000004">
      <c r="A3602" s="7">
        <v>39364</v>
      </c>
      <c r="B3602" s="9">
        <v>17159.900000000001</v>
      </c>
      <c r="C3602" s="12">
        <f t="shared" si="57"/>
        <v>17159.900000000001</v>
      </c>
    </row>
    <row r="3603" spans="1:3" x14ac:dyDescent="0.55000000000000004">
      <c r="A3603" s="7">
        <v>39365</v>
      </c>
      <c r="B3603" s="9">
        <v>17177.89</v>
      </c>
      <c r="C3603" s="12">
        <f t="shared" si="57"/>
        <v>17177.89</v>
      </c>
    </row>
    <row r="3604" spans="1:3" x14ac:dyDescent="0.55000000000000004">
      <c r="A3604" s="7">
        <v>39366</v>
      </c>
      <c r="B3604" s="9">
        <v>17458.98</v>
      </c>
      <c r="C3604" s="12">
        <f t="shared" si="57"/>
        <v>17458.98</v>
      </c>
    </row>
    <row r="3605" spans="1:3" x14ac:dyDescent="0.55000000000000004">
      <c r="A3605" s="7">
        <v>39367</v>
      </c>
      <c r="B3605" s="9">
        <v>17331.169999999998</v>
      </c>
      <c r="C3605" s="12">
        <f t="shared" si="57"/>
        <v>17331.169999999998</v>
      </c>
    </row>
    <row r="3606" spans="1:3" x14ac:dyDescent="0.55000000000000004">
      <c r="A3606" s="7">
        <v>39370</v>
      </c>
      <c r="B3606" s="9">
        <v>17358.150000000001</v>
      </c>
      <c r="C3606" s="12">
        <f t="shared" si="57"/>
        <v>17358.150000000001</v>
      </c>
    </row>
    <row r="3607" spans="1:3" x14ac:dyDescent="0.55000000000000004">
      <c r="A3607" s="7">
        <v>39371</v>
      </c>
      <c r="B3607" s="9">
        <v>17137.919999999998</v>
      </c>
      <c r="C3607" s="12">
        <f t="shared" si="57"/>
        <v>17137.919999999998</v>
      </c>
    </row>
    <row r="3608" spans="1:3" x14ac:dyDescent="0.55000000000000004">
      <c r="A3608" s="7">
        <v>39372</v>
      </c>
      <c r="B3608" s="9">
        <v>16955.310000000001</v>
      </c>
      <c r="C3608" s="12">
        <f t="shared" si="57"/>
        <v>16955.310000000001</v>
      </c>
    </row>
    <row r="3609" spans="1:3" x14ac:dyDescent="0.55000000000000004">
      <c r="A3609" s="7">
        <v>39373</v>
      </c>
      <c r="B3609" s="9">
        <v>17106.09</v>
      </c>
      <c r="C3609" s="12">
        <f t="shared" si="57"/>
        <v>17106.09</v>
      </c>
    </row>
    <row r="3610" spans="1:3" x14ac:dyDescent="0.55000000000000004">
      <c r="A3610" s="7">
        <v>39374</v>
      </c>
      <c r="B3610" s="9">
        <v>16814.37</v>
      </c>
      <c r="C3610" s="12">
        <f t="shared" si="57"/>
        <v>16814.37</v>
      </c>
    </row>
    <row r="3611" spans="1:3" x14ac:dyDescent="0.55000000000000004">
      <c r="A3611" s="7">
        <v>39377</v>
      </c>
      <c r="B3611" s="9">
        <v>16438.47</v>
      </c>
      <c r="C3611" s="12">
        <f t="shared" si="57"/>
        <v>16438.47</v>
      </c>
    </row>
    <row r="3612" spans="1:3" x14ac:dyDescent="0.55000000000000004">
      <c r="A3612" s="7">
        <v>39378</v>
      </c>
      <c r="B3612" s="9">
        <v>16450.580000000002</v>
      </c>
      <c r="C3612" s="12">
        <f t="shared" si="57"/>
        <v>16450.580000000002</v>
      </c>
    </row>
    <row r="3613" spans="1:3" x14ac:dyDescent="0.55000000000000004">
      <c r="A3613" s="7">
        <v>39379</v>
      </c>
      <c r="B3613" s="9">
        <v>16358.39</v>
      </c>
      <c r="C3613" s="12">
        <f t="shared" si="57"/>
        <v>16358.39</v>
      </c>
    </row>
    <row r="3614" spans="1:3" x14ac:dyDescent="0.55000000000000004">
      <c r="A3614" s="7">
        <v>39380</v>
      </c>
      <c r="B3614" s="9">
        <v>16284.17</v>
      </c>
      <c r="C3614" s="12">
        <f t="shared" si="57"/>
        <v>16284.17</v>
      </c>
    </row>
    <row r="3615" spans="1:3" x14ac:dyDescent="0.55000000000000004">
      <c r="A3615" s="7">
        <v>39381</v>
      </c>
      <c r="B3615" s="9">
        <v>16505.63</v>
      </c>
      <c r="C3615" s="12">
        <f t="shared" si="57"/>
        <v>16505.63</v>
      </c>
    </row>
    <row r="3616" spans="1:3" x14ac:dyDescent="0.55000000000000004">
      <c r="A3616" s="7">
        <v>39384</v>
      </c>
      <c r="B3616" s="9">
        <v>16698.080000000002</v>
      </c>
      <c r="C3616" s="12">
        <f t="shared" si="57"/>
        <v>16698.080000000002</v>
      </c>
    </row>
    <row r="3617" spans="1:3" x14ac:dyDescent="0.55000000000000004">
      <c r="A3617" s="7">
        <v>39385</v>
      </c>
      <c r="B3617" s="9">
        <v>16651.009999999998</v>
      </c>
      <c r="C3617" s="12">
        <f t="shared" si="57"/>
        <v>16651.009999999998</v>
      </c>
    </row>
    <row r="3618" spans="1:3" x14ac:dyDescent="0.55000000000000004">
      <c r="A3618" s="7">
        <v>39386</v>
      </c>
      <c r="B3618" s="9">
        <v>16737.63</v>
      </c>
      <c r="C3618" s="12">
        <f t="shared" si="57"/>
        <v>16737.63</v>
      </c>
    </row>
    <row r="3619" spans="1:3" x14ac:dyDescent="0.55000000000000004">
      <c r="A3619" s="7">
        <v>39387</v>
      </c>
      <c r="B3619" s="9">
        <v>16870.400000000001</v>
      </c>
      <c r="C3619" s="12">
        <f t="shared" si="57"/>
        <v>16870.400000000001</v>
      </c>
    </row>
    <row r="3620" spans="1:3" x14ac:dyDescent="0.55000000000000004">
      <c r="A3620" s="7">
        <v>39388</v>
      </c>
      <c r="B3620" s="9">
        <v>16517.48</v>
      </c>
      <c r="C3620" s="12">
        <f t="shared" si="57"/>
        <v>16517.48</v>
      </c>
    </row>
    <row r="3621" spans="1:3" x14ac:dyDescent="0.55000000000000004">
      <c r="A3621" s="7">
        <v>39391</v>
      </c>
      <c r="B3621" s="9">
        <v>16268.92</v>
      </c>
      <c r="C3621" s="12">
        <f t="shared" si="57"/>
        <v>16268.92</v>
      </c>
    </row>
    <row r="3622" spans="1:3" x14ac:dyDescent="0.55000000000000004">
      <c r="A3622" s="7">
        <v>39392</v>
      </c>
      <c r="B3622" s="9">
        <v>16249.63</v>
      </c>
      <c r="C3622" s="12">
        <f t="shared" si="57"/>
        <v>16249.63</v>
      </c>
    </row>
    <row r="3623" spans="1:3" x14ac:dyDescent="0.55000000000000004">
      <c r="A3623" s="7">
        <v>39393</v>
      </c>
      <c r="B3623" s="9">
        <v>16096.68</v>
      </c>
      <c r="C3623" s="12">
        <f t="shared" si="57"/>
        <v>16096.68</v>
      </c>
    </row>
    <row r="3624" spans="1:3" x14ac:dyDescent="0.55000000000000004">
      <c r="A3624" s="7">
        <v>39394</v>
      </c>
      <c r="B3624" s="9">
        <v>15771.57</v>
      </c>
      <c r="C3624" s="12">
        <f t="shared" si="57"/>
        <v>15771.57</v>
      </c>
    </row>
    <row r="3625" spans="1:3" x14ac:dyDescent="0.55000000000000004">
      <c r="A3625" s="7">
        <v>39395</v>
      </c>
      <c r="B3625" s="9">
        <v>15583.42</v>
      </c>
      <c r="C3625" s="12">
        <f t="shared" si="57"/>
        <v>15583.42</v>
      </c>
    </row>
    <row r="3626" spans="1:3" x14ac:dyDescent="0.55000000000000004">
      <c r="A3626" s="7">
        <v>39398</v>
      </c>
      <c r="B3626" s="9">
        <v>15197.09</v>
      </c>
      <c r="C3626" s="12">
        <f t="shared" si="57"/>
        <v>15197.09</v>
      </c>
    </row>
    <row r="3627" spans="1:3" x14ac:dyDescent="0.55000000000000004">
      <c r="A3627" s="7">
        <v>39399</v>
      </c>
      <c r="B3627" s="9">
        <v>15126.63</v>
      </c>
      <c r="C3627" s="12">
        <f t="shared" si="57"/>
        <v>15126.63</v>
      </c>
    </row>
    <row r="3628" spans="1:3" x14ac:dyDescent="0.55000000000000004">
      <c r="A3628" s="7">
        <v>39400</v>
      </c>
      <c r="B3628" s="9">
        <v>15499.56</v>
      </c>
      <c r="C3628" s="12">
        <f t="shared" si="57"/>
        <v>15499.56</v>
      </c>
    </row>
    <row r="3629" spans="1:3" x14ac:dyDescent="0.55000000000000004">
      <c r="A3629" s="7">
        <v>39401</v>
      </c>
      <c r="B3629" s="9">
        <v>15396.3</v>
      </c>
      <c r="C3629" s="12">
        <f t="shared" si="57"/>
        <v>15396.3</v>
      </c>
    </row>
    <row r="3630" spans="1:3" x14ac:dyDescent="0.55000000000000004">
      <c r="A3630" s="7">
        <v>39402</v>
      </c>
      <c r="B3630" s="9">
        <v>15154.61</v>
      </c>
      <c r="C3630" s="12">
        <f t="shared" si="57"/>
        <v>15154.61</v>
      </c>
    </row>
    <row r="3631" spans="1:3" x14ac:dyDescent="0.55000000000000004">
      <c r="A3631" s="7">
        <v>39405</v>
      </c>
      <c r="B3631" s="9">
        <v>15042.56</v>
      </c>
      <c r="C3631" s="12">
        <f t="shared" si="57"/>
        <v>15042.56</v>
      </c>
    </row>
    <row r="3632" spans="1:3" x14ac:dyDescent="0.55000000000000004">
      <c r="A3632" s="7">
        <v>39406</v>
      </c>
      <c r="B3632" s="9">
        <v>15211.52</v>
      </c>
      <c r="C3632" s="12">
        <f t="shared" si="57"/>
        <v>15211.52</v>
      </c>
    </row>
    <row r="3633" spans="1:3" x14ac:dyDescent="0.55000000000000004">
      <c r="A3633" s="7">
        <v>39407</v>
      </c>
      <c r="B3633" s="9">
        <v>14837.66</v>
      </c>
      <c r="C3633" s="12">
        <f t="shared" si="57"/>
        <v>14837.66</v>
      </c>
    </row>
    <row r="3634" spans="1:3" x14ac:dyDescent="0.55000000000000004">
      <c r="A3634" s="7">
        <v>39408</v>
      </c>
      <c r="B3634" s="9">
        <v>14888.77</v>
      </c>
      <c r="C3634" s="12">
        <f t="shared" si="57"/>
        <v>14888.77</v>
      </c>
    </row>
    <row r="3635" spans="1:3" x14ac:dyDescent="0.55000000000000004">
      <c r="A3635" s="7">
        <v>39409</v>
      </c>
      <c r="B3635" s="10" t="e">
        <f>NA()</f>
        <v>#N/A</v>
      </c>
      <c r="C3635" s="12" t="str">
        <f t="shared" si="57"/>
        <v/>
      </c>
    </row>
    <row r="3636" spans="1:3" x14ac:dyDescent="0.55000000000000004">
      <c r="A3636" s="7">
        <v>39412</v>
      </c>
      <c r="B3636" s="9">
        <v>15135.21</v>
      </c>
      <c r="C3636" s="12">
        <f t="shared" si="57"/>
        <v>15135.21</v>
      </c>
    </row>
    <row r="3637" spans="1:3" x14ac:dyDescent="0.55000000000000004">
      <c r="A3637" s="7">
        <v>39413</v>
      </c>
      <c r="B3637" s="9">
        <v>15222.85</v>
      </c>
      <c r="C3637" s="12">
        <f t="shared" si="57"/>
        <v>15222.85</v>
      </c>
    </row>
    <row r="3638" spans="1:3" x14ac:dyDescent="0.55000000000000004">
      <c r="A3638" s="7">
        <v>39414</v>
      </c>
      <c r="B3638" s="9">
        <v>15153.78</v>
      </c>
      <c r="C3638" s="12">
        <f t="shared" si="57"/>
        <v>15153.78</v>
      </c>
    </row>
    <row r="3639" spans="1:3" x14ac:dyDescent="0.55000000000000004">
      <c r="A3639" s="7">
        <v>39415</v>
      </c>
      <c r="B3639" s="9">
        <v>15513.74</v>
      </c>
      <c r="C3639" s="12">
        <f t="shared" si="57"/>
        <v>15513.74</v>
      </c>
    </row>
    <row r="3640" spans="1:3" x14ac:dyDescent="0.55000000000000004">
      <c r="A3640" s="7">
        <v>39416</v>
      </c>
      <c r="B3640" s="9">
        <v>15680.67</v>
      </c>
      <c r="C3640" s="12">
        <f t="shared" si="57"/>
        <v>15680.67</v>
      </c>
    </row>
    <row r="3641" spans="1:3" x14ac:dyDescent="0.55000000000000004">
      <c r="A3641" s="7">
        <v>39419</v>
      </c>
      <c r="B3641" s="9">
        <v>15628.97</v>
      </c>
      <c r="C3641" s="12">
        <f t="shared" si="57"/>
        <v>15628.97</v>
      </c>
    </row>
    <row r="3642" spans="1:3" x14ac:dyDescent="0.55000000000000004">
      <c r="A3642" s="7">
        <v>39420</v>
      </c>
      <c r="B3642" s="9">
        <v>15480.19</v>
      </c>
      <c r="C3642" s="12">
        <f t="shared" si="57"/>
        <v>15480.19</v>
      </c>
    </row>
    <row r="3643" spans="1:3" x14ac:dyDescent="0.55000000000000004">
      <c r="A3643" s="7">
        <v>39421</v>
      </c>
      <c r="B3643" s="9">
        <v>15608.88</v>
      </c>
      <c r="C3643" s="12">
        <f t="shared" si="57"/>
        <v>15608.88</v>
      </c>
    </row>
    <row r="3644" spans="1:3" x14ac:dyDescent="0.55000000000000004">
      <c r="A3644" s="7">
        <v>39422</v>
      </c>
      <c r="B3644" s="9">
        <v>15874.08</v>
      </c>
      <c r="C3644" s="12">
        <f t="shared" si="57"/>
        <v>15874.08</v>
      </c>
    </row>
    <row r="3645" spans="1:3" x14ac:dyDescent="0.55000000000000004">
      <c r="A3645" s="7">
        <v>39423</v>
      </c>
      <c r="B3645" s="9">
        <v>15956.37</v>
      </c>
      <c r="C3645" s="12">
        <f t="shared" si="57"/>
        <v>15956.37</v>
      </c>
    </row>
    <row r="3646" spans="1:3" x14ac:dyDescent="0.55000000000000004">
      <c r="A3646" s="7">
        <v>39426</v>
      </c>
      <c r="B3646" s="9">
        <v>15924.39</v>
      </c>
      <c r="C3646" s="12">
        <f t="shared" si="57"/>
        <v>15924.39</v>
      </c>
    </row>
    <row r="3647" spans="1:3" x14ac:dyDescent="0.55000000000000004">
      <c r="A3647" s="7">
        <v>39427</v>
      </c>
      <c r="B3647" s="9">
        <v>16044.72</v>
      </c>
      <c r="C3647" s="12">
        <f t="shared" si="57"/>
        <v>16044.72</v>
      </c>
    </row>
    <row r="3648" spans="1:3" x14ac:dyDescent="0.55000000000000004">
      <c r="A3648" s="7">
        <v>39428</v>
      </c>
      <c r="B3648" s="9">
        <v>15932.26</v>
      </c>
      <c r="C3648" s="12">
        <f t="shared" si="57"/>
        <v>15932.26</v>
      </c>
    </row>
    <row r="3649" spans="1:3" x14ac:dyDescent="0.55000000000000004">
      <c r="A3649" s="7">
        <v>39429</v>
      </c>
      <c r="B3649" s="9">
        <v>15536.52</v>
      </c>
      <c r="C3649" s="12">
        <f t="shared" si="57"/>
        <v>15536.52</v>
      </c>
    </row>
    <row r="3650" spans="1:3" x14ac:dyDescent="0.55000000000000004">
      <c r="A3650" s="7">
        <v>39430</v>
      </c>
      <c r="B3650" s="9">
        <v>15514.51</v>
      </c>
      <c r="C3650" s="12">
        <f t="shared" si="57"/>
        <v>15514.51</v>
      </c>
    </row>
    <row r="3651" spans="1:3" x14ac:dyDescent="0.55000000000000004">
      <c r="A3651" s="7">
        <v>39433</v>
      </c>
      <c r="B3651" s="9">
        <v>15249.79</v>
      </c>
      <c r="C3651" s="12">
        <f t="shared" si="57"/>
        <v>15249.79</v>
      </c>
    </row>
    <row r="3652" spans="1:3" x14ac:dyDescent="0.55000000000000004">
      <c r="A3652" s="7">
        <v>39434</v>
      </c>
      <c r="B3652" s="9">
        <v>15207.86</v>
      </c>
      <c r="C3652" s="12">
        <f t="shared" si="57"/>
        <v>15207.86</v>
      </c>
    </row>
    <row r="3653" spans="1:3" x14ac:dyDescent="0.55000000000000004">
      <c r="A3653" s="7">
        <v>39435</v>
      </c>
      <c r="B3653" s="9">
        <v>15030.51</v>
      </c>
      <c r="C3653" s="12">
        <f t="shared" si="57"/>
        <v>15030.51</v>
      </c>
    </row>
    <row r="3654" spans="1:3" x14ac:dyDescent="0.55000000000000004">
      <c r="A3654" s="7">
        <v>39436</v>
      </c>
      <c r="B3654" s="9">
        <v>15031.6</v>
      </c>
      <c r="C3654" s="12">
        <f t="shared" si="57"/>
        <v>15031.6</v>
      </c>
    </row>
    <row r="3655" spans="1:3" x14ac:dyDescent="0.55000000000000004">
      <c r="A3655" s="7">
        <v>39437</v>
      </c>
      <c r="B3655" s="9">
        <v>15257</v>
      </c>
      <c r="C3655" s="12">
        <f t="shared" si="57"/>
        <v>15257</v>
      </c>
    </row>
    <row r="3656" spans="1:3" x14ac:dyDescent="0.55000000000000004">
      <c r="A3656" s="7">
        <v>39440</v>
      </c>
      <c r="B3656" s="10" t="e">
        <f>NA()</f>
        <v>#N/A</v>
      </c>
      <c r="C3656" s="12" t="str">
        <f t="shared" si="57"/>
        <v/>
      </c>
    </row>
    <row r="3657" spans="1:3" x14ac:dyDescent="0.55000000000000004">
      <c r="A3657" s="7">
        <v>39441</v>
      </c>
      <c r="B3657" s="10" t="e">
        <f>NA()</f>
        <v>#N/A</v>
      </c>
      <c r="C3657" s="12" t="str">
        <f t="shared" si="57"/>
        <v/>
      </c>
    </row>
    <row r="3658" spans="1:3" x14ac:dyDescent="0.55000000000000004">
      <c r="A3658" s="7">
        <v>39442</v>
      </c>
      <c r="B3658" s="9">
        <v>15653.54</v>
      </c>
      <c r="C3658" s="12">
        <f t="shared" si="57"/>
        <v>15653.54</v>
      </c>
    </row>
    <row r="3659" spans="1:3" x14ac:dyDescent="0.55000000000000004">
      <c r="A3659" s="7">
        <v>39443</v>
      </c>
      <c r="B3659" s="9">
        <v>15564.69</v>
      </c>
      <c r="C3659" s="12">
        <f t="shared" si="57"/>
        <v>15564.69</v>
      </c>
    </row>
    <row r="3660" spans="1:3" x14ac:dyDescent="0.55000000000000004">
      <c r="A3660" s="7">
        <v>39444</v>
      </c>
      <c r="B3660" s="9">
        <v>15307.78</v>
      </c>
      <c r="C3660" s="12">
        <f t="shared" si="57"/>
        <v>15307.78</v>
      </c>
    </row>
    <row r="3661" spans="1:3" x14ac:dyDescent="0.55000000000000004">
      <c r="A3661" s="7">
        <v>39447</v>
      </c>
      <c r="B3661" s="10" t="e">
        <f>NA()</f>
        <v>#N/A</v>
      </c>
      <c r="C3661" s="12" t="str">
        <f t="shared" ref="C3661:C3724" si="58">IF(ISNA(B3661),"",B3661)</f>
        <v/>
      </c>
    </row>
    <row r="3662" spans="1:3" x14ac:dyDescent="0.55000000000000004">
      <c r="A3662" s="7">
        <v>39448</v>
      </c>
      <c r="B3662" s="10" t="e">
        <f>NA()</f>
        <v>#N/A</v>
      </c>
      <c r="C3662" s="12" t="str">
        <f t="shared" si="58"/>
        <v/>
      </c>
    </row>
    <row r="3663" spans="1:3" x14ac:dyDescent="0.55000000000000004">
      <c r="A3663" s="7">
        <v>39449</v>
      </c>
      <c r="B3663" s="10" t="e">
        <f>NA()</f>
        <v>#N/A</v>
      </c>
      <c r="C3663" s="12" t="str">
        <f t="shared" si="58"/>
        <v/>
      </c>
    </row>
    <row r="3664" spans="1:3" x14ac:dyDescent="0.55000000000000004">
      <c r="A3664" s="7">
        <v>39450</v>
      </c>
      <c r="B3664" s="10" t="e">
        <f>NA()</f>
        <v>#N/A</v>
      </c>
      <c r="C3664" s="12" t="str">
        <f t="shared" si="58"/>
        <v/>
      </c>
    </row>
    <row r="3665" spans="1:3" x14ac:dyDescent="0.55000000000000004">
      <c r="A3665" s="7">
        <v>39451</v>
      </c>
      <c r="B3665" s="9">
        <v>14691.41</v>
      </c>
      <c r="C3665" s="12">
        <f t="shared" si="58"/>
        <v>14691.41</v>
      </c>
    </row>
    <row r="3666" spans="1:3" x14ac:dyDescent="0.55000000000000004">
      <c r="A3666" s="7">
        <v>39454</v>
      </c>
      <c r="B3666" s="9">
        <v>14500.55</v>
      </c>
      <c r="C3666" s="12">
        <f t="shared" si="58"/>
        <v>14500.55</v>
      </c>
    </row>
    <row r="3667" spans="1:3" x14ac:dyDescent="0.55000000000000004">
      <c r="A3667" s="7">
        <v>39455</v>
      </c>
      <c r="B3667" s="9">
        <v>14528.67</v>
      </c>
      <c r="C3667" s="12">
        <f t="shared" si="58"/>
        <v>14528.67</v>
      </c>
    </row>
    <row r="3668" spans="1:3" x14ac:dyDescent="0.55000000000000004">
      <c r="A3668" s="7">
        <v>39456</v>
      </c>
      <c r="B3668" s="9">
        <v>14599.16</v>
      </c>
      <c r="C3668" s="12">
        <f t="shared" si="58"/>
        <v>14599.16</v>
      </c>
    </row>
    <row r="3669" spans="1:3" x14ac:dyDescent="0.55000000000000004">
      <c r="A3669" s="7">
        <v>39457</v>
      </c>
      <c r="B3669" s="9">
        <v>14388.11</v>
      </c>
      <c r="C3669" s="12">
        <f t="shared" si="58"/>
        <v>14388.11</v>
      </c>
    </row>
    <row r="3670" spans="1:3" x14ac:dyDescent="0.55000000000000004">
      <c r="A3670" s="7">
        <v>39458</v>
      </c>
      <c r="B3670" s="9">
        <v>14110.79</v>
      </c>
      <c r="C3670" s="12">
        <f t="shared" si="58"/>
        <v>14110.79</v>
      </c>
    </row>
    <row r="3671" spans="1:3" x14ac:dyDescent="0.55000000000000004">
      <c r="A3671" s="7">
        <v>39461</v>
      </c>
      <c r="B3671" s="10" t="e">
        <f>NA()</f>
        <v>#N/A</v>
      </c>
      <c r="C3671" s="12" t="str">
        <f t="shared" si="58"/>
        <v/>
      </c>
    </row>
    <row r="3672" spans="1:3" x14ac:dyDescent="0.55000000000000004">
      <c r="A3672" s="7">
        <v>39462</v>
      </c>
      <c r="B3672" s="9">
        <v>13972.63</v>
      </c>
      <c r="C3672" s="12">
        <f t="shared" si="58"/>
        <v>13972.63</v>
      </c>
    </row>
    <row r="3673" spans="1:3" x14ac:dyDescent="0.55000000000000004">
      <c r="A3673" s="7">
        <v>39463</v>
      </c>
      <c r="B3673" s="9">
        <v>13504.51</v>
      </c>
      <c r="C3673" s="12">
        <f t="shared" si="58"/>
        <v>13504.51</v>
      </c>
    </row>
    <row r="3674" spans="1:3" x14ac:dyDescent="0.55000000000000004">
      <c r="A3674" s="7">
        <v>39464</v>
      </c>
      <c r="B3674" s="9">
        <v>13783.45</v>
      </c>
      <c r="C3674" s="12">
        <f t="shared" si="58"/>
        <v>13783.45</v>
      </c>
    </row>
    <row r="3675" spans="1:3" x14ac:dyDescent="0.55000000000000004">
      <c r="A3675" s="7">
        <v>39465</v>
      </c>
      <c r="B3675" s="9">
        <v>13861.29</v>
      </c>
      <c r="C3675" s="12">
        <f t="shared" si="58"/>
        <v>13861.29</v>
      </c>
    </row>
    <row r="3676" spans="1:3" x14ac:dyDescent="0.55000000000000004">
      <c r="A3676" s="7">
        <v>39468</v>
      </c>
      <c r="B3676" s="9">
        <v>13325.94</v>
      </c>
      <c r="C3676" s="12">
        <f t="shared" si="58"/>
        <v>13325.94</v>
      </c>
    </row>
    <row r="3677" spans="1:3" x14ac:dyDescent="0.55000000000000004">
      <c r="A3677" s="7">
        <v>39469</v>
      </c>
      <c r="B3677" s="9">
        <v>12573.05</v>
      </c>
      <c r="C3677" s="12">
        <f t="shared" si="58"/>
        <v>12573.05</v>
      </c>
    </row>
    <row r="3678" spans="1:3" x14ac:dyDescent="0.55000000000000004">
      <c r="A3678" s="7">
        <v>39470</v>
      </c>
      <c r="B3678" s="9">
        <v>12829.06</v>
      </c>
      <c r="C3678" s="12">
        <f t="shared" si="58"/>
        <v>12829.06</v>
      </c>
    </row>
    <row r="3679" spans="1:3" x14ac:dyDescent="0.55000000000000004">
      <c r="A3679" s="7">
        <v>39471</v>
      </c>
      <c r="B3679" s="9">
        <v>13092.78</v>
      </c>
      <c r="C3679" s="12">
        <f t="shared" si="58"/>
        <v>13092.78</v>
      </c>
    </row>
    <row r="3680" spans="1:3" x14ac:dyDescent="0.55000000000000004">
      <c r="A3680" s="7">
        <v>39472</v>
      </c>
      <c r="B3680" s="9">
        <v>13629.16</v>
      </c>
      <c r="C3680" s="12">
        <f t="shared" si="58"/>
        <v>13629.16</v>
      </c>
    </row>
    <row r="3681" spans="1:3" x14ac:dyDescent="0.55000000000000004">
      <c r="A3681" s="7">
        <v>39475</v>
      </c>
      <c r="B3681" s="9">
        <v>13087.91</v>
      </c>
      <c r="C3681" s="12">
        <f t="shared" si="58"/>
        <v>13087.91</v>
      </c>
    </row>
    <row r="3682" spans="1:3" x14ac:dyDescent="0.55000000000000004">
      <c r="A3682" s="7">
        <v>39476</v>
      </c>
      <c r="B3682" s="9">
        <v>13478.86</v>
      </c>
      <c r="C3682" s="12">
        <f t="shared" si="58"/>
        <v>13478.86</v>
      </c>
    </row>
    <row r="3683" spans="1:3" x14ac:dyDescent="0.55000000000000004">
      <c r="A3683" s="7">
        <v>39477</v>
      </c>
      <c r="B3683" s="9">
        <v>13345.03</v>
      </c>
      <c r="C3683" s="12">
        <f t="shared" si="58"/>
        <v>13345.03</v>
      </c>
    </row>
    <row r="3684" spans="1:3" x14ac:dyDescent="0.55000000000000004">
      <c r="A3684" s="7">
        <v>39478</v>
      </c>
      <c r="B3684" s="9">
        <v>13592.47</v>
      </c>
      <c r="C3684" s="12">
        <f t="shared" si="58"/>
        <v>13592.47</v>
      </c>
    </row>
    <row r="3685" spans="1:3" x14ac:dyDescent="0.55000000000000004">
      <c r="A3685" s="7">
        <v>39479</v>
      </c>
      <c r="B3685" s="9">
        <v>13497.16</v>
      </c>
      <c r="C3685" s="12">
        <f t="shared" si="58"/>
        <v>13497.16</v>
      </c>
    </row>
    <row r="3686" spans="1:3" x14ac:dyDescent="0.55000000000000004">
      <c r="A3686" s="7">
        <v>39482</v>
      </c>
      <c r="B3686" s="9">
        <v>13859.7</v>
      </c>
      <c r="C3686" s="12">
        <f t="shared" si="58"/>
        <v>13859.7</v>
      </c>
    </row>
    <row r="3687" spans="1:3" x14ac:dyDescent="0.55000000000000004">
      <c r="A3687" s="7">
        <v>39483</v>
      </c>
      <c r="B3687" s="9">
        <v>13745.5</v>
      </c>
      <c r="C3687" s="12">
        <f t="shared" si="58"/>
        <v>13745.5</v>
      </c>
    </row>
    <row r="3688" spans="1:3" x14ac:dyDescent="0.55000000000000004">
      <c r="A3688" s="7">
        <v>39484</v>
      </c>
      <c r="B3688" s="9">
        <v>13099.24</v>
      </c>
      <c r="C3688" s="12">
        <f t="shared" si="58"/>
        <v>13099.24</v>
      </c>
    </row>
    <row r="3689" spans="1:3" x14ac:dyDescent="0.55000000000000004">
      <c r="A3689" s="7">
        <v>39485</v>
      </c>
      <c r="B3689" s="9">
        <v>13207.15</v>
      </c>
      <c r="C3689" s="12">
        <f t="shared" si="58"/>
        <v>13207.15</v>
      </c>
    </row>
    <row r="3690" spans="1:3" x14ac:dyDescent="0.55000000000000004">
      <c r="A3690" s="7">
        <v>39486</v>
      </c>
      <c r="B3690" s="9">
        <v>13017.24</v>
      </c>
      <c r="C3690" s="12">
        <f t="shared" si="58"/>
        <v>13017.24</v>
      </c>
    </row>
    <row r="3691" spans="1:3" x14ac:dyDescent="0.55000000000000004">
      <c r="A3691" s="7">
        <v>39489</v>
      </c>
      <c r="B3691" s="10" t="e">
        <f>NA()</f>
        <v>#N/A</v>
      </c>
      <c r="C3691" s="12" t="str">
        <f t="shared" si="58"/>
        <v/>
      </c>
    </row>
    <row r="3692" spans="1:3" x14ac:dyDescent="0.55000000000000004">
      <c r="A3692" s="7">
        <v>39490</v>
      </c>
      <c r="B3692" s="9">
        <v>13021.96</v>
      </c>
      <c r="C3692" s="12">
        <f t="shared" si="58"/>
        <v>13021.96</v>
      </c>
    </row>
    <row r="3693" spans="1:3" x14ac:dyDescent="0.55000000000000004">
      <c r="A3693" s="7">
        <v>39491</v>
      </c>
      <c r="B3693" s="9">
        <v>13068.3</v>
      </c>
      <c r="C3693" s="12">
        <f t="shared" si="58"/>
        <v>13068.3</v>
      </c>
    </row>
    <row r="3694" spans="1:3" x14ac:dyDescent="0.55000000000000004">
      <c r="A3694" s="7">
        <v>39492</v>
      </c>
      <c r="B3694" s="9">
        <v>13626.45</v>
      </c>
      <c r="C3694" s="12">
        <f t="shared" si="58"/>
        <v>13626.45</v>
      </c>
    </row>
    <row r="3695" spans="1:3" x14ac:dyDescent="0.55000000000000004">
      <c r="A3695" s="7">
        <v>39493</v>
      </c>
      <c r="B3695" s="9">
        <v>13622.56</v>
      </c>
      <c r="C3695" s="12">
        <f t="shared" si="58"/>
        <v>13622.56</v>
      </c>
    </row>
    <row r="3696" spans="1:3" x14ac:dyDescent="0.55000000000000004">
      <c r="A3696" s="7">
        <v>39496</v>
      </c>
      <c r="B3696" s="9">
        <v>13635.4</v>
      </c>
      <c r="C3696" s="12">
        <f t="shared" si="58"/>
        <v>13635.4</v>
      </c>
    </row>
    <row r="3697" spans="1:3" x14ac:dyDescent="0.55000000000000004">
      <c r="A3697" s="7">
        <v>39497</v>
      </c>
      <c r="B3697" s="9">
        <v>13757.91</v>
      </c>
      <c r="C3697" s="12">
        <f t="shared" si="58"/>
        <v>13757.91</v>
      </c>
    </row>
    <row r="3698" spans="1:3" x14ac:dyDescent="0.55000000000000004">
      <c r="A3698" s="7">
        <v>39498</v>
      </c>
      <c r="B3698" s="9">
        <v>13310.37</v>
      </c>
      <c r="C3698" s="12">
        <f t="shared" si="58"/>
        <v>13310.37</v>
      </c>
    </row>
    <row r="3699" spans="1:3" x14ac:dyDescent="0.55000000000000004">
      <c r="A3699" s="7">
        <v>39499</v>
      </c>
      <c r="B3699" s="9">
        <v>13688.28</v>
      </c>
      <c r="C3699" s="12">
        <f t="shared" si="58"/>
        <v>13688.28</v>
      </c>
    </row>
    <row r="3700" spans="1:3" x14ac:dyDescent="0.55000000000000004">
      <c r="A3700" s="7">
        <v>39500</v>
      </c>
      <c r="B3700" s="9">
        <v>13500.46</v>
      </c>
      <c r="C3700" s="12">
        <f t="shared" si="58"/>
        <v>13500.46</v>
      </c>
    </row>
    <row r="3701" spans="1:3" x14ac:dyDescent="0.55000000000000004">
      <c r="A3701" s="7">
        <v>39503</v>
      </c>
      <c r="B3701" s="9">
        <v>13914.57</v>
      </c>
      <c r="C3701" s="12">
        <f t="shared" si="58"/>
        <v>13914.57</v>
      </c>
    </row>
    <row r="3702" spans="1:3" x14ac:dyDescent="0.55000000000000004">
      <c r="A3702" s="7">
        <v>39504</v>
      </c>
      <c r="B3702" s="9">
        <v>13824.72</v>
      </c>
      <c r="C3702" s="12">
        <f t="shared" si="58"/>
        <v>13824.72</v>
      </c>
    </row>
    <row r="3703" spans="1:3" x14ac:dyDescent="0.55000000000000004">
      <c r="A3703" s="7">
        <v>39505</v>
      </c>
      <c r="B3703" s="9">
        <v>14031.3</v>
      </c>
      <c r="C3703" s="12">
        <f t="shared" si="58"/>
        <v>14031.3</v>
      </c>
    </row>
    <row r="3704" spans="1:3" x14ac:dyDescent="0.55000000000000004">
      <c r="A3704" s="7">
        <v>39506</v>
      </c>
      <c r="B3704" s="9">
        <v>13925.51</v>
      </c>
      <c r="C3704" s="12">
        <f t="shared" si="58"/>
        <v>13925.51</v>
      </c>
    </row>
    <row r="3705" spans="1:3" x14ac:dyDescent="0.55000000000000004">
      <c r="A3705" s="7">
        <v>39507</v>
      </c>
      <c r="B3705" s="9">
        <v>13603.02</v>
      </c>
      <c r="C3705" s="12">
        <f t="shared" si="58"/>
        <v>13603.02</v>
      </c>
    </row>
    <row r="3706" spans="1:3" x14ac:dyDescent="0.55000000000000004">
      <c r="A3706" s="7">
        <v>39510</v>
      </c>
      <c r="B3706" s="9">
        <v>12992.18</v>
      </c>
      <c r="C3706" s="12">
        <f t="shared" si="58"/>
        <v>12992.18</v>
      </c>
    </row>
    <row r="3707" spans="1:3" x14ac:dyDescent="0.55000000000000004">
      <c r="A3707" s="7">
        <v>39511</v>
      </c>
      <c r="B3707" s="9">
        <v>12992.28</v>
      </c>
      <c r="C3707" s="12">
        <f t="shared" si="58"/>
        <v>12992.28</v>
      </c>
    </row>
    <row r="3708" spans="1:3" x14ac:dyDescent="0.55000000000000004">
      <c r="A3708" s="7">
        <v>39512</v>
      </c>
      <c r="B3708" s="9">
        <v>12972.06</v>
      </c>
      <c r="C3708" s="12">
        <f t="shared" si="58"/>
        <v>12972.06</v>
      </c>
    </row>
    <row r="3709" spans="1:3" x14ac:dyDescent="0.55000000000000004">
      <c r="A3709" s="7">
        <v>39513</v>
      </c>
      <c r="B3709" s="9">
        <v>13215.42</v>
      </c>
      <c r="C3709" s="12">
        <f t="shared" si="58"/>
        <v>13215.42</v>
      </c>
    </row>
    <row r="3710" spans="1:3" x14ac:dyDescent="0.55000000000000004">
      <c r="A3710" s="7">
        <v>39514</v>
      </c>
      <c r="B3710" s="9">
        <v>12782.8</v>
      </c>
      <c r="C3710" s="12">
        <f t="shared" si="58"/>
        <v>12782.8</v>
      </c>
    </row>
    <row r="3711" spans="1:3" x14ac:dyDescent="0.55000000000000004">
      <c r="A3711" s="7">
        <v>39517</v>
      </c>
      <c r="B3711" s="9">
        <v>12532.1</v>
      </c>
      <c r="C3711" s="12">
        <f t="shared" si="58"/>
        <v>12532.1</v>
      </c>
    </row>
    <row r="3712" spans="1:3" x14ac:dyDescent="0.55000000000000004">
      <c r="A3712" s="7">
        <v>39518</v>
      </c>
      <c r="B3712" s="9">
        <v>12658.28</v>
      </c>
      <c r="C3712" s="12">
        <f t="shared" si="58"/>
        <v>12658.28</v>
      </c>
    </row>
    <row r="3713" spans="1:3" x14ac:dyDescent="0.55000000000000004">
      <c r="A3713" s="7">
        <v>39519</v>
      </c>
      <c r="B3713" s="9">
        <v>12861.13</v>
      </c>
      <c r="C3713" s="12">
        <f t="shared" si="58"/>
        <v>12861.13</v>
      </c>
    </row>
    <row r="3714" spans="1:3" x14ac:dyDescent="0.55000000000000004">
      <c r="A3714" s="7">
        <v>39520</v>
      </c>
      <c r="B3714" s="9">
        <v>12433.4</v>
      </c>
      <c r="C3714" s="12">
        <f t="shared" si="58"/>
        <v>12433.4</v>
      </c>
    </row>
    <row r="3715" spans="1:3" x14ac:dyDescent="0.55000000000000004">
      <c r="A3715" s="7">
        <v>39521</v>
      </c>
      <c r="B3715" s="9">
        <v>12241.6</v>
      </c>
      <c r="C3715" s="12">
        <f t="shared" si="58"/>
        <v>12241.6</v>
      </c>
    </row>
    <row r="3716" spans="1:3" x14ac:dyDescent="0.55000000000000004">
      <c r="A3716" s="7">
        <v>39524</v>
      </c>
      <c r="B3716" s="9">
        <v>11787.51</v>
      </c>
      <c r="C3716" s="12">
        <f t="shared" si="58"/>
        <v>11787.51</v>
      </c>
    </row>
    <row r="3717" spans="1:3" x14ac:dyDescent="0.55000000000000004">
      <c r="A3717" s="7">
        <v>39525</v>
      </c>
      <c r="B3717" s="9">
        <v>11964.16</v>
      </c>
      <c r="C3717" s="12">
        <f t="shared" si="58"/>
        <v>11964.16</v>
      </c>
    </row>
    <row r="3718" spans="1:3" x14ac:dyDescent="0.55000000000000004">
      <c r="A3718" s="7">
        <v>39526</v>
      </c>
      <c r="B3718" s="9">
        <v>12260.44</v>
      </c>
      <c r="C3718" s="12">
        <f t="shared" si="58"/>
        <v>12260.44</v>
      </c>
    </row>
    <row r="3719" spans="1:3" x14ac:dyDescent="0.55000000000000004">
      <c r="A3719" s="7">
        <v>39527</v>
      </c>
      <c r="B3719" s="10" t="e">
        <f>NA()</f>
        <v>#N/A</v>
      </c>
      <c r="C3719" s="12" t="str">
        <f t="shared" si="58"/>
        <v/>
      </c>
    </row>
    <row r="3720" spans="1:3" x14ac:dyDescent="0.55000000000000004">
      <c r="A3720" s="7">
        <v>39528</v>
      </c>
      <c r="B3720" s="9">
        <v>12482.57</v>
      </c>
      <c r="C3720" s="12">
        <f t="shared" si="58"/>
        <v>12482.57</v>
      </c>
    </row>
    <row r="3721" spans="1:3" x14ac:dyDescent="0.55000000000000004">
      <c r="A3721" s="7">
        <v>39531</v>
      </c>
      <c r="B3721" s="9">
        <v>12480.09</v>
      </c>
      <c r="C3721" s="12">
        <f t="shared" si="58"/>
        <v>12480.09</v>
      </c>
    </row>
    <row r="3722" spans="1:3" x14ac:dyDescent="0.55000000000000004">
      <c r="A3722" s="7">
        <v>39532</v>
      </c>
      <c r="B3722" s="9">
        <v>12745.22</v>
      </c>
      <c r="C3722" s="12">
        <f t="shared" si="58"/>
        <v>12745.22</v>
      </c>
    </row>
    <row r="3723" spans="1:3" x14ac:dyDescent="0.55000000000000004">
      <c r="A3723" s="7">
        <v>39533</v>
      </c>
      <c r="B3723" s="9">
        <v>12706.63</v>
      </c>
      <c r="C3723" s="12">
        <f t="shared" si="58"/>
        <v>12706.63</v>
      </c>
    </row>
    <row r="3724" spans="1:3" x14ac:dyDescent="0.55000000000000004">
      <c r="A3724" s="7">
        <v>39534</v>
      </c>
      <c r="B3724" s="9">
        <v>12604.58</v>
      </c>
      <c r="C3724" s="12">
        <f t="shared" si="58"/>
        <v>12604.58</v>
      </c>
    </row>
    <row r="3725" spans="1:3" x14ac:dyDescent="0.55000000000000004">
      <c r="A3725" s="7">
        <v>39535</v>
      </c>
      <c r="B3725" s="9">
        <v>12820.47</v>
      </c>
      <c r="C3725" s="12">
        <f t="shared" ref="C3725:C3788" si="59">IF(ISNA(B3725),"",B3725)</f>
        <v>12820.47</v>
      </c>
    </row>
    <row r="3726" spans="1:3" x14ac:dyDescent="0.55000000000000004">
      <c r="A3726" s="7">
        <v>39538</v>
      </c>
      <c r="B3726" s="9">
        <v>12525.54</v>
      </c>
      <c r="C3726" s="12">
        <f t="shared" si="59"/>
        <v>12525.54</v>
      </c>
    </row>
    <row r="3727" spans="1:3" x14ac:dyDescent="0.55000000000000004">
      <c r="A3727" s="7">
        <v>39539</v>
      </c>
      <c r="B3727" s="9">
        <v>12656.42</v>
      </c>
      <c r="C3727" s="12">
        <f t="shared" si="59"/>
        <v>12656.42</v>
      </c>
    </row>
    <row r="3728" spans="1:3" x14ac:dyDescent="0.55000000000000004">
      <c r="A3728" s="7">
        <v>39540</v>
      </c>
      <c r="B3728" s="9">
        <v>13189.36</v>
      </c>
      <c r="C3728" s="12">
        <f t="shared" si="59"/>
        <v>13189.36</v>
      </c>
    </row>
    <row r="3729" spans="1:3" x14ac:dyDescent="0.55000000000000004">
      <c r="A3729" s="7">
        <v>39541</v>
      </c>
      <c r="B3729" s="9">
        <v>13389.9</v>
      </c>
      <c r="C3729" s="12">
        <f t="shared" si="59"/>
        <v>13389.9</v>
      </c>
    </row>
    <row r="3730" spans="1:3" x14ac:dyDescent="0.55000000000000004">
      <c r="A3730" s="7">
        <v>39542</v>
      </c>
      <c r="B3730" s="9">
        <v>13293.22</v>
      </c>
      <c r="C3730" s="12">
        <f t="shared" si="59"/>
        <v>13293.22</v>
      </c>
    </row>
    <row r="3731" spans="1:3" x14ac:dyDescent="0.55000000000000004">
      <c r="A3731" s="7">
        <v>39545</v>
      </c>
      <c r="B3731" s="9">
        <v>13450.23</v>
      </c>
      <c r="C3731" s="12">
        <f t="shared" si="59"/>
        <v>13450.23</v>
      </c>
    </row>
    <row r="3732" spans="1:3" x14ac:dyDescent="0.55000000000000004">
      <c r="A3732" s="7">
        <v>39546</v>
      </c>
      <c r="B3732" s="9">
        <v>13250.43</v>
      </c>
      <c r="C3732" s="12">
        <f t="shared" si="59"/>
        <v>13250.43</v>
      </c>
    </row>
    <row r="3733" spans="1:3" x14ac:dyDescent="0.55000000000000004">
      <c r="A3733" s="7">
        <v>39547</v>
      </c>
      <c r="B3733" s="9">
        <v>13111.89</v>
      </c>
      <c r="C3733" s="12">
        <f t="shared" si="59"/>
        <v>13111.89</v>
      </c>
    </row>
    <row r="3734" spans="1:3" x14ac:dyDescent="0.55000000000000004">
      <c r="A3734" s="7">
        <v>39548</v>
      </c>
      <c r="B3734" s="9">
        <v>12945.3</v>
      </c>
      <c r="C3734" s="12">
        <f t="shared" si="59"/>
        <v>12945.3</v>
      </c>
    </row>
    <row r="3735" spans="1:3" x14ac:dyDescent="0.55000000000000004">
      <c r="A3735" s="7">
        <v>39549</v>
      </c>
      <c r="B3735" s="9">
        <v>13323.73</v>
      </c>
      <c r="C3735" s="12">
        <f t="shared" si="59"/>
        <v>13323.73</v>
      </c>
    </row>
    <row r="3736" spans="1:3" x14ac:dyDescent="0.55000000000000004">
      <c r="A3736" s="7">
        <v>39552</v>
      </c>
      <c r="B3736" s="9">
        <v>12917.51</v>
      </c>
      <c r="C3736" s="12">
        <f t="shared" si="59"/>
        <v>12917.51</v>
      </c>
    </row>
    <row r="3737" spans="1:3" x14ac:dyDescent="0.55000000000000004">
      <c r="A3737" s="7">
        <v>39553</v>
      </c>
      <c r="B3737" s="9">
        <v>12990.58</v>
      </c>
      <c r="C3737" s="12">
        <f t="shared" si="59"/>
        <v>12990.58</v>
      </c>
    </row>
    <row r="3738" spans="1:3" x14ac:dyDescent="0.55000000000000004">
      <c r="A3738" s="7">
        <v>39554</v>
      </c>
      <c r="B3738" s="9">
        <v>13146.13</v>
      </c>
      <c r="C3738" s="12">
        <f t="shared" si="59"/>
        <v>13146.13</v>
      </c>
    </row>
    <row r="3739" spans="1:3" x14ac:dyDescent="0.55000000000000004">
      <c r="A3739" s="7">
        <v>39555</v>
      </c>
      <c r="B3739" s="9">
        <v>13398.3</v>
      </c>
      <c r="C3739" s="12">
        <f t="shared" si="59"/>
        <v>13398.3</v>
      </c>
    </row>
    <row r="3740" spans="1:3" x14ac:dyDescent="0.55000000000000004">
      <c r="A3740" s="7">
        <v>39556</v>
      </c>
      <c r="B3740" s="9">
        <v>13476.45</v>
      </c>
      <c r="C3740" s="12">
        <f t="shared" si="59"/>
        <v>13476.45</v>
      </c>
    </row>
    <row r="3741" spans="1:3" x14ac:dyDescent="0.55000000000000004">
      <c r="A3741" s="7">
        <v>39559</v>
      </c>
      <c r="B3741" s="9">
        <v>13696.55</v>
      </c>
      <c r="C3741" s="12">
        <f t="shared" si="59"/>
        <v>13696.55</v>
      </c>
    </row>
    <row r="3742" spans="1:3" x14ac:dyDescent="0.55000000000000004">
      <c r="A3742" s="7">
        <v>39560</v>
      </c>
      <c r="B3742" s="9">
        <v>13547.82</v>
      </c>
      <c r="C3742" s="12">
        <f t="shared" si="59"/>
        <v>13547.82</v>
      </c>
    </row>
    <row r="3743" spans="1:3" x14ac:dyDescent="0.55000000000000004">
      <c r="A3743" s="7">
        <v>39561</v>
      </c>
      <c r="B3743" s="9">
        <v>13579.16</v>
      </c>
      <c r="C3743" s="12">
        <f t="shared" si="59"/>
        <v>13579.16</v>
      </c>
    </row>
    <row r="3744" spans="1:3" x14ac:dyDescent="0.55000000000000004">
      <c r="A3744" s="7">
        <v>39562</v>
      </c>
      <c r="B3744" s="9">
        <v>13540.87</v>
      </c>
      <c r="C3744" s="12">
        <f t="shared" si="59"/>
        <v>13540.87</v>
      </c>
    </row>
    <row r="3745" spans="1:3" x14ac:dyDescent="0.55000000000000004">
      <c r="A3745" s="7">
        <v>39563</v>
      </c>
      <c r="B3745" s="9">
        <v>13863.47</v>
      </c>
      <c r="C3745" s="12">
        <f t="shared" si="59"/>
        <v>13863.47</v>
      </c>
    </row>
    <row r="3746" spans="1:3" x14ac:dyDescent="0.55000000000000004">
      <c r="A3746" s="7">
        <v>39566</v>
      </c>
      <c r="B3746" s="9">
        <v>13894.37</v>
      </c>
      <c r="C3746" s="12">
        <f t="shared" si="59"/>
        <v>13894.37</v>
      </c>
    </row>
    <row r="3747" spans="1:3" x14ac:dyDescent="0.55000000000000004">
      <c r="A3747" s="7">
        <v>39567</v>
      </c>
      <c r="B3747" s="10" t="e">
        <f>NA()</f>
        <v>#N/A</v>
      </c>
      <c r="C3747" s="12" t="str">
        <f t="shared" si="59"/>
        <v/>
      </c>
    </row>
    <row r="3748" spans="1:3" x14ac:dyDescent="0.55000000000000004">
      <c r="A3748" s="7">
        <v>39568</v>
      </c>
      <c r="B3748" s="9">
        <v>13849.99</v>
      </c>
      <c r="C3748" s="12">
        <f t="shared" si="59"/>
        <v>13849.99</v>
      </c>
    </row>
    <row r="3749" spans="1:3" x14ac:dyDescent="0.55000000000000004">
      <c r="A3749" s="7">
        <v>39569</v>
      </c>
      <c r="B3749" s="9">
        <v>13766.86</v>
      </c>
      <c r="C3749" s="12">
        <f t="shared" si="59"/>
        <v>13766.86</v>
      </c>
    </row>
    <row r="3750" spans="1:3" x14ac:dyDescent="0.55000000000000004">
      <c r="A3750" s="7">
        <v>39570</v>
      </c>
      <c r="B3750" s="9">
        <v>14049.26</v>
      </c>
      <c r="C3750" s="12">
        <f t="shared" si="59"/>
        <v>14049.26</v>
      </c>
    </row>
    <row r="3751" spans="1:3" x14ac:dyDescent="0.55000000000000004">
      <c r="A3751" s="7">
        <v>39573</v>
      </c>
      <c r="B3751" s="10" t="e">
        <f>NA()</f>
        <v>#N/A</v>
      </c>
      <c r="C3751" s="12" t="str">
        <f t="shared" si="59"/>
        <v/>
      </c>
    </row>
    <row r="3752" spans="1:3" x14ac:dyDescent="0.55000000000000004">
      <c r="A3752" s="7">
        <v>39574</v>
      </c>
      <c r="B3752" s="10" t="e">
        <f>NA()</f>
        <v>#N/A</v>
      </c>
      <c r="C3752" s="12" t="str">
        <f t="shared" si="59"/>
        <v/>
      </c>
    </row>
    <row r="3753" spans="1:3" x14ac:dyDescent="0.55000000000000004">
      <c r="A3753" s="7">
        <v>39575</v>
      </c>
      <c r="B3753" s="9">
        <v>14102.48</v>
      </c>
      <c r="C3753" s="12">
        <f t="shared" si="59"/>
        <v>14102.48</v>
      </c>
    </row>
    <row r="3754" spans="1:3" x14ac:dyDescent="0.55000000000000004">
      <c r="A3754" s="7">
        <v>39576</v>
      </c>
      <c r="B3754" s="9">
        <v>13943.26</v>
      </c>
      <c r="C3754" s="12">
        <f t="shared" si="59"/>
        <v>13943.26</v>
      </c>
    </row>
    <row r="3755" spans="1:3" x14ac:dyDescent="0.55000000000000004">
      <c r="A3755" s="7">
        <v>39577</v>
      </c>
      <c r="B3755" s="9">
        <v>13655.34</v>
      </c>
      <c r="C3755" s="12">
        <f t="shared" si="59"/>
        <v>13655.34</v>
      </c>
    </row>
    <row r="3756" spans="1:3" x14ac:dyDescent="0.55000000000000004">
      <c r="A3756" s="7">
        <v>39580</v>
      </c>
      <c r="B3756" s="9">
        <v>13743.36</v>
      </c>
      <c r="C3756" s="12">
        <f t="shared" si="59"/>
        <v>13743.36</v>
      </c>
    </row>
    <row r="3757" spans="1:3" x14ac:dyDescent="0.55000000000000004">
      <c r="A3757" s="7">
        <v>39581</v>
      </c>
      <c r="B3757" s="9">
        <v>13953.73</v>
      </c>
      <c r="C3757" s="12">
        <f t="shared" si="59"/>
        <v>13953.73</v>
      </c>
    </row>
    <row r="3758" spans="1:3" x14ac:dyDescent="0.55000000000000004">
      <c r="A3758" s="7">
        <v>39582</v>
      </c>
      <c r="B3758" s="9">
        <v>14118.55</v>
      </c>
      <c r="C3758" s="12">
        <f t="shared" si="59"/>
        <v>14118.55</v>
      </c>
    </row>
    <row r="3759" spans="1:3" x14ac:dyDescent="0.55000000000000004">
      <c r="A3759" s="7">
        <v>39583</v>
      </c>
      <c r="B3759" s="9">
        <v>14251.74</v>
      </c>
      <c r="C3759" s="12">
        <f t="shared" si="59"/>
        <v>14251.74</v>
      </c>
    </row>
    <row r="3760" spans="1:3" x14ac:dyDescent="0.55000000000000004">
      <c r="A3760" s="7">
        <v>39584</v>
      </c>
      <c r="B3760" s="9">
        <v>14219.48</v>
      </c>
      <c r="C3760" s="12">
        <f t="shared" si="59"/>
        <v>14219.48</v>
      </c>
    </row>
    <row r="3761" spans="1:3" x14ac:dyDescent="0.55000000000000004">
      <c r="A3761" s="7">
        <v>39587</v>
      </c>
      <c r="B3761" s="9">
        <v>14269.61</v>
      </c>
      <c r="C3761" s="12">
        <f t="shared" si="59"/>
        <v>14269.61</v>
      </c>
    </row>
    <row r="3762" spans="1:3" x14ac:dyDescent="0.55000000000000004">
      <c r="A3762" s="7">
        <v>39588</v>
      </c>
      <c r="B3762" s="9">
        <v>14160.09</v>
      </c>
      <c r="C3762" s="12">
        <f t="shared" si="59"/>
        <v>14160.09</v>
      </c>
    </row>
    <row r="3763" spans="1:3" x14ac:dyDescent="0.55000000000000004">
      <c r="A3763" s="7">
        <v>39589</v>
      </c>
      <c r="B3763" s="9">
        <v>13926.3</v>
      </c>
      <c r="C3763" s="12">
        <f t="shared" si="59"/>
        <v>13926.3</v>
      </c>
    </row>
    <row r="3764" spans="1:3" x14ac:dyDescent="0.55000000000000004">
      <c r="A3764" s="7">
        <v>39590</v>
      </c>
      <c r="B3764" s="9">
        <v>13978.46</v>
      </c>
      <c r="C3764" s="12">
        <f t="shared" si="59"/>
        <v>13978.46</v>
      </c>
    </row>
    <row r="3765" spans="1:3" x14ac:dyDescent="0.55000000000000004">
      <c r="A3765" s="7">
        <v>39591</v>
      </c>
      <c r="B3765" s="9">
        <v>14012.2</v>
      </c>
      <c r="C3765" s="12">
        <f t="shared" si="59"/>
        <v>14012.2</v>
      </c>
    </row>
    <row r="3766" spans="1:3" x14ac:dyDescent="0.55000000000000004">
      <c r="A3766" s="7">
        <v>39594</v>
      </c>
      <c r="B3766" s="9">
        <v>13690.19</v>
      </c>
      <c r="C3766" s="12">
        <f t="shared" si="59"/>
        <v>13690.19</v>
      </c>
    </row>
    <row r="3767" spans="1:3" x14ac:dyDescent="0.55000000000000004">
      <c r="A3767" s="7">
        <v>39595</v>
      </c>
      <c r="B3767" s="9">
        <v>13893.31</v>
      </c>
      <c r="C3767" s="12">
        <f t="shared" si="59"/>
        <v>13893.31</v>
      </c>
    </row>
    <row r="3768" spans="1:3" x14ac:dyDescent="0.55000000000000004">
      <c r="A3768" s="7">
        <v>39596</v>
      </c>
      <c r="B3768" s="9">
        <v>13709.44</v>
      </c>
      <c r="C3768" s="12">
        <f t="shared" si="59"/>
        <v>13709.44</v>
      </c>
    </row>
    <row r="3769" spans="1:3" x14ac:dyDescent="0.55000000000000004">
      <c r="A3769" s="7">
        <v>39597</v>
      </c>
      <c r="B3769" s="9">
        <v>14124.47</v>
      </c>
      <c r="C3769" s="12">
        <f t="shared" si="59"/>
        <v>14124.47</v>
      </c>
    </row>
    <row r="3770" spans="1:3" x14ac:dyDescent="0.55000000000000004">
      <c r="A3770" s="7">
        <v>39598</v>
      </c>
      <c r="B3770" s="9">
        <v>14338.54</v>
      </c>
      <c r="C3770" s="12">
        <f t="shared" si="59"/>
        <v>14338.54</v>
      </c>
    </row>
    <row r="3771" spans="1:3" x14ac:dyDescent="0.55000000000000004">
      <c r="A3771" s="7">
        <v>39601</v>
      </c>
      <c r="B3771" s="9">
        <v>14440.14</v>
      </c>
      <c r="C3771" s="12">
        <f t="shared" si="59"/>
        <v>14440.14</v>
      </c>
    </row>
    <row r="3772" spans="1:3" x14ac:dyDescent="0.55000000000000004">
      <c r="A3772" s="7">
        <v>39602</v>
      </c>
      <c r="B3772" s="9">
        <v>14209.17</v>
      </c>
      <c r="C3772" s="12">
        <f t="shared" si="59"/>
        <v>14209.17</v>
      </c>
    </row>
    <row r="3773" spans="1:3" x14ac:dyDescent="0.55000000000000004">
      <c r="A3773" s="7">
        <v>39603</v>
      </c>
      <c r="B3773" s="9">
        <v>14435.57</v>
      </c>
      <c r="C3773" s="12">
        <f t="shared" si="59"/>
        <v>14435.57</v>
      </c>
    </row>
    <row r="3774" spans="1:3" x14ac:dyDescent="0.55000000000000004">
      <c r="A3774" s="7">
        <v>39604</v>
      </c>
      <c r="B3774" s="9">
        <v>14341.12</v>
      </c>
      <c r="C3774" s="12">
        <f t="shared" si="59"/>
        <v>14341.12</v>
      </c>
    </row>
    <row r="3775" spans="1:3" x14ac:dyDescent="0.55000000000000004">
      <c r="A3775" s="7">
        <v>39605</v>
      </c>
      <c r="B3775" s="9">
        <v>14489.44</v>
      </c>
      <c r="C3775" s="12">
        <f t="shared" si="59"/>
        <v>14489.44</v>
      </c>
    </row>
    <row r="3776" spans="1:3" x14ac:dyDescent="0.55000000000000004">
      <c r="A3776" s="7">
        <v>39608</v>
      </c>
      <c r="B3776" s="9">
        <v>14181.38</v>
      </c>
      <c r="C3776" s="12">
        <f t="shared" si="59"/>
        <v>14181.38</v>
      </c>
    </row>
    <row r="3777" spans="1:3" x14ac:dyDescent="0.55000000000000004">
      <c r="A3777" s="7">
        <v>39609</v>
      </c>
      <c r="B3777" s="9">
        <v>14021.17</v>
      </c>
      <c r="C3777" s="12">
        <f t="shared" si="59"/>
        <v>14021.17</v>
      </c>
    </row>
    <row r="3778" spans="1:3" x14ac:dyDescent="0.55000000000000004">
      <c r="A3778" s="7">
        <v>39610</v>
      </c>
      <c r="B3778" s="9">
        <v>14183.48</v>
      </c>
      <c r="C3778" s="12">
        <f t="shared" si="59"/>
        <v>14183.48</v>
      </c>
    </row>
    <row r="3779" spans="1:3" x14ac:dyDescent="0.55000000000000004">
      <c r="A3779" s="7">
        <v>39611</v>
      </c>
      <c r="B3779" s="9">
        <v>13888.6</v>
      </c>
      <c r="C3779" s="12">
        <f t="shared" si="59"/>
        <v>13888.6</v>
      </c>
    </row>
    <row r="3780" spans="1:3" x14ac:dyDescent="0.55000000000000004">
      <c r="A3780" s="7">
        <v>39612</v>
      </c>
      <c r="B3780" s="9">
        <v>13973.73</v>
      </c>
      <c r="C3780" s="12">
        <f t="shared" si="59"/>
        <v>13973.73</v>
      </c>
    </row>
    <row r="3781" spans="1:3" x14ac:dyDescent="0.55000000000000004">
      <c r="A3781" s="7">
        <v>39615</v>
      </c>
      <c r="B3781" s="9">
        <v>14354.37</v>
      </c>
      <c r="C3781" s="12">
        <f t="shared" si="59"/>
        <v>14354.37</v>
      </c>
    </row>
    <row r="3782" spans="1:3" x14ac:dyDescent="0.55000000000000004">
      <c r="A3782" s="7">
        <v>39616</v>
      </c>
      <c r="B3782" s="9">
        <v>14348.37</v>
      </c>
      <c r="C3782" s="12">
        <f t="shared" si="59"/>
        <v>14348.37</v>
      </c>
    </row>
    <row r="3783" spans="1:3" x14ac:dyDescent="0.55000000000000004">
      <c r="A3783" s="7">
        <v>39617</v>
      </c>
      <c r="B3783" s="9">
        <v>14452.82</v>
      </c>
      <c r="C3783" s="12">
        <f t="shared" si="59"/>
        <v>14452.82</v>
      </c>
    </row>
    <row r="3784" spans="1:3" x14ac:dyDescent="0.55000000000000004">
      <c r="A3784" s="7">
        <v>39618</v>
      </c>
      <c r="B3784" s="9">
        <v>14130.17</v>
      </c>
      <c r="C3784" s="12">
        <f t="shared" si="59"/>
        <v>14130.17</v>
      </c>
    </row>
    <row r="3785" spans="1:3" x14ac:dyDescent="0.55000000000000004">
      <c r="A3785" s="7">
        <v>39619</v>
      </c>
      <c r="B3785" s="9">
        <v>13942.08</v>
      </c>
      <c r="C3785" s="12">
        <f t="shared" si="59"/>
        <v>13942.08</v>
      </c>
    </row>
    <row r="3786" spans="1:3" x14ac:dyDescent="0.55000000000000004">
      <c r="A3786" s="7">
        <v>39622</v>
      </c>
      <c r="B3786" s="9">
        <v>13857.47</v>
      </c>
      <c r="C3786" s="12">
        <f t="shared" si="59"/>
        <v>13857.47</v>
      </c>
    </row>
    <row r="3787" spans="1:3" x14ac:dyDescent="0.55000000000000004">
      <c r="A3787" s="7">
        <v>39623</v>
      </c>
      <c r="B3787" s="9">
        <v>13849.56</v>
      </c>
      <c r="C3787" s="12">
        <f t="shared" si="59"/>
        <v>13849.56</v>
      </c>
    </row>
    <row r="3788" spans="1:3" x14ac:dyDescent="0.55000000000000004">
      <c r="A3788" s="7">
        <v>39624</v>
      </c>
      <c r="B3788" s="9">
        <v>13829.92</v>
      </c>
      <c r="C3788" s="12">
        <f t="shared" si="59"/>
        <v>13829.92</v>
      </c>
    </row>
    <row r="3789" spans="1:3" x14ac:dyDescent="0.55000000000000004">
      <c r="A3789" s="7">
        <v>39625</v>
      </c>
      <c r="B3789" s="9">
        <v>13822.32</v>
      </c>
      <c r="C3789" s="12">
        <f t="shared" ref="C3789:C3852" si="60">IF(ISNA(B3789),"",B3789)</f>
        <v>13822.32</v>
      </c>
    </row>
    <row r="3790" spans="1:3" x14ac:dyDescent="0.55000000000000004">
      <c r="A3790" s="7">
        <v>39626</v>
      </c>
      <c r="B3790" s="9">
        <v>13544.36</v>
      </c>
      <c r="C3790" s="12">
        <f t="shared" si="60"/>
        <v>13544.36</v>
      </c>
    </row>
    <row r="3791" spans="1:3" x14ac:dyDescent="0.55000000000000004">
      <c r="A3791" s="7">
        <v>39629</v>
      </c>
      <c r="B3791" s="9">
        <v>13481.38</v>
      </c>
      <c r="C3791" s="12">
        <f t="shared" si="60"/>
        <v>13481.38</v>
      </c>
    </row>
    <row r="3792" spans="1:3" x14ac:dyDescent="0.55000000000000004">
      <c r="A3792" s="7">
        <v>39630</v>
      </c>
      <c r="B3792" s="9">
        <v>13463.2</v>
      </c>
      <c r="C3792" s="12">
        <f t="shared" si="60"/>
        <v>13463.2</v>
      </c>
    </row>
    <row r="3793" spans="1:3" x14ac:dyDescent="0.55000000000000004">
      <c r="A3793" s="7">
        <v>39631</v>
      </c>
      <c r="B3793" s="9">
        <v>13286.37</v>
      </c>
      <c r="C3793" s="12">
        <f t="shared" si="60"/>
        <v>13286.37</v>
      </c>
    </row>
    <row r="3794" spans="1:3" x14ac:dyDescent="0.55000000000000004">
      <c r="A3794" s="7">
        <v>39632</v>
      </c>
      <c r="B3794" s="9">
        <v>13265.4</v>
      </c>
      <c r="C3794" s="12">
        <f t="shared" si="60"/>
        <v>13265.4</v>
      </c>
    </row>
    <row r="3795" spans="1:3" x14ac:dyDescent="0.55000000000000004">
      <c r="A3795" s="7">
        <v>39633</v>
      </c>
      <c r="B3795" s="9">
        <v>13237.89</v>
      </c>
      <c r="C3795" s="12">
        <f t="shared" si="60"/>
        <v>13237.89</v>
      </c>
    </row>
    <row r="3796" spans="1:3" x14ac:dyDescent="0.55000000000000004">
      <c r="A3796" s="7">
        <v>39636</v>
      </c>
      <c r="B3796" s="9">
        <v>13360.04</v>
      </c>
      <c r="C3796" s="12">
        <f t="shared" si="60"/>
        <v>13360.04</v>
      </c>
    </row>
    <row r="3797" spans="1:3" x14ac:dyDescent="0.55000000000000004">
      <c r="A3797" s="7">
        <v>39637</v>
      </c>
      <c r="B3797" s="9">
        <v>13033.1</v>
      </c>
      <c r="C3797" s="12">
        <f t="shared" si="60"/>
        <v>13033.1</v>
      </c>
    </row>
    <row r="3798" spans="1:3" x14ac:dyDescent="0.55000000000000004">
      <c r="A3798" s="7">
        <v>39638</v>
      </c>
      <c r="B3798" s="9">
        <v>13052.13</v>
      </c>
      <c r="C3798" s="12">
        <f t="shared" si="60"/>
        <v>13052.13</v>
      </c>
    </row>
    <row r="3799" spans="1:3" x14ac:dyDescent="0.55000000000000004">
      <c r="A3799" s="7">
        <v>39639</v>
      </c>
      <c r="B3799" s="9">
        <v>13067.21</v>
      </c>
      <c r="C3799" s="12">
        <f t="shared" si="60"/>
        <v>13067.21</v>
      </c>
    </row>
    <row r="3800" spans="1:3" x14ac:dyDescent="0.55000000000000004">
      <c r="A3800" s="7">
        <v>39640</v>
      </c>
      <c r="B3800" s="9">
        <v>13039.69</v>
      </c>
      <c r="C3800" s="12">
        <f t="shared" si="60"/>
        <v>13039.69</v>
      </c>
    </row>
    <row r="3801" spans="1:3" x14ac:dyDescent="0.55000000000000004">
      <c r="A3801" s="7">
        <v>39643</v>
      </c>
      <c r="B3801" s="9">
        <v>13010.16</v>
      </c>
      <c r="C3801" s="12">
        <f t="shared" si="60"/>
        <v>13010.16</v>
      </c>
    </row>
    <row r="3802" spans="1:3" x14ac:dyDescent="0.55000000000000004">
      <c r="A3802" s="7">
        <v>39644</v>
      </c>
      <c r="B3802" s="9">
        <v>12754.56</v>
      </c>
      <c r="C3802" s="12">
        <f t="shared" si="60"/>
        <v>12754.56</v>
      </c>
    </row>
    <row r="3803" spans="1:3" x14ac:dyDescent="0.55000000000000004">
      <c r="A3803" s="7">
        <v>39645</v>
      </c>
      <c r="B3803" s="9">
        <v>12760.8</v>
      </c>
      <c r="C3803" s="12">
        <f t="shared" si="60"/>
        <v>12760.8</v>
      </c>
    </row>
    <row r="3804" spans="1:3" x14ac:dyDescent="0.55000000000000004">
      <c r="A3804" s="7">
        <v>39646</v>
      </c>
      <c r="B3804" s="9">
        <v>12887.95</v>
      </c>
      <c r="C3804" s="12">
        <f t="shared" si="60"/>
        <v>12887.95</v>
      </c>
    </row>
    <row r="3805" spans="1:3" x14ac:dyDescent="0.55000000000000004">
      <c r="A3805" s="7">
        <v>39647</v>
      </c>
      <c r="B3805" s="9">
        <v>12803.7</v>
      </c>
      <c r="C3805" s="12">
        <f t="shared" si="60"/>
        <v>12803.7</v>
      </c>
    </row>
    <row r="3806" spans="1:3" x14ac:dyDescent="0.55000000000000004">
      <c r="A3806" s="7">
        <v>39650</v>
      </c>
      <c r="B3806" s="10" t="e">
        <f>NA()</f>
        <v>#N/A</v>
      </c>
      <c r="C3806" s="12" t="str">
        <f t="shared" si="60"/>
        <v/>
      </c>
    </row>
    <row r="3807" spans="1:3" x14ac:dyDescent="0.55000000000000004">
      <c r="A3807" s="7">
        <v>39651</v>
      </c>
      <c r="B3807" s="9">
        <v>13184.96</v>
      </c>
      <c r="C3807" s="12">
        <f t="shared" si="60"/>
        <v>13184.96</v>
      </c>
    </row>
    <row r="3808" spans="1:3" x14ac:dyDescent="0.55000000000000004">
      <c r="A3808" s="7">
        <v>39652</v>
      </c>
      <c r="B3808" s="9">
        <v>13312.93</v>
      </c>
      <c r="C3808" s="12">
        <f t="shared" si="60"/>
        <v>13312.93</v>
      </c>
    </row>
    <row r="3809" spans="1:3" x14ac:dyDescent="0.55000000000000004">
      <c r="A3809" s="7">
        <v>39653</v>
      </c>
      <c r="B3809" s="9">
        <v>13603.31</v>
      </c>
      <c r="C3809" s="12">
        <f t="shared" si="60"/>
        <v>13603.31</v>
      </c>
    </row>
    <row r="3810" spans="1:3" x14ac:dyDescent="0.55000000000000004">
      <c r="A3810" s="7">
        <v>39654</v>
      </c>
      <c r="B3810" s="9">
        <v>13334.76</v>
      </c>
      <c r="C3810" s="12">
        <f t="shared" si="60"/>
        <v>13334.76</v>
      </c>
    </row>
    <row r="3811" spans="1:3" x14ac:dyDescent="0.55000000000000004">
      <c r="A3811" s="7">
        <v>39657</v>
      </c>
      <c r="B3811" s="9">
        <v>13353.78</v>
      </c>
      <c r="C3811" s="12">
        <f t="shared" si="60"/>
        <v>13353.78</v>
      </c>
    </row>
    <row r="3812" spans="1:3" x14ac:dyDescent="0.55000000000000004">
      <c r="A3812" s="7">
        <v>39658</v>
      </c>
      <c r="B3812" s="9">
        <v>13159.45</v>
      </c>
      <c r="C3812" s="12">
        <f t="shared" si="60"/>
        <v>13159.45</v>
      </c>
    </row>
    <row r="3813" spans="1:3" x14ac:dyDescent="0.55000000000000004">
      <c r="A3813" s="7">
        <v>39659</v>
      </c>
      <c r="B3813" s="9">
        <v>13367.79</v>
      </c>
      <c r="C3813" s="12">
        <f t="shared" si="60"/>
        <v>13367.79</v>
      </c>
    </row>
    <row r="3814" spans="1:3" x14ac:dyDescent="0.55000000000000004">
      <c r="A3814" s="7">
        <v>39660</v>
      </c>
      <c r="B3814" s="9">
        <v>13376.81</v>
      </c>
      <c r="C3814" s="12">
        <f t="shared" si="60"/>
        <v>13376.81</v>
      </c>
    </row>
    <row r="3815" spans="1:3" x14ac:dyDescent="0.55000000000000004">
      <c r="A3815" s="7">
        <v>39661</v>
      </c>
      <c r="B3815" s="9">
        <v>13094.59</v>
      </c>
      <c r="C3815" s="12">
        <f t="shared" si="60"/>
        <v>13094.59</v>
      </c>
    </row>
    <row r="3816" spans="1:3" x14ac:dyDescent="0.55000000000000004">
      <c r="A3816" s="7">
        <v>39664</v>
      </c>
      <c r="B3816" s="9">
        <v>12933.18</v>
      </c>
      <c r="C3816" s="12">
        <f t="shared" si="60"/>
        <v>12933.18</v>
      </c>
    </row>
    <row r="3817" spans="1:3" x14ac:dyDescent="0.55000000000000004">
      <c r="A3817" s="7">
        <v>39665</v>
      </c>
      <c r="B3817" s="9">
        <v>12914.66</v>
      </c>
      <c r="C3817" s="12">
        <f t="shared" si="60"/>
        <v>12914.66</v>
      </c>
    </row>
    <row r="3818" spans="1:3" x14ac:dyDescent="0.55000000000000004">
      <c r="A3818" s="7">
        <v>39666</v>
      </c>
      <c r="B3818" s="9">
        <v>13254.89</v>
      </c>
      <c r="C3818" s="12">
        <f t="shared" si="60"/>
        <v>13254.89</v>
      </c>
    </row>
    <row r="3819" spans="1:3" x14ac:dyDescent="0.55000000000000004">
      <c r="A3819" s="7">
        <v>39667</v>
      </c>
      <c r="B3819" s="9">
        <v>13124.99</v>
      </c>
      <c r="C3819" s="12">
        <f t="shared" si="60"/>
        <v>13124.99</v>
      </c>
    </row>
    <row r="3820" spans="1:3" x14ac:dyDescent="0.55000000000000004">
      <c r="A3820" s="7">
        <v>39668</v>
      </c>
      <c r="B3820" s="9">
        <v>13168.41</v>
      </c>
      <c r="C3820" s="12">
        <f t="shared" si="60"/>
        <v>13168.41</v>
      </c>
    </row>
    <row r="3821" spans="1:3" x14ac:dyDescent="0.55000000000000004">
      <c r="A3821" s="7">
        <v>39671</v>
      </c>
      <c r="B3821" s="9">
        <v>13430.91</v>
      </c>
      <c r="C3821" s="12">
        <f t="shared" si="60"/>
        <v>13430.91</v>
      </c>
    </row>
    <row r="3822" spans="1:3" x14ac:dyDescent="0.55000000000000004">
      <c r="A3822" s="7">
        <v>39672</v>
      </c>
      <c r="B3822" s="9">
        <v>13303.6</v>
      </c>
      <c r="C3822" s="12">
        <f t="shared" si="60"/>
        <v>13303.6</v>
      </c>
    </row>
    <row r="3823" spans="1:3" x14ac:dyDescent="0.55000000000000004">
      <c r="A3823" s="7">
        <v>39673</v>
      </c>
      <c r="B3823" s="9">
        <v>13023.05</v>
      </c>
      <c r="C3823" s="12">
        <f t="shared" si="60"/>
        <v>13023.05</v>
      </c>
    </row>
    <row r="3824" spans="1:3" x14ac:dyDescent="0.55000000000000004">
      <c r="A3824" s="7">
        <v>39674</v>
      </c>
      <c r="B3824" s="9">
        <v>12956.8</v>
      </c>
      <c r="C3824" s="12">
        <f t="shared" si="60"/>
        <v>12956.8</v>
      </c>
    </row>
    <row r="3825" spans="1:3" x14ac:dyDescent="0.55000000000000004">
      <c r="A3825" s="7">
        <v>39675</v>
      </c>
      <c r="B3825" s="9">
        <v>13019.41</v>
      </c>
      <c r="C3825" s="12">
        <f t="shared" si="60"/>
        <v>13019.41</v>
      </c>
    </row>
    <row r="3826" spans="1:3" x14ac:dyDescent="0.55000000000000004">
      <c r="A3826" s="7">
        <v>39678</v>
      </c>
      <c r="B3826" s="9">
        <v>13165.45</v>
      </c>
      <c r="C3826" s="12">
        <f t="shared" si="60"/>
        <v>13165.45</v>
      </c>
    </row>
    <row r="3827" spans="1:3" x14ac:dyDescent="0.55000000000000004">
      <c r="A3827" s="7">
        <v>39679</v>
      </c>
      <c r="B3827" s="9">
        <v>12865.05</v>
      </c>
      <c r="C3827" s="12">
        <f t="shared" si="60"/>
        <v>12865.05</v>
      </c>
    </row>
    <row r="3828" spans="1:3" x14ac:dyDescent="0.55000000000000004">
      <c r="A3828" s="7">
        <v>39680</v>
      </c>
      <c r="B3828" s="9">
        <v>12851.69</v>
      </c>
      <c r="C3828" s="12">
        <f t="shared" si="60"/>
        <v>12851.69</v>
      </c>
    </row>
    <row r="3829" spans="1:3" x14ac:dyDescent="0.55000000000000004">
      <c r="A3829" s="7">
        <v>39681</v>
      </c>
      <c r="B3829" s="9">
        <v>12752.21</v>
      </c>
      <c r="C3829" s="12">
        <f t="shared" si="60"/>
        <v>12752.21</v>
      </c>
    </row>
    <row r="3830" spans="1:3" x14ac:dyDescent="0.55000000000000004">
      <c r="A3830" s="7">
        <v>39682</v>
      </c>
      <c r="B3830" s="9">
        <v>12666.04</v>
      </c>
      <c r="C3830" s="12">
        <f t="shared" si="60"/>
        <v>12666.04</v>
      </c>
    </row>
    <row r="3831" spans="1:3" x14ac:dyDescent="0.55000000000000004">
      <c r="A3831" s="7">
        <v>39685</v>
      </c>
      <c r="B3831" s="9">
        <v>12878.66</v>
      </c>
      <c r="C3831" s="12">
        <f t="shared" si="60"/>
        <v>12878.66</v>
      </c>
    </row>
    <row r="3832" spans="1:3" x14ac:dyDescent="0.55000000000000004">
      <c r="A3832" s="7">
        <v>39686</v>
      </c>
      <c r="B3832" s="9">
        <v>12778.71</v>
      </c>
      <c r="C3832" s="12">
        <f t="shared" si="60"/>
        <v>12778.71</v>
      </c>
    </row>
    <row r="3833" spans="1:3" x14ac:dyDescent="0.55000000000000004">
      <c r="A3833" s="7">
        <v>39687</v>
      </c>
      <c r="B3833" s="9">
        <v>12752.96</v>
      </c>
      <c r="C3833" s="12">
        <f t="shared" si="60"/>
        <v>12752.96</v>
      </c>
    </row>
    <row r="3834" spans="1:3" x14ac:dyDescent="0.55000000000000004">
      <c r="A3834" s="7">
        <v>39688</v>
      </c>
      <c r="B3834" s="9">
        <v>12768.25</v>
      </c>
      <c r="C3834" s="12">
        <f t="shared" si="60"/>
        <v>12768.25</v>
      </c>
    </row>
    <row r="3835" spans="1:3" x14ac:dyDescent="0.55000000000000004">
      <c r="A3835" s="7">
        <v>39689</v>
      </c>
      <c r="B3835" s="9">
        <v>13072.87</v>
      </c>
      <c r="C3835" s="12">
        <f t="shared" si="60"/>
        <v>13072.87</v>
      </c>
    </row>
    <row r="3836" spans="1:3" x14ac:dyDescent="0.55000000000000004">
      <c r="A3836" s="7">
        <v>39692</v>
      </c>
      <c r="B3836" s="9">
        <v>12834.18</v>
      </c>
      <c r="C3836" s="12">
        <f t="shared" si="60"/>
        <v>12834.18</v>
      </c>
    </row>
    <row r="3837" spans="1:3" x14ac:dyDescent="0.55000000000000004">
      <c r="A3837" s="7">
        <v>39693</v>
      </c>
      <c r="B3837" s="9">
        <v>12609.47</v>
      </c>
      <c r="C3837" s="12">
        <f t="shared" si="60"/>
        <v>12609.47</v>
      </c>
    </row>
    <row r="3838" spans="1:3" x14ac:dyDescent="0.55000000000000004">
      <c r="A3838" s="7">
        <v>39694</v>
      </c>
      <c r="B3838" s="9">
        <v>12689.59</v>
      </c>
      <c r="C3838" s="12">
        <f t="shared" si="60"/>
        <v>12689.59</v>
      </c>
    </row>
    <row r="3839" spans="1:3" x14ac:dyDescent="0.55000000000000004">
      <c r="A3839" s="7">
        <v>39695</v>
      </c>
      <c r="B3839" s="9">
        <v>12557.66</v>
      </c>
      <c r="C3839" s="12">
        <f t="shared" si="60"/>
        <v>12557.66</v>
      </c>
    </row>
    <row r="3840" spans="1:3" x14ac:dyDescent="0.55000000000000004">
      <c r="A3840" s="7">
        <v>39696</v>
      </c>
      <c r="B3840" s="9">
        <v>12212.23</v>
      </c>
      <c r="C3840" s="12">
        <f t="shared" si="60"/>
        <v>12212.23</v>
      </c>
    </row>
    <row r="3841" spans="1:3" x14ac:dyDescent="0.55000000000000004">
      <c r="A3841" s="7">
        <v>39699</v>
      </c>
      <c r="B3841" s="9">
        <v>12624.46</v>
      </c>
      <c r="C3841" s="12">
        <f t="shared" si="60"/>
        <v>12624.46</v>
      </c>
    </row>
    <row r="3842" spans="1:3" x14ac:dyDescent="0.55000000000000004">
      <c r="A3842" s="7">
        <v>39700</v>
      </c>
      <c r="B3842" s="9">
        <v>12400.65</v>
      </c>
      <c r="C3842" s="12">
        <f t="shared" si="60"/>
        <v>12400.65</v>
      </c>
    </row>
    <row r="3843" spans="1:3" x14ac:dyDescent="0.55000000000000004">
      <c r="A3843" s="7">
        <v>39701</v>
      </c>
      <c r="B3843" s="9">
        <v>12346.63</v>
      </c>
      <c r="C3843" s="12">
        <f t="shared" si="60"/>
        <v>12346.63</v>
      </c>
    </row>
    <row r="3844" spans="1:3" x14ac:dyDescent="0.55000000000000004">
      <c r="A3844" s="7">
        <v>39702</v>
      </c>
      <c r="B3844" s="9">
        <v>12102.5</v>
      </c>
      <c r="C3844" s="12">
        <f t="shared" si="60"/>
        <v>12102.5</v>
      </c>
    </row>
    <row r="3845" spans="1:3" x14ac:dyDescent="0.55000000000000004">
      <c r="A3845" s="7">
        <v>39703</v>
      </c>
      <c r="B3845" s="9">
        <v>12214.76</v>
      </c>
      <c r="C3845" s="12">
        <f t="shared" si="60"/>
        <v>12214.76</v>
      </c>
    </row>
    <row r="3846" spans="1:3" x14ac:dyDescent="0.55000000000000004">
      <c r="A3846" s="7">
        <v>39706</v>
      </c>
      <c r="B3846" s="10" t="e">
        <f>NA()</f>
        <v>#N/A</v>
      </c>
      <c r="C3846" s="12" t="str">
        <f t="shared" si="60"/>
        <v/>
      </c>
    </row>
    <row r="3847" spans="1:3" x14ac:dyDescent="0.55000000000000004">
      <c r="A3847" s="7">
        <v>39707</v>
      </c>
      <c r="B3847" s="9">
        <v>11609.72</v>
      </c>
      <c r="C3847" s="12">
        <f t="shared" si="60"/>
        <v>11609.72</v>
      </c>
    </row>
    <row r="3848" spans="1:3" x14ac:dyDescent="0.55000000000000004">
      <c r="A3848" s="7">
        <v>39708</v>
      </c>
      <c r="B3848" s="9">
        <v>11749.79</v>
      </c>
      <c r="C3848" s="12">
        <f t="shared" si="60"/>
        <v>11749.79</v>
      </c>
    </row>
    <row r="3849" spans="1:3" x14ac:dyDescent="0.55000000000000004">
      <c r="A3849" s="7">
        <v>39709</v>
      </c>
      <c r="B3849" s="9">
        <v>11489.3</v>
      </c>
      <c r="C3849" s="12">
        <f t="shared" si="60"/>
        <v>11489.3</v>
      </c>
    </row>
    <row r="3850" spans="1:3" x14ac:dyDescent="0.55000000000000004">
      <c r="A3850" s="7">
        <v>39710</v>
      </c>
      <c r="B3850" s="9">
        <v>11920.86</v>
      </c>
      <c r="C3850" s="12">
        <f t="shared" si="60"/>
        <v>11920.86</v>
      </c>
    </row>
    <row r="3851" spans="1:3" x14ac:dyDescent="0.55000000000000004">
      <c r="A3851" s="7">
        <v>39713</v>
      </c>
      <c r="B3851" s="9">
        <v>12090.59</v>
      </c>
      <c r="C3851" s="12">
        <f t="shared" si="60"/>
        <v>12090.59</v>
      </c>
    </row>
    <row r="3852" spans="1:3" x14ac:dyDescent="0.55000000000000004">
      <c r="A3852" s="7">
        <v>39714</v>
      </c>
      <c r="B3852" s="10" t="e">
        <f>NA()</f>
        <v>#N/A</v>
      </c>
      <c r="C3852" s="12" t="str">
        <f t="shared" si="60"/>
        <v/>
      </c>
    </row>
    <row r="3853" spans="1:3" x14ac:dyDescent="0.55000000000000004">
      <c r="A3853" s="7">
        <v>39715</v>
      </c>
      <c r="B3853" s="9">
        <v>12115.03</v>
      </c>
      <c r="C3853" s="12">
        <f t="shared" ref="C3853:C3916" si="61">IF(ISNA(B3853),"",B3853)</f>
        <v>12115.03</v>
      </c>
    </row>
    <row r="3854" spans="1:3" x14ac:dyDescent="0.55000000000000004">
      <c r="A3854" s="7">
        <v>39716</v>
      </c>
      <c r="B3854" s="9">
        <v>12006.53</v>
      </c>
      <c r="C3854" s="12">
        <f t="shared" si="61"/>
        <v>12006.53</v>
      </c>
    </row>
    <row r="3855" spans="1:3" x14ac:dyDescent="0.55000000000000004">
      <c r="A3855" s="7">
        <v>39717</v>
      </c>
      <c r="B3855" s="9">
        <v>11893.16</v>
      </c>
      <c r="C3855" s="12">
        <f t="shared" si="61"/>
        <v>11893.16</v>
      </c>
    </row>
    <row r="3856" spans="1:3" x14ac:dyDescent="0.55000000000000004">
      <c r="A3856" s="7">
        <v>39720</v>
      </c>
      <c r="B3856" s="9">
        <v>11743.61</v>
      </c>
      <c r="C3856" s="12">
        <f t="shared" si="61"/>
        <v>11743.61</v>
      </c>
    </row>
    <row r="3857" spans="1:3" x14ac:dyDescent="0.55000000000000004">
      <c r="A3857" s="7">
        <v>39721</v>
      </c>
      <c r="B3857" s="9">
        <v>11259.86</v>
      </c>
      <c r="C3857" s="12">
        <f t="shared" si="61"/>
        <v>11259.86</v>
      </c>
    </row>
    <row r="3858" spans="1:3" x14ac:dyDescent="0.55000000000000004">
      <c r="A3858" s="7">
        <v>39722</v>
      </c>
      <c r="B3858" s="9">
        <v>11368.26</v>
      </c>
      <c r="C3858" s="12">
        <f t="shared" si="61"/>
        <v>11368.26</v>
      </c>
    </row>
    <row r="3859" spans="1:3" x14ac:dyDescent="0.55000000000000004">
      <c r="A3859" s="7">
        <v>39723</v>
      </c>
      <c r="B3859" s="9">
        <v>11154.76</v>
      </c>
      <c r="C3859" s="12">
        <f t="shared" si="61"/>
        <v>11154.76</v>
      </c>
    </row>
    <row r="3860" spans="1:3" x14ac:dyDescent="0.55000000000000004">
      <c r="A3860" s="7">
        <v>39724</v>
      </c>
      <c r="B3860" s="9">
        <v>10938.14</v>
      </c>
      <c r="C3860" s="12">
        <f t="shared" si="61"/>
        <v>10938.14</v>
      </c>
    </row>
    <row r="3861" spans="1:3" x14ac:dyDescent="0.55000000000000004">
      <c r="A3861" s="7">
        <v>39727</v>
      </c>
      <c r="B3861" s="9">
        <v>10473.09</v>
      </c>
      <c r="C3861" s="12">
        <f t="shared" si="61"/>
        <v>10473.09</v>
      </c>
    </row>
    <row r="3862" spans="1:3" x14ac:dyDescent="0.55000000000000004">
      <c r="A3862" s="7">
        <v>39728</v>
      </c>
      <c r="B3862" s="9">
        <v>10155.9</v>
      </c>
      <c r="C3862" s="12">
        <f t="shared" si="61"/>
        <v>10155.9</v>
      </c>
    </row>
    <row r="3863" spans="1:3" x14ac:dyDescent="0.55000000000000004">
      <c r="A3863" s="7">
        <v>39729</v>
      </c>
      <c r="B3863" s="9">
        <v>9203.32</v>
      </c>
      <c r="C3863" s="12">
        <f t="shared" si="61"/>
        <v>9203.32</v>
      </c>
    </row>
    <row r="3864" spans="1:3" x14ac:dyDescent="0.55000000000000004">
      <c r="A3864" s="7">
        <v>39730</v>
      </c>
      <c r="B3864" s="9">
        <v>9157.49</v>
      </c>
      <c r="C3864" s="12">
        <f t="shared" si="61"/>
        <v>9157.49</v>
      </c>
    </row>
    <row r="3865" spans="1:3" x14ac:dyDescent="0.55000000000000004">
      <c r="A3865" s="7">
        <v>39731</v>
      </c>
      <c r="B3865" s="9">
        <v>8276.43</v>
      </c>
      <c r="C3865" s="12">
        <f t="shared" si="61"/>
        <v>8276.43</v>
      </c>
    </row>
    <row r="3866" spans="1:3" x14ac:dyDescent="0.55000000000000004">
      <c r="A3866" s="7">
        <v>39734</v>
      </c>
      <c r="B3866" s="10" t="e">
        <f>NA()</f>
        <v>#N/A</v>
      </c>
      <c r="C3866" s="12" t="str">
        <f t="shared" si="61"/>
        <v/>
      </c>
    </row>
    <row r="3867" spans="1:3" x14ac:dyDescent="0.55000000000000004">
      <c r="A3867" s="7">
        <v>39735</v>
      </c>
      <c r="B3867" s="9">
        <v>9447.57</v>
      </c>
      <c r="C3867" s="12">
        <f t="shared" si="61"/>
        <v>9447.57</v>
      </c>
    </row>
    <row r="3868" spans="1:3" x14ac:dyDescent="0.55000000000000004">
      <c r="A3868" s="7">
        <v>39736</v>
      </c>
      <c r="B3868" s="9">
        <v>9547.4699999999993</v>
      </c>
      <c r="C3868" s="12">
        <f t="shared" si="61"/>
        <v>9547.4699999999993</v>
      </c>
    </row>
    <row r="3869" spans="1:3" x14ac:dyDescent="0.55000000000000004">
      <c r="A3869" s="7">
        <v>39737</v>
      </c>
      <c r="B3869" s="9">
        <v>8458.4500000000007</v>
      </c>
      <c r="C3869" s="12">
        <f t="shared" si="61"/>
        <v>8458.4500000000007</v>
      </c>
    </row>
    <row r="3870" spans="1:3" x14ac:dyDescent="0.55000000000000004">
      <c r="A3870" s="7">
        <v>39738</v>
      </c>
      <c r="B3870" s="9">
        <v>8693.82</v>
      </c>
      <c r="C3870" s="12">
        <f t="shared" si="61"/>
        <v>8693.82</v>
      </c>
    </row>
    <row r="3871" spans="1:3" x14ac:dyDescent="0.55000000000000004">
      <c r="A3871" s="7">
        <v>39741</v>
      </c>
      <c r="B3871" s="9">
        <v>9005.59</v>
      </c>
      <c r="C3871" s="12">
        <f t="shared" si="61"/>
        <v>9005.59</v>
      </c>
    </row>
    <row r="3872" spans="1:3" x14ac:dyDescent="0.55000000000000004">
      <c r="A3872" s="7">
        <v>39742</v>
      </c>
      <c r="B3872" s="9">
        <v>9306.25</v>
      </c>
      <c r="C3872" s="12">
        <f t="shared" si="61"/>
        <v>9306.25</v>
      </c>
    </row>
    <row r="3873" spans="1:3" x14ac:dyDescent="0.55000000000000004">
      <c r="A3873" s="7">
        <v>39743</v>
      </c>
      <c r="B3873" s="9">
        <v>8674.69</v>
      </c>
      <c r="C3873" s="12">
        <f t="shared" si="61"/>
        <v>8674.69</v>
      </c>
    </row>
    <row r="3874" spans="1:3" x14ac:dyDescent="0.55000000000000004">
      <c r="A3874" s="7">
        <v>39744</v>
      </c>
      <c r="B3874" s="9">
        <v>8460.98</v>
      </c>
      <c r="C3874" s="12">
        <f t="shared" si="61"/>
        <v>8460.98</v>
      </c>
    </row>
    <row r="3875" spans="1:3" x14ac:dyDescent="0.55000000000000004">
      <c r="A3875" s="7">
        <v>39745</v>
      </c>
      <c r="B3875" s="9">
        <v>7649.08</v>
      </c>
      <c r="C3875" s="12">
        <f t="shared" si="61"/>
        <v>7649.08</v>
      </c>
    </row>
    <row r="3876" spans="1:3" x14ac:dyDescent="0.55000000000000004">
      <c r="A3876" s="7">
        <v>39748</v>
      </c>
      <c r="B3876" s="9">
        <v>7162.9</v>
      </c>
      <c r="C3876" s="12">
        <f t="shared" si="61"/>
        <v>7162.9</v>
      </c>
    </row>
    <row r="3877" spans="1:3" x14ac:dyDescent="0.55000000000000004">
      <c r="A3877" s="7">
        <v>39749</v>
      </c>
      <c r="B3877" s="9">
        <v>7621.92</v>
      </c>
      <c r="C3877" s="12">
        <f t="shared" si="61"/>
        <v>7621.92</v>
      </c>
    </row>
    <row r="3878" spans="1:3" x14ac:dyDescent="0.55000000000000004">
      <c r="A3878" s="7">
        <v>39750</v>
      </c>
      <c r="B3878" s="9">
        <v>8211.9</v>
      </c>
      <c r="C3878" s="12">
        <f t="shared" si="61"/>
        <v>8211.9</v>
      </c>
    </row>
    <row r="3879" spans="1:3" x14ac:dyDescent="0.55000000000000004">
      <c r="A3879" s="7">
        <v>39751</v>
      </c>
      <c r="B3879" s="9">
        <v>9029.76</v>
      </c>
      <c r="C3879" s="12">
        <f t="shared" si="61"/>
        <v>9029.76</v>
      </c>
    </row>
    <row r="3880" spans="1:3" x14ac:dyDescent="0.55000000000000004">
      <c r="A3880" s="7">
        <v>39752</v>
      </c>
      <c r="B3880" s="9">
        <v>8576.98</v>
      </c>
      <c r="C3880" s="12">
        <f t="shared" si="61"/>
        <v>8576.98</v>
      </c>
    </row>
    <row r="3881" spans="1:3" x14ac:dyDescent="0.55000000000000004">
      <c r="A3881" s="7">
        <v>39755</v>
      </c>
      <c r="B3881" s="10" t="e">
        <f>NA()</f>
        <v>#N/A</v>
      </c>
      <c r="C3881" s="12" t="str">
        <f t="shared" si="61"/>
        <v/>
      </c>
    </row>
    <row r="3882" spans="1:3" x14ac:dyDescent="0.55000000000000004">
      <c r="A3882" s="7">
        <v>39756</v>
      </c>
      <c r="B3882" s="9">
        <v>9114.6</v>
      </c>
      <c r="C3882" s="12">
        <f t="shared" si="61"/>
        <v>9114.6</v>
      </c>
    </row>
    <row r="3883" spans="1:3" x14ac:dyDescent="0.55000000000000004">
      <c r="A3883" s="7">
        <v>39757</v>
      </c>
      <c r="B3883" s="9">
        <v>9521.24</v>
      </c>
      <c r="C3883" s="12">
        <f t="shared" si="61"/>
        <v>9521.24</v>
      </c>
    </row>
    <row r="3884" spans="1:3" x14ac:dyDescent="0.55000000000000004">
      <c r="A3884" s="7">
        <v>39758</v>
      </c>
      <c r="B3884" s="9">
        <v>8899.14</v>
      </c>
      <c r="C3884" s="12">
        <f t="shared" si="61"/>
        <v>8899.14</v>
      </c>
    </row>
    <row r="3885" spans="1:3" x14ac:dyDescent="0.55000000000000004">
      <c r="A3885" s="7">
        <v>39759</v>
      </c>
      <c r="B3885" s="9">
        <v>8583</v>
      </c>
      <c r="C3885" s="12">
        <f t="shared" si="61"/>
        <v>8583</v>
      </c>
    </row>
    <row r="3886" spans="1:3" x14ac:dyDescent="0.55000000000000004">
      <c r="A3886" s="7">
        <v>39762</v>
      </c>
      <c r="B3886" s="9">
        <v>9081.43</v>
      </c>
      <c r="C3886" s="12">
        <f t="shared" si="61"/>
        <v>9081.43</v>
      </c>
    </row>
    <row r="3887" spans="1:3" x14ac:dyDescent="0.55000000000000004">
      <c r="A3887" s="7">
        <v>39763</v>
      </c>
      <c r="B3887" s="9">
        <v>8809.2999999999993</v>
      </c>
      <c r="C3887" s="12">
        <f t="shared" si="61"/>
        <v>8809.2999999999993</v>
      </c>
    </row>
    <row r="3888" spans="1:3" x14ac:dyDescent="0.55000000000000004">
      <c r="A3888" s="7">
        <v>39764</v>
      </c>
      <c r="B3888" s="9">
        <v>8695.51</v>
      </c>
      <c r="C3888" s="12">
        <f t="shared" si="61"/>
        <v>8695.51</v>
      </c>
    </row>
    <row r="3889" spans="1:3" x14ac:dyDescent="0.55000000000000004">
      <c r="A3889" s="7">
        <v>39765</v>
      </c>
      <c r="B3889" s="9">
        <v>8238.64</v>
      </c>
      <c r="C3889" s="12">
        <f t="shared" si="61"/>
        <v>8238.64</v>
      </c>
    </row>
    <row r="3890" spans="1:3" x14ac:dyDescent="0.55000000000000004">
      <c r="A3890" s="7">
        <v>39766</v>
      </c>
      <c r="B3890" s="9">
        <v>8462.39</v>
      </c>
      <c r="C3890" s="12">
        <f t="shared" si="61"/>
        <v>8462.39</v>
      </c>
    </row>
    <row r="3891" spans="1:3" x14ac:dyDescent="0.55000000000000004">
      <c r="A3891" s="7">
        <v>39769</v>
      </c>
      <c r="B3891" s="9">
        <v>8522.58</v>
      </c>
      <c r="C3891" s="12">
        <f t="shared" si="61"/>
        <v>8522.58</v>
      </c>
    </row>
    <row r="3892" spans="1:3" x14ac:dyDescent="0.55000000000000004">
      <c r="A3892" s="7">
        <v>39770</v>
      </c>
      <c r="B3892" s="9">
        <v>8328.41</v>
      </c>
      <c r="C3892" s="12">
        <f t="shared" si="61"/>
        <v>8328.41</v>
      </c>
    </row>
    <row r="3893" spans="1:3" x14ac:dyDescent="0.55000000000000004">
      <c r="A3893" s="7">
        <v>39771</v>
      </c>
      <c r="B3893" s="9">
        <v>8273.2199999999993</v>
      </c>
      <c r="C3893" s="12">
        <f t="shared" si="61"/>
        <v>8273.2199999999993</v>
      </c>
    </row>
    <row r="3894" spans="1:3" x14ac:dyDescent="0.55000000000000004">
      <c r="A3894" s="7">
        <v>39772</v>
      </c>
      <c r="B3894" s="9">
        <v>7703.04</v>
      </c>
      <c r="C3894" s="12">
        <f t="shared" si="61"/>
        <v>7703.04</v>
      </c>
    </row>
    <row r="3895" spans="1:3" x14ac:dyDescent="0.55000000000000004">
      <c r="A3895" s="7">
        <v>39773</v>
      </c>
      <c r="B3895" s="9">
        <v>7910.79</v>
      </c>
      <c r="C3895" s="12">
        <f t="shared" si="61"/>
        <v>7910.79</v>
      </c>
    </row>
    <row r="3896" spans="1:3" x14ac:dyDescent="0.55000000000000004">
      <c r="A3896" s="7">
        <v>39776</v>
      </c>
      <c r="B3896" s="10" t="e">
        <f>NA()</f>
        <v>#N/A</v>
      </c>
      <c r="C3896" s="12" t="str">
        <f t="shared" si="61"/>
        <v/>
      </c>
    </row>
    <row r="3897" spans="1:3" x14ac:dyDescent="0.55000000000000004">
      <c r="A3897" s="7">
        <v>39777</v>
      </c>
      <c r="B3897" s="9">
        <v>8323.93</v>
      </c>
      <c r="C3897" s="12">
        <f t="shared" si="61"/>
        <v>8323.93</v>
      </c>
    </row>
    <row r="3898" spans="1:3" x14ac:dyDescent="0.55000000000000004">
      <c r="A3898" s="7">
        <v>39778</v>
      </c>
      <c r="B3898" s="9">
        <v>8213.2199999999993</v>
      </c>
      <c r="C3898" s="12">
        <f t="shared" si="61"/>
        <v>8213.2199999999993</v>
      </c>
    </row>
    <row r="3899" spans="1:3" x14ac:dyDescent="0.55000000000000004">
      <c r="A3899" s="7">
        <v>39779</v>
      </c>
      <c r="B3899" s="9">
        <v>8373.39</v>
      </c>
      <c r="C3899" s="12">
        <f t="shared" si="61"/>
        <v>8373.39</v>
      </c>
    </row>
    <row r="3900" spans="1:3" x14ac:dyDescent="0.55000000000000004">
      <c r="A3900" s="7">
        <v>39780</v>
      </c>
      <c r="B3900" s="9">
        <v>8512.27</v>
      </c>
      <c r="C3900" s="12">
        <f t="shared" si="61"/>
        <v>8512.27</v>
      </c>
    </row>
    <row r="3901" spans="1:3" x14ac:dyDescent="0.55000000000000004">
      <c r="A3901" s="7">
        <v>39783</v>
      </c>
      <c r="B3901" s="9">
        <v>8397.2199999999993</v>
      </c>
      <c r="C3901" s="12">
        <f t="shared" si="61"/>
        <v>8397.2199999999993</v>
      </c>
    </row>
    <row r="3902" spans="1:3" x14ac:dyDescent="0.55000000000000004">
      <c r="A3902" s="7">
        <v>39784</v>
      </c>
      <c r="B3902" s="9">
        <v>7863.69</v>
      </c>
      <c r="C3902" s="12">
        <f t="shared" si="61"/>
        <v>7863.69</v>
      </c>
    </row>
    <row r="3903" spans="1:3" x14ac:dyDescent="0.55000000000000004">
      <c r="A3903" s="7">
        <v>39785</v>
      </c>
      <c r="B3903" s="9">
        <v>8004.1</v>
      </c>
      <c r="C3903" s="12">
        <f t="shared" si="61"/>
        <v>8004.1</v>
      </c>
    </row>
    <row r="3904" spans="1:3" x14ac:dyDescent="0.55000000000000004">
      <c r="A3904" s="7">
        <v>39786</v>
      </c>
      <c r="B3904" s="9">
        <v>7924.24</v>
      </c>
      <c r="C3904" s="12">
        <f t="shared" si="61"/>
        <v>7924.24</v>
      </c>
    </row>
    <row r="3905" spans="1:3" x14ac:dyDescent="0.55000000000000004">
      <c r="A3905" s="7">
        <v>39787</v>
      </c>
      <c r="B3905" s="9">
        <v>7917.51</v>
      </c>
      <c r="C3905" s="12">
        <f t="shared" si="61"/>
        <v>7917.51</v>
      </c>
    </row>
    <row r="3906" spans="1:3" x14ac:dyDescent="0.55000000000000004">
      <c r="A3906" s="7">
        <v>39790</v>
      </c>
      <c r="B3906" s="9">
        <v>8329.0499999999993</v>
      </c>
      <c r="C3906" s="12">
        <f t="shared" si="61"/>
        <v>8329.0499999999993</v>
      </c>
    </row>
    <row r="3907" spans="1:3" x14ac:dyDescent="0.55000000000000004">
      <c r="A3907" s="7">
        <v>39791</v>
      </c>
      <c r="B3907" s="9">
        <v>8395.8700000000008</v>
      </c>
      <c r="C3907" s="12">
        <f t="shared" si="61"/>
        <v>8395.8700000000008</v>
      </c>
    </row>
    <row r="3908" spans="1:3" x14ac:dyDescent="0.55000000000000004">
      <c r="A3908" s="7">
        <v>39792</v>
      </c>
      <c r="B3908" s="9">
        <v>8660.24</v>
      </c>
      <c r="C3908" s="12">
        <f t="shared" si="61"/>
        <v>8660.24</v>
      </c>
    </row>
    <row r="3909" spans="1:3" x14ac:dyDescent="0.55000000000000004">
      <c r="A3909" s="7">
        <v>39793</v>
      </c>
      <c r="B3909" s="9">
        <v>8720.5499999999993</v>
      </c>
      <c r="C3909" s="12">
        <f t="shared" si="61"/>
        <v>8720.5499999999993</v>
      </c>
    </row>
    <row r="3910" spans="1:3" x14ac:dyDescent="0.55000000000000004">
      <c r="A3910" s="7">
        <v>39794</v>
      </c>
      <c r="B3910" s="9">
        <v>8235.8700000000008</v>
      </c>
      <c r="C3910" s="12">
        <f t="shared" si="61"/>
        <v>8235.8700000000008</v>
      </c>
    </row>
    <row r="3911" spans="1:3" x14ac:dyDescent="0.55000000000000004">
      <c r="A3911" s="7">
        <v>39797</v>
      </c>
      <c r="B3911" s="9">
        <v>8664.66</v>
      </c>
      <c r="C3911" s="12">
        <f t="shared" si="61"/>
        <v>8664.66</v>
      </c>
    </row>
    <row r="3912" spans="1:3" x14ac:dyDescent="0.55000000000000004">
      <c r="A3912" s="7">
        <v>39798</v>
      </c>
      <c r="B3912" s="9">
        <v>8568.02</v>
      </c>
      <c r="C3912" s="12">
        <f t="shared" si="61"/>
        <v>8568.02</v>
      </c>
    </row>
    <row r="3913" spans="1:3" x14ac:dyDescent="0.55000000000000004">
      <c r="A3913" s="7">
        <v>39799</v>
      </c>
      <c r="B3913" s="9">
        <v>8612.52</v>
      </c>
      <c r="C3913" s="12">
        <f t="shared" si="61"/>
        <v>8612.52</v>
      </c>
    </row>
    <row r="3914" spans="1:3" x14ac:dyDescent="0.55000000000000004">
      <c r="A3914" s="7">
        <v>39800</v>
      </c>
      <c r="B3914" s="9">
        <v>8667.23</v>
      </c>
      <c r="C3914" s="12">
        <f t="shared" si="61"/>
        <v>8667.23</v>
      </c>
    </row>
    <row r="3915" spans="1:3" x14ac:dyDescent="0.55000000000000004">
      <c r="A3915" s="7">
        <v>39801</v>
      </c>
      <c r="B3915" s="9">
        <v>8588.52</v>
      </c>
      <c r="C3915" s="12">
        <f t="shared" si="61"/>
        <v>8588.52</v>
      </c>
    </row>
    <row r="3916" spans="1:3" x14ac:dyDescent="0.55000000000000004">
      <c r="A3916" s="7">
        <v>39804</v>
      </c>
      <c r="B3916" s="9">
        <v>8723.7800000000007</v>
      </c>
      <c r="C3916" s="12">
        <f t="shared" si="61"/>
        <v>8723.7800000000007</v>
      </c>
    </row>
    <row r="3917" spans="1:3" x14ac:dyDescent="0.55000000000000004">
      <c r="A3917" s="7">
        <v>39805</v>
      </c>
      <c r="B3917" s="10" t="e">
        <f>NA()</f>
        <v>#N/A</v>
      </c>
      <c r="C3917" s="12" t="str">
        <f t="shared" ref="C3917:C3980" si="62">IF(ISNA(B3917),"",B3917)</f>
        <v/>
      </c>
    </row>
    <row r="3918" spans="1:3" x14ac:dyDescent="0.55000000000000004">
      <c r="A3918" s="7">
        <v>39806</v>
      </c>
      <c r="B3918" s="9">
        <v>8517.1</v>
      </c>
      <c r="C3918" s="12">
        <f t="shared" si="62"/>
        <v>8517.1</v>
      </c>
    </row>
    <row r="3919" spans="1:3" x14ac:dyDescent="0.55000000000000004">
      <c r="A3919" s="7">
        <v>39807</v>
      </c>
      <c r="B3919" s="10" t="e">
        <f>NA()</f>
        <v>#N/A</v>
      </c>
      <c r="C3919" s="12" t="str">
        <f t="shared" si="62"/>
        <v/>
      </c>
    </row>
    <row r="3920" spans="1:3" x14ac:dyDescent="0.55000000000000004">
      <c r="A3920" s="7">
        <v>39808</v>
      </c>
      <c r="B3920" s="9">
        <v>8739.52</v>
      </c>
      <c r="C3920" s="12">
        <f t="shared" si="62"/>
        <v>8739.52</v>
      </c>
    </row>
    <row r="3921" spans="1:3" x14ac:dyDescent="0.55000000000000004">
      <c r="A3921" s="7">
        <v>39811</v>
      </c>
      <c r="B3921" s="9">
        <v>8747.17</v>
      </c>
      <c r="C3921" s="12">
        <f t="shared" si="62"/>
        <v>8747.17</v>
      </c>
    </row>
    <row r="3922" spans="1:3" x14ac:dyDescent="0.55000000000000004">
      <c r="A3922" s="7">
        <v>39812</v>
      </c>
      <c r="B3922" s="9">
        <v>8859.56</v>
      </c>
      <c r="C3922" s="12">
        <f t="shared" si="62"/>
        <v>8859.56</v>
      </c>
    </row>
    <row r="3923" spans="1:3" x14ac:dyDescent="0.55000000000000004">
      <c r="A3923" s="7">
        <v>39813</v>
      </c>
      <c r="B3923" s="10" t="e">
        <f>NA()</f>
        <v>#N/A</v>
      </c>
      <c r="C3923" s="12" t="str">
        <f t="shared" si="62"/>
        <v/>
      </c>
    </row>
    <row r="3924" spans="1:3" x14ac:dyDescent="0.55000000000000004">
      <c r="A3924" s="7">
        <v>39814</v>
      </c>
      <c r="B3924" s="10" t="e">
        <f>NA()</f>
        <v>#N/A</v>
      </c>
      <c r="C3924" s="12" t="str">
        <f t="shared" si="62"/>
        <v/>
      </c>
    </row>
    <row r="3925" spans="1:3" x14ac:dyDescent="0.55000000000000004">
      <c r="A3925" s="7">
        <v>39815</v>
      </c>
      <c r="B3925" s="10" t="e">
        <f>NA()</f>
        <v>#N/A</v>
      </c>
      <c r="C3925" s="12" t="str">
        <f t="shared" si="62"/>
        <v/>
      </c>
    </row>
    <row r="3926" spans="1:3" x14ac:dyDescent="0.55000000000000004">
      <c r="A3926" s="7">
        <v>39818</v>
      </c>
      <c r="B3926" s="9">
        <v>9043.1200000000008</v>
      </c>
      <c r="C3926" s="12">
        <f t="shared" si="62"/>
        <v>9043.1200000000008</v>
      </c>
    </row>
    <row r="3927" spans="1:3" x14ac:dyDescent="0.55000000000000004">
      <c r="A3927" s="7">
        <v>39819</v>
      </c>
      <c r="B3927" s="9">
        <v>9080.84</v>
      </c>
      <c r="C3927" s="12">
        <f t="shared" si="62"/>
        <v>9080.84</v>
      </c>
    </row>
    <row r="3928" spans="1:3" x14ac:dyDescent="0.55000000000000004">
      <c r="A3928" s="7">
        <v>39820</v>
      </c>
      <c r="B3928" s="9">
        <v>9239.24</v>
      </c>
      <c r="C3928" s="12">
        <f t="shared" si="62"/>
        <v>9239.24</v>
      </c>
    </row>
    <row r="3929" spans="1:3" x14ac:dyDescent="0.55000000000000004">
      <c r="A3929" s="7">
        <v>39821</v>
      </c>
      <c r="B3929" s="9">
        <v>8876.42</v>
      </c>
      <c r="C3929" s="12">
        <f t="shared" si="62"/>
        <v>8876.42</v>
      </c>
    </row>
    <row r="3930" spans="1:3" x14ac:dyDescent="0.55000000000000004">
      <c r="A3930" s="7">
        <v>39822</v>
      </c>
      <c r="B3930" s="9">
        <v>8836.7999999999993</v>
      </c>
      <c r="C3930" s="12">
        <f t="shared" si="62"/>
        <v>8836.7999999999993</v>
      </c>
    </row>
    <row r="3931" spans="1:3" x14ac:dyDescent="0.55000000000000004">
      <c r="A3931" s="7">
        <v>39825</v>
      </c>
      <c r="B3931" s="10" t="e">
        <f>NA()</f>
        <v>#N/A</v>
      </c>
      <c r="C3931" s="12" t="str">
        <f t="shared" si="62"/>
        <v/>
      </c>
    </row>
    <row r="3932" spans="1:3" x14ac:dyDescent="0.55000000000000004">
      <c r="A3932" s="7">
        <v>39826</v>
      </c>
      <c r="B3932" s="9">
        <v>8413.91</v>
      </c>
      <c r="C3932" s="12">
        <f t="shared" si="62"/>
        <v>8413.91</v>
      </c>
    </row>
    <row r="3933" spans="1:3" x14ac:dyDescent="0.55000000000000004">
      <c r="A3933" s="7">
        <v>39827</v>
      </c>
      <c r="B3933" s="9">
        <v>8438.4500000000007</v>
      </c>
      <c r="C3933" s="12">
        <f t="shared" si="62"/>
        <v>8438.4500000000007</v>
      </c>
    </row>
    <row r="3934" spans="1:3" x14ac:dyDescent="0.55000000000000004">
      <c r="A3934" s="7">
        <v>39828</v>
      </c>
      <c r="B3934" s="9">
        <v>8023.31</v>
      </c>
      <c r="C3934" s="12">
        <f t="shared" si="62"/>
        <v>8023.31</v>
      </c>
    </row>
    <row r="3935" spans="1:3" x14ac:dyDescent="0.55000000000000004">
      <c r="A3935" s="7">
        <v>39829</v>
      </c>
      <c r="B3935" s="9">
        <v>8230.15</v>
      </c>
      <c r="C3935" s="12">
        <f t="shared" si="62"/>
        <v>8230.15</v>
      </c>
    </row>
    <row r="3936" spans="1:3" x14ac:dyDescent="0.55000000000000004">
      <c r="A3936" s="7">
        <v>39832</v>
      </c>
      <c r="B3936" s="9">
        <v>8256.85</v>
      </c>
      <c r="C3936" s="12">
        <f t="shared" si="62"/>
        <v>8256.85</v>
      </c>
    </row>
    <row r="3937" spans="1:3" x14ac:dyDescent="0.55000000000000004">
      <c r="A3937" s="7">
        <v>39833</v>
      </c>
      <c r="B3937" s="9">
        <v>8065.79</v>
      </c>
      <c r="C3937" s="12">
        <f t="shared" si="62"/>
        <v>8065.79</v>
      </c>
    </row>
    <row r="3938" spans="1:3" x14ac:dyDescent="0.55000000000000004">
      <c r="A3938" s="7">
        <v>39834</v>
      </c>
      <c r="B3938" s="9">
        <v>7901.64</v>
      </c>
      <c r="C3938" s="12">
        <f t="shared" si="62"/>
        <v>7901.64</v>
      </c>
    </row>
    <row r="3939" spans="1:3" x14ac:dyDescent="0.55000000000000004">
      <c r="A3939" s="7">
        <v>39835</v>
      </c>
      <c r="B3939" s="9">
        <v>8051.74</v>
      </c>
      <c r="C3939" s="12">
        <f t="shared" si="62"/>
        <v>8051.74</v>
      </c>
    </row>
    <row r="3940" spans="1:3" x14ac:dyDescent="0.55000000000000004">
      <c r="A3940" s="7">
        <v>39836</v>
      </c>
      <c r="B3940" s="9">
        <v>7745.25</v>
      </c>
      <c r="C3940" s="12">
        <f t="shared" si="62"/>
        <v>7745.25</v>
      </c>
    </row>
    <row r="3941" spans="1:3" x14ac:dyDescent="0.55000000000000004">
      <c r="A3941" s="7">
        <v>39839</v>
      </c>
      <c r="B3941" s="9">
        <v>7682.14</v>
      </c>
      <c r="C3941" s="12">
        <f t="shared" si="62"/>
        <v>7682.14</v>
      </c>
    </row>
    <row r="3942" spans="1:3" x14ac:dyDescent="0.55000000000000004">
      <c r="A3942" s="7">
        <v>39840</v>
      </c>
      <c r="B3942" s="9">
        <v>8061.07</v>
      </c>
      <c r="C3942" s="12">
        <f t="shared" si="62"/>
        <v>8061.07</v>
      </c>
    </row>
    <row r="3943" spans="1:3" x14ac:dyDescent="0.55000000000000004">
      <c r="A3943" s="7">
        <v>39841</v>
      </c>
      <c r="B3943" s="9">
        <v>8106.29</v>
      </c>
      <c r="C3943" s="12">
        <f t="shared" si="62"/>
        <v>8106.29</v>
      </c>
    </row>
    <row r="3944" spans="1:3" x14ac:dyDescent="0.55000000000000004">
      <c r="A3944" s="7">
        <v>39842</v>
      </c>
      <c r="B3944" s="9">
        <v>8251.24</v>
      </c>
      <c r="C3944" s="12">
        <f t="shared" si="62"/>
        <v>8251.24</v>
      </c>
    </row>
    <row r="3945" spans="1:3" x14ac:dyDescent="0.55000000000000004">
      <c r="A3945" s="7">
        <v>39843</v>
      </c>
      <c r="B3945" s="9">
        <v>7994.05</v>
      </c>
      <c r="C3945" s="12">
        <f t="shared" si="62"/>
        <v>7994.05</v>
      </c>
    </row>
    <row r="3946" spans="1:3" x14ac:dyDescent="0.55000000000000004">
      <c r="A3946" s="7">
        <v>39846</v>
      </c>
      <c r="B3946" s="9">
        <v>7873.98</v>
      </c>
      <c r="C3946" s="12">
        <f t="shared" si="62"/>
        <v>7873.98</v>
      </c>
    </row>
    <row r="3947" spans="1:3" x14ac:dyDescent="0.55000000000000004">
      <c r="A3947" s="7">
        <v>39847</v>
      </c>
      <c r="B3947" s="9">
        <v>7825.51</v>
      </c>
      <c r="C3947" s="12">
        <f t="shared" si="62"/>
        <v>7825.51</v>
      </c>
    </row>
    <row r="3948" spans="1:3" x14ac:dyDescent="0.55000000000000004">
      <c r="A3948" s="7">
        <v>39848</v>
      </c>
      <c r="B3948" s="9">
        <v>8038.94</v>
      </c>
      <c r="C3948" s="12">
        <f t="shared" si="62"/>
        <v>8038.94</v>
      </c>
    </row>
    <row r="3949" spans="1:3" x14ac:dyDescent="0.55000000000000004">
      <c r="A3949" s="7">
        <v>39849</v>
      </c>
      <c r="B3949" s="9">
        <v>7949.65</v>
      </c>
      <c r="C3949" s="12">
        <f t="shared" si="62"/>
        <v>7949.65</v>
      </c>
    </row>
    <row r="3950" spans="1:3" x14ac:dyDescent="0.55000000000000004">
      <c r="A3950" s="7">
        <v>39850</v>
      </c>
      <c r="B3950" s="9">
        <v>8076.62</v>
      </c>
      <c r="C3950" s="12">
        <f t="shared" si="62"/>
        <v>8076.62</v>
      </c>
    </row>
    <row r="3951" spans="1:3" x14ac:dyDescent="0.55000000000000004">
      <c r="A3951" s="7">
        <v>39853</v>
      </c>
      <c r="B3951" s="9">
        <v>7969.03</v>
      </c>
      <c r="C3951" s="12">
        <f t="shared" si="62"/>
        <v>7969.03</v>
      </c>
    </row>
    <row r="3952" spans="1:3" x14ac:dyDescent="0.55000000000000004">
      <c r="A3952" s="7">
        <v>39854</v>
      </c>
      <c r="B3952" s="9">
        <v>7945.94</v>
      </c>
      <c r="C3952" s="12">
        <f t="shared" si="62"/>
        <v>7945.94</v>
      </c>
    </row>
    <row r="3953" spans="1:3" x14ac:dyDescent="0.55000000000000004">
      <c r="A3953" s="7">
        <v>39855</v>
      </c>
      <c r="B3953" s="10" t="e">
        <f>NA()</f>
        <v>#N/A</v>
      </c>
      <c r="C3953" s="12" t="str">
        <f t="shared" si="62"/>
        <v/>
      </c>
    </row>
    <row r="3954" spans="1:3" x14ac:dyDescent="0.55000000000000004">
      <c r="A3954" s="7">
        <v>39856</v>
      </c>
      <c r="B3954" s="9">
        <v>7705.36</v>
      </c>
      <c r="C3954" s="12">
        <f t="shared" si="62"/>
        <v>7705.36</v>
      </c>
    </row>
    <row r="3955" spans="1:3" x14ac:dyDescent="0.55000000000000004">
      <c r="A3955" s="7">
        <v>39857</v>
      </c>
      <c r="B3955" s="9">
        <v>7779.4</v>
      </c>
      <c r="C3955" s="12">
        <f t="shared" si="62"/>
        <v>7779.4</v>
      </c>
    </row>
    <row r="3956" spans="1:3" x14ac:dyDescent="0.55000000000000004">
      <c r="A3956" s="7">
        <v>39860</v>
      </c>
      <c r="B3956" s="9">
        <v>7750.17</v>
      </c>
      <c r="C3956" s="12">
        <f t="shared" si="62"/>
        <v>7750.17</v>
      </c>
    </row>
    <row r="3957" spans="1:3" x14ac:dyDescent="0.55000000000000004">
      <c r="A3957" s="7">
        <v>39861</v>
      </c>
      <c r="B3957" s="9">
        <v>7645.51</v>
      </c>
      <c r="C3957" s="12">
        <f t="shared" si="62"/>
        <v>7645.51</v>
      </c>
    </row>
    <row r="3958" spans="1:3" x14ac:dyDescent="0.55000000000000004">
      <c r="A3958" s="7">
        <v>39862</v>
      </c>
      <c r="B3958" s="9">
        <v>7534.44</v>
      </c>
      <c r="C3958" s="12">
        <f t="shared" si="62"/>
        <v>7534.44</v>
      </c>
    </row>
    <row r="3959" spans="1:3" x14ac:dyDescent="0.55000000000000004">
      <c r="A3959" s="7">
        <v>39863</v>
      </c>
      <c r="B3959" s="9">
        <v>7557.65</v>
      </c>
      <c r="C3959" s="12">
        <f t="shared" si="62"/>
        <v>7557.65</v>
      </c>
    </row>
    <row r="3960" spans="1:3" x14ac:dyDescent="0.55000000000000004">
      <c r="A3960" s="7">
        <v>39864</v>
      </c>
      <c r="B3960" s="9">
        <v>7416.38</v>
      </c>
      <c r="C3960" s="12">
        <f t="shared" si="62"/>
        <v>7416.38</v>
      </c>
    </row>
    <row r="3961" spans="1:3" x14ac:dyDescent="0.55000000000000004">
      <c r="A3961" s="7">
        <v>39867</v>
      </c>
      <c r="B3961" s="9">
        <v>7376.16</v>
      </c>
      <c r="C3961" s="12">
        <f t="shared" si="62"/>
        <v>7376.16</v>
      </c>
    </row>
    <row r="3962" spans="1:3" x14ac:dyDescent="0.55000000000000004">
      <c r="A3962" s="7">
        <v>39868</v>
      </c>
      <c r="B3962" s="9">
        <v>7268.56</v>
      </c>
      <c r="C3962" s="12">
        <f t="shared" si="62"/>
        <v>7268.56</v>
      </c>
    </row>
    <row r="3963" spans="1:3" x14ac:dyDescent="0.55000000000000004">
      <c r="A3963" s="7">
        <v>39869</v>
      </c>
      <c r="B3963" s="9">
        <v>7461.22</v>
      </c>
      <c r="C3963" s="12">
        <f t="shared" si="62"/>
        <v>7461.22</v>
      </c>
    </row>
    <row r="3964" spans="1:3" x14ac:dyDescent="0.55000000000000004">
      <c r="A3964" s="7">
        <v>39870</v>
      </c>
      <c r="B3964" s="9">
        <v>7457.93</v>
      </c>
      <c r="C3964" s="12">
        <f t="shared" si="62"/>
        <v>7457.93</v>
      </c>
    </row>
    <row r="3965" spans="1:3" x14ac:dyDescent="0.55000000000000004">
      <c r="A3965" s="7">
        <v>39871</v>
      </c>
      <c r="B3965" s="9">
        <v>7568.42</v>
      </c>
      <c r="C3965" s="12">
        <f t="shared" si="62"/>
        <v>7568.42</v>
      </c>
    </row>
    <row r="3966" spans="1:3" x14ac:dyDescent="0.55000000000000004">
      <c r="A3966" s="7">
        <v>39874</v>
      </c>
      <c r="B3966" s="9">
        <v>7280.15</v>
      </c>
      <c r="C3966" s="12">
        <f t="shared" si="62"/>
        <v>7280.15</v>
      </c>
    </row>
    <row r="3967" spans="1:3" x14ac:dyDescent="0.55000000000000004">
      <c r="A3967" s="7">
        <v>39875</v>
      </c>
      <c r="B3967" s="9">
        <v>7229.72</v>
      </c>
      <c r="C3967" s="12">
        <f t="shared" si="62"/>
        <v>7229.72</v>
      </c>
    </row>
    <row r="3968" spans="1:3" x14ac:dyDescent="0.55000000000000004">
      <c r="A3968" s="7">
        <v>39876</v>
      </c>
      <c r="B3968" s="9">
        <v>7290.96</v>
      </c>
      <c r="C3968" s="12">
        <f t="shared" si="62"/>
        <v>7290.96</v>
      </c>
    </row>
    <row r="3969" spans="1:3" x14ac:dyDescent="0.55000000000000004">
      <c r="A3969" s="7">
        <v>39877</v>
      </c>
      <c r="B3969" s="9">
        <v>7433.49</v>
      </c>
      <c r="C3969" s="12">
        <f t="shared" si="62"/>
        <v>7433.49</v>
      </c>
    </row>
    <row r="3970" spans="1:3" x14ac:dyDescent="0.55000000000000004">
      <c r="A3970" s="7">
        <v>39878</v>
      </c>
      <c r="B3970" s="9">
        <v>7173.1</v>
      </c>
      <c r="C3970" s="12">
        <f t="shared" si="62"/>
        <v>7173.1</v>
      </c>
    </row>
    <row r="3971" spans="1:3" x14ac:dyDescent="0.55000000000000004">
      <c r="A3971" s="7">
        <v>39881</v>
      </c>
      <c r="B3971" s="9">
        <v>7086.03</v>
      </c>
      <c r="C3971" s="12">
        <f t="shared" si="62"/>
        <v>7086.03</v>
      </c>
    </row>
    <row r="3972" spans="1:3" x14ac:dyDescent="0.55000000000000004">
      <c r="A3972" s="7">
        <v>39882</v>
      </c>
      <c r="B3972" s="9">
        <v>7054.98</v>
      </c>
      <c r="C3972" s="12">
        <f t="shared" si="62"/>
        <v>7054.98</v>
      </c>
    </row>
    <row r="3973" spans="1:3" x14ac:dyDescent="0.55000000000000004">
      <c r="A3973" s="7">
        <v>39883</v>
      </c>
      <c r="B3973" s="9">
        <v>7376.12</v>
      </c>
      <c r="C3973" s="12">
        <f t="shared" si="62"/>
        <v>7376.12</v>
      </c>
    </row>
    <row r="3974" spans="1:3" x14ac:dyDescent="0.55000000000000004">
      <c r="A3974" s="7">
        <v>39884</v>
      </c>
      <c r="B3974" s="9">
        <v>7198.25</v>
      </c>
      <c r="C3974" s="12">
        <f t="shared" si="62"/>
        <v>7198.25</v>
      </c>
    </row>
    <row r="3975" spans="1:3" x14ac:dyDescent="0.55000000000000004">
      <c r="A3975" s="7">
        <v>39885</v>
      </c>
      <c r="B3975" s="9">
        <v>7569.28</v>
      </c>
      <c r="C3975" s="12">
        <f t="shared" si="62"/>
        <v>7569.28</v>
      </c>
    </row>
    <row r="3976" spans="1:3" x14ac:dyDescent="0.55000000000000004">
      <c r="A3976" s="7">
        <v>39888</v>
      </c>
      <c r="B3976" s="9">
        <v>7704.15</v>
      </c>
      <c r="C3976" s="12">
        <f t="shared" si="62"/>
        <v>7704.15</v>
      </c>
    </row>
    <row r="3977" spans="1:3" x14ac:dyDescent="0.55000000000000004">
      <c r="A3977" s="7">
        <v>39889</v>
      </c>
      <c r="B3977" s="9">
        <v>7949.13</v>
      </c>
      <c r="C3977" s="12">
        <f t="shared" si="62"/>
        <v>7949.13</v>
      </c>
    </row>
    <row r="3978" spans="1:3" x14ac:dyDescent="0.55000000000000004">
      <c r="A3978" s="7">
        <v>39890</v>
      </c>
      <c r="B3978" s="9">
        <v>7972.17</v>
      </c>
      <c r="C3978" s="12">
        <f t="shared" si="62"/>
        <v>7972.17</v>
      </c>
    </row>
    <row r="3979" spans="1:3" x14ac:dyDescent="0.55000000000000004">
      <c r="A3979" s="7">
        <v>39891</v>
      </c>
      <c r="B3979" s="9">
        <v>7945.96</v>
      </c>
      <c r="C3979" s="12">
        <f t="shared" si="62"/>
        <v>7945.96</v>
      </c>
    </row>
    <row r="3980" spans="1:3" x14ac:dyDescent="0.55000000000000004">
      <c r="A3980" s="7">
        <v>39892</v>
      </c>
      <c r="B3980" s="10" t="e">
        <f>NA()</f>
        <v>#N/A</v>
      </c>
      <c r="C3980" s="12" t="str">
        <f t="shared" si="62"/>
        <v/>
      </c>
    </row>
    <row r="3981" spans="1:3" x14ac:dyDescent="0.55000000000000004">
      <c r="A3981" s="7">
        <v>39895</v>
      </c>
      <c r="B3981" s="9">
        <v>8215.5300000000007</v>
      </c>
      <c r="C3981" s="12">
        <f t="shared" ref="C3981:C4044" si="63">IF(ISNA(B3981),"",B3981)</f>
        <v>8215.5300000000007</v>
      </c>
    </row>
    <row r="3982" spans="1:3" x14ac:dyDescent="0.55000000000000004">
      <c r="A3982" s="7">
        <v>39896</v>
      </c>
      <c r="B3982" s="9">
        <v>8488.2999999999993</v>
      </c>
      <c r="C3982" s="12">
        <f t="shared" si="63"/>
        <v>8488.2999999999993</v>
      </c>
    </row>
    <row r="3983" spans="1:3" x14ac:dyDescent="0.55000000000000004">
      <c r="A3983" s="7">
        <v>39897</v>
      </c>
      <c r="B3983" s="9">
        <v>8479.99</v>
      </c>
      <c r="C3983" s="12">
        <f t="shared" si="63"/>
        <v>8479.99</v>
      </c>
    </row>
    <row r="3984" spans="1:3" x14ac:dyDescent="0.55000000000000004">
      <c r="A3984" s="7">
        <v>39898</v>
      </c>
      <c r="B3984" s="9">
        <v>8636.33</v>
      </c>
      <c r="C3984" s="12">
        <f t="shared" si="63"/>
        <v>8636.33</v>
      </c>
    </row>
    <row r="3985" spans="1:3" x14ac:dyDescent="0.55000000000000004">
      <c r="A3985" s="7">
        <v>39899</v>
      </c>
      <c r="B3985" s="9">
        <v>8626.9699999999993</v>
      </c>
      <c r="C3985" s="12">
        <f t="shared" si="63"/>
        <v>8626.9699999999993</v>
      </c>
    </row>
    <row r="3986" spans="1:3" x14ac:dyDescent="0.55000000000000004">
      <c r="A3986" s="7">
        <v>39902</v>
      </c>
      <c r="B3986" s="9">
        <v>8236.08</v>
      </c>
      <c r="C3986" s="12">
        <f t="shared" si="63"/>
        <v>8236.08</v>
      </c>
    </row>
    <row r="3987" spans="1:3" x14ac:dyDescent="0.55000000000000004">
      <c r="A3987" s="7">
        <v>39903</v>
      </c>
      <c r="B3987" s="9">
        <v>8109.53</v>
      </c>
      <c r="C3987" s="12">
        <f t="shared" si="63"/>
        <v>8109.53</v>
      </c>
    </row>
    <row r="3988" spans="1:3" x14ac:dyDescent="0.55000000000000004">
      <c r="A3988" s="7">
        <v>39904</v>
      </c>
      <c r="B3988" s="9">
        <v>8351.91</v>
      </c>
      <c r="C3988" s="12">
        <f t="shared" si="63"/>
        <v>8351.91</v>
      </c>
    </row>
    <row r="3989" spans="1:3" x14ac:dyDescent="0.55000000000000004">
      <c r="A3989" s="7">
        <v>39905</v>
      </c>
      <c r="B3989" s="9">
        <v>8719.7800000000007</v>
      </c>
      <c r="C3989" s="12">
        <f t="shared" si="63"/>
        <v>8719.7800000000007</v>
      </c>
    </row>
    <row r="3990" spans="1:3" x14ac:dyDescent="0.55000000000000004">
      <c r="A3990" s="7">
        <v>39906</v>
      </c>
      <c r="B3990" s="9">
        <v>8749.84</v>
      </c>
      <c r="C3990" s="12">
        <f t="shared" si="63"/>
        <v>8749.84</v>
      </c>
    </row>
    <row r="3991" spans="1:3" x14ac:dyDescent="0.55000000000000004">
      <c r="A3991" s="7">
        <v>39909</v>
      </c>
      <c r="B3991" s="9">
        <v>8857.93</v>
      </c>
      <c r="C3991" s="12">
        <f t="shared" si="63"/>
        <v>8857.93</v>
      </c>
    </row>
    <row r="3992" spans="1:3" x14ac:dyDescent="0.55000000000000004">
      <c r="A3992" s="7">
        <v>39910</v>
      </c>
      <c r="B3992" s="9">
        <v>8832.85</v>
      </c>
      <c r="C3992" s="12">
        <f t="shared" si="63"/>
        <v>8832.85</v>
      </c>
    </row>
    <row r="3993" spans="1:3" x14ac:dyDescent="0.55000000000000004">
      <c r="A3993" s="7">
        <v>39911</v>
      </c>
      <c r="B3993" s="9">
        <v>8595.01</v>
      </c>
      <c r="C3993" s="12">
        <f t="shared" si="63"/>
        <v>8595.01</v>
      </c>
    </row>
    <row r="3994" spans="1:3" x14ac:dyDescent="0.55000000000000004">
      <c r="A3994" s="7">
        <v>39912</v>
      </c>
      <c r="B3994" s="9">
        <v>8916.06</v>
      </c>
      <c r="C3994" s="12">
        <f t="shared" si="63"/>
        <v>8916.06</v>
      </c>
    </row>
    <row r="3995" spans="1:3" x14ac:dyDescent="0.55000000000000004">
      <c r="A3995" s="7">
        <v>39913</v>
      </c>
      <c r="B3995" s="9">
        <v>8964.11</v>
      </c>
      <c r="C3995" s="12">
        <f t="shared" si="63"/>
        <v>8964.11</v>
      </c>
    </row>
    <row r="3996" spans="1:3" x14ac:dyDescent="0.55000000000000004">
      <c r="A3996" s="7">
        <v>39916</v>
      </c>
      <c r="B3996" s="9">
        <v>8924.43</v>
      </c>
      <c r="C3996" s="12">
        <f t="shared" si="63"/>
        <v>8924.43</v>
      </c>
    </row>
    <row r="3997" spans="1:3" x14ac:dyDescent="0.55000000000000004">
      <c r="A3997" s="7">
        <v>39917</v>
      </c>
      <c r="B3997" s="9">
        <v>8842.68</v>
      </c>
      <c r="C3997" s="12">
        <f t="shared" si="63"/>
        <v>8842.68</v>
      </c>
    </row>
    <row r="3998" spans="1:3" x14ac:dyDescent="0.55000000000000004">
      <c r="A3998" s="7">
        <v>39918</v>
      </c>
      <c r="B3998" s="9">
        <v>8742.9599999999991</v>
      </c>
      <c r="C3998" s="12">
        <f t="shared" si="63"/>
        <v>8742.9599999999991</v>
      </c>
    </row>
    <row r="3999" spans="1:3" x14ac:dyDescent="0.55000000000000004">
      <c r="A3999" s="7">
        <v>39919</v>
      </c>
      <c r="B3999" s="9">
        <v>8755.26</v>
      </c>
      <c r="C3999" s="12">
        <f t="shared" si="63"/>
        <v>8755.26</v>
      </c>
    </row>
    <row r="4000" spans="1:3" x14ac:dyDescent="0.55000000000000004">
      <c r="A4000" s="7">
        <v>39920</v>
      </c>
      <c r="B4000" s="9">
        <v>8907.58</v>
      </c>
      <c r="C4000" s="12">
        <f t="shared" si="63"/>
        <v>8907.58</v>
      </c>
    </row>
    <row r="4001" spans="1:3" x14ac:dyDescent="0.55000000000000004">
      <c r="A4001" s="7">
        <v>39923</v>
      </c>
      <c r="B4001" s="9">
        <v>8924.75</v>
      </c>
      <c r="C4001" s="12">
        <f t="shared" si="63"/>
        <v>8924.75</v>
      </c>
    </row>
    <row r="4002" spans="1:3" x14ac:dyDescent="0.55000000000000004">
      <c r="A4002" s="7">
        <v>39924</v>
      </c>
      <c r="B4002" s="9">
        <v>8711.33</v>
      </c>
      <c r="C4002" s="12">
        <f t="shared" si="63"/>
        <v>8711.33</v>
      </c>
    </row>
    <row r="4003" spans="1:3" x14ac:dyDescent="0.55000000000000004">
      <c r="A4003" s="7">
        <v>39925</v>
      </c>
      <c r="B4003" s="9">
        <v>8727.2999999999993</v>
      </c>
      <c r="C4003" s="12">
        <f t="shared" si="63"/>
        <v>8727.2999999999993</v>
      </c>
    </row>
    <row r="4004" spans="1:3" x14ac:dyDescent="0.55000000000000004">
      <c r="A4004" s="7">
        <v>39926</v>
      </c>
      <c r="B4004" s="9">
        <v>8847.01</v>
      </c>
      <c r="C4004" s="12">
        <f t="shared" si="63"/>
        <v>8847.01</v>
      </c>
    </row>
    <row r="4005" spans="1:3" x14ac:dyDescent="0.55000000000000004">
      <c r="A4005" s="7">
        <v>39927</v>
      </c>
      <c r="B4005" s="9">
        <v>8707.99</v>
      </c>
      <c r="C4005" s="12">
        <f t="shared" si="63"/>
        <v>8707.99</v>
      </c>
    </row>
    <row r="4006" spans="1:3" x14ac:dyDescent="0.55000000000000004">
      <c r="A4006" s="7">
        <v>39930</v>
      </c>
      <c r="B4006" s="9">
        <v>8726.34</v>
      </c>
      <c r="C4006" s="12">
        <f t="shared" si="63"/>
        <v>8726.34</v>
      </c>
    </row>
    <row r="4007" spans="1:3" x14ac:dyDescent="0.55000000000000004">
      <c r="A4007" s="7">
        <v>39931</v>
      </c>
      <c r="B4007" s="9">
        <v>8493.77</v>
      </c>
      <c r="C4007" s="12">
        <f t="shared" si="63"/>
        <v>8493.77</v>
      </c>
    </row>
    <row r="4008" spans="1:3" x14ac:dyDescent="0.55000000000000004">
      <c r="A4008" s="7">
        <v>39932</v>
      </c>
      <c r="B4008" s="10" t="e">
        <f>NA()</f>
        <v>#N/A</v>
      </c>
      <c r="C4008" s="12" t="str">
        <f t="shared" si="63"/>
        <v/>
      </c>
    </row>
    <row r="4009" spans="1:3" x14ac:dyDescent="0.55000000000000004">
      <c r="A4009" s="7">
        <v>39933</v>
      </c>
      <c r="B4009" s="9">
        <v>8828.26</v>
      </c>
      <c r="C4009" s="12">
        <f t="shared" si="63"/>
        <v>8828.26</v>
      </c>
    </row>
    <row r="4010" spans="1:3" x14ac:dyDescent="0.55000000000000004">
      <c r="A4010" s="7">
        <v>39934</v>
      </c>
      <c r="B4010" s="9">
        <v>8977.3700000000008</v>
      </c>
      <c r="C4010" s="12">
        <f t="shared" si="63"/>
        <v>8977.3700000000008</v>
      </c>
    </row>
    <row r="4011" spans="1:3" x14ac:dyDescent="0.55000000000000004">
      <c r="A4011" s="7">
        <v>39937</v>
      </c>
      <c r="B4011" s="10" t="e">
        <f>NA()</f>
        <v>#N/A</v>
      </c>
      <c r="C4011" s="12" t="str">
        <f t="shared" si="63"/>
        <v/>
      </c>
    </row>
    <row r="4012" spans="1:3" x14ac:dyDescent="0.55000000000000004">
      <c r="A4012" s="7">
        <v>39938</v>
      </c>
      <c r="B4012" s="10" t="e">
        <f>NA()</f>
        <v>#N/A</v>
      </c>
      <c r="C4012" s="12" t="str">
        <f t="shared" si="63"/>
        <v/>
      </c>
    </row>
    <row r="4013" spans="1:3" x14ac:dyDescent="0.55000000000000004">
      <c r="A4013" s="7">
        <v>39939</v>
      </c>
      <c r="B4013" s="10" t="e">
        <f>NA()</f>
        <v>#N/A</v>
      </c>
      <c r="C4013" s="12" t="str">
        <f t="shared" si="63"/>
        <v/>
      </c>
    </row>
    <row r="4014" spans="1:3" x14ac:dyDescent="0.55000000000000004">
      <c r="A4014" s="7">
        <v>39940</v>
      </c>
      <c r="B4014" s="9">
        <v>9385.7000000000007</v>
      </c>
      <c r="C4014" s="12">
        <f t="shared" si="63"/>
        <v>9385.7000000000007</v>
      </c>
    </row>
    <row r="4015" spans="1:3" x14ac:dyDescent="0.55000000000000004">
      <c r="A4015" s="7">
        <v>39941</v>
      </c>
      <c r="B4015" s="9">
        <v>9432.83</v>
      </c>
      <c r="C4015" s="12">
        <f t="shared" si="63"/>
        <v>9432.83</v>
      </c>
    </row>
    <row r="4016" spans="1:3" x14ac:dyDescent="0.55000000000000004">
      <c r="A4016" s="7">
        <v>39944</v>
      </c>
      <c r="B4016" s="9">
        <v>9451.98</v>
      </c>
      <c r="C4016" s="12">
        <f t="shared" si="63"/>
        <v>9451.98</v>
      </c>
    </row>
    <row r="4017" spans="1:3" x14ac:dyDescent="0.55000000000000004">
      <c r="A4017" s="7">
        <v>39945</v>
      </c>
      <c r="B4017" s="9">
        <v>9298.61</v>
      </c>
      <c r="C4017" s="12">
        <f t="shared" si="63"/>
        <v>9298.61</v>
      </c>
    </row>
    <row r="4018" spans="1:3" x14ac:dyDescent="0.55000000000000004">
      <c r="A4018" s="7">
        <v>39946</v>
      </c>
      <c r="B4018" s="9">
        <v>9340.49</v>
      </c>
      <c r="C4018" s="12">
        <f t="shared" si="63"/>
        <v>9340.49</v>
      </c>
    </row>
    <row r="4019" spans="1:3" x14ac:dyDescent="0.55000000000000004">
      <c r="A4019" s="7">
        <v>39947</v>
      </c>
      <c r="B4019" s="9">
        <v>9093.73</v>
      </c>
      <c r="C4019" s="12">
        <f t="shared" si="63"/>
        <v>9093.73</v>
      </c>
    </row>
    <row r="4020" spans="1:3" x14ac:dyDescent="0.55000000000000004">
      <c r="A4020" s="7">
        <v>39948</v>
      </c>
      <c r="B4020" s="9">
        <v>9265.02</v>
      </c>
      <c r="C4020" s="12">
        <f t="shared" si="63"/>
        <v>9265.02</v>
      </c>
    </row>
    <row r="4021" spans="1:3" x14ac:dyDescent="0.55000000000000004">
      <c r="A4021" s="7">
        <v>39951</v>
      </c>
      <c r="B4021" s="9">
        <v>9038.69</v>
      </c>
      <c r="C4021" s="12">
        <f t="shared" si="63"/>
        <v>9038.69</v>
      </c>
    </row>
    <row r="4022" spans="1:3" x14ac:dyDescent="0.55000000000000004">
      <c r="A4022" s="7">
        <v>39952</v>
      </c>
      <c r="B4022" s="9">
        <v>9290.2900000000009</v>
      </c>
      <c r="C4022" s="12">
        <f t="shared" si="63"/>
        <v>9290.2900000000009</v>
      </c>
    </row>
    <row r="4023" spans="1:3" x14ac:dyDescent="0.55000000000000004">
      <c r="A4023" s="7">
        <v>39953</v>
      </c>
      <c r="B4023" s="9">
        <v>9344.64</v>
      </c>
      <c r="C4023" s="12">
        <f t="shared" si="63"/>
        <v>9344.64</v>
      </c>
    </row>
    <row r="4024" spans="1:3" x14ac:dyDescent="0.55000000000000004">
      <c r="A4024" s="7">
        <v>39954</v>
      </c>
      <c r="B4024" s="9">
        <v>9264.15</v>
      </c>
      <c r="C4024" s="12">
        <f t="shared" si="63"/>
        <v>9264.15</v>
      </c>
    </row>
    <row r="4025" spans="1:3" x14ac:dyDescent="0.55000000000000004">
      <c r="A4025" s="7">
        <v>39955</v>
      </c>
      <c r="B4025" s="9">
        <v>9225.81</v>
      </c>
      <c r="C4025" s="12">
        <f t="shared" si="63"/>
        <v>9225.81</v>
      </c>
    </row>
    <row r="4026" spans="1:3" x14ac:dyDescent="0.55000000000000004">
      <c r="A4026" s="7">
        <v>39958</v>
      </c>
      <c r="B4026" s="9">
        <v>9347</v>
      </c>
      <c r="C4026" s="12">
        <f t="shared" si="63"/>
        <v>9347</v>
      </c>
    </row>
    <row r="4027" spans="1:3" x14ac:dyDescent="0.55000000000000004">
      <c r="A4027" s="7">
        <v>39959</v>
      </c>
      <c r="B4027" s="9">
        <v>9310.81</v>
      </c>
      <c r="C4027" s="12">
        <f t="shared" si="63"/>
        <v>9310.81</v>
      </c>
    </row>
    <row r="4028" spans="1:3" x14ac:dyDescent="0.55000000000000004">
      <c r="A4028" s="7">
        <v>39960</v>
      </c>
      <c r="B4028" s="9">
        <v>9438.77</v>
      </c>
      <c r="C4028" s="12">
        <f t="shared" si="63"/>
        <v>9438.77</v>
      </c>
    </row>
    <row r="4029" spans="1:3" x14ac:dyDescent="0.55000000000000004">
      <c r="A4029" s="7">
        <v>39961</v>
      </c>
      <c r="B4029" s="9">
        <v>9451.39</v>
      </c>
      <c r="C4029" s="12">
        <f t="shared" si="63"/>
        <v>9451.39</v>
      </c>
    </row>
    <row r="4030" spans="1:3" x14ac:dyDescent="0.55000000000000004">
      <c r="A4030" s="7">
        <v>39962</v>
      </c>
      <c r="B4030" s="9">
        <v>9522.5</v>
      </c>
      <c r="C4030" s="12">
        <f t="shared" si="63"/>
        <v>9522.5</v>
      </c>
    </row>
    <row r="4031" spans="1:3" x14ac:dyDescent="0.55000000000000004">
      <c r="A4031" s="7">
        <v>39965</v>
      </c>
      <c r="B4031" s="9">
        <v>9677.75</v>
      </c>
      <c r="C4031" s="12">
        <f t="shared" si="63"/>
        <v>9677.75</v>
      </c>
    </row>
    <row r="4032" spans="1:3" x14ac:dyDescent="0.55000000000000004">
      <c r="A4032" s="7">
        <v>39966</v>
      </c>
      <c r="B4032" s="9">
        <v>9704.31</v>
      </c>
      <c r="C4032" s="12">
        <f t="shared" si="63"/>
        <v>9704.31</v>
      </c>
    </row>
    <row r="4033" spans="1:3" x14ac:dyDescent="0.55000000000000004">
      <c r="A4033" s="7">
        <v>39967</v>
      </c>
      <c r="B4033" s="9">
        <v>9741.67</v>
      </c>
      <c r="C4033" s="12">
        <f t="shared" si="63"/>
        <v>9741.67</v>
      </c>
    </row>
    <row r="4034" spans="1:3" x14ac:dyDescent="0.55000000000000004">
      <c r="A4034" s="7">
        <v>39968</v>
      </c>
      <c r="B4034" s="9">
        <v>9668.9599999999991</v>
      </c>
      <c r="C4034" s="12">
        <f t="shared" si="63"/>
        <v>9668.9599999999991</v>
      </c>
    </row>
    <row r="4035" spans="1:3" x14ac:dyDescent="0.55000000000000004">
      <c r="A4035" s="7">
        <v>39969</v>
      </c>
      <c r="B4035" s="9">
        <v>9768.01</v>
      </c>
      <c r="C4035" s="12">
        <f t="shared" si="63"/>
        <v>9768.01</v>
      </c>
    </row>
    <row r="4036" spans="1:3" x14ac:dyDescent="0.55000000000000004">
      <c r="A4036" s="7">
        <v>39972</v>
      </c>
      <c r="B4036" s="9">
        <v>9865.6299999999992</v>
      </c>
      <c r="C4036" s="12">
        <f t="shared" si="63"/>
        <v>9865.6299999999992</v>
      </c>
    </row>
    <row r="4037" spans="1:3" x14ac:dyDescent="0.55000000000000004">
      <c r="A4037" s="7">
        <v>39973</v>
      </c>
      <c r="B4037" s="9">
        <v>9786.82</v>
      </c>
      <c r="C4037" s="12">
        <f t="shared" si="63"/>
        <v>9786.82</v>
      </c>
    </row>
    <row r="4038" spans="1:3" x14ac:dyDescent="0.55000000000000004">
      <c r="A4038" s="7">
        <v>39974</v>
      </c>
      <c r="B4038" s="9">
        <v>9991.49</v>
      </c>
      <c r="C4038" s="12">
        <f t="shared" si="63"/>
        <v>9991.49</v>
      </c>
    </row>
    <row r="4039" spans="1:3" x14ac:dyDescent="0.55000000000000004">
      <c r="A4039" s="7">
        <v>39975</v>
      </c>
      <c r="B4039" s="9">
        <v>9981.33</v>
      </c>
      <c r="C4039" s="12">
        <f t="shared" si="63"/>
        <v>9981.33</v>
      </c>
    </row>
    <row r="4040" spans="1:3" x14ac:dyDescent="0.55000000000000004">
      <c r="A4040" s="7">
        <v>39976</v>
      </c>
      <c r="B4040" s="9">
        <v>10135.82</v>
      </c>
      <c r="C4040" s="12">
        <f t="shared" si="63"/>
        <v>10135.82</v>
      </c>
    </row>
    <row r="4041" spans="1:3" x14ac:dyDescent="0.55000000000000004">
      <c r="A4041" s="7">
        <v>39979</v>
      </c>
      <c r="B4041" s="9">
        <v>10039.67</v>
      </c>
      <c r="C4041" s="12">
        <f t="shared" si="63"/>
        <v>10039.67</v>
      </c>
    </row>
    <row r="4042" spans="1:3" x14ac:dyDescent="0.55000000000000004">
      <c r="A4042" s="7">
        <v>39980</v>
      </c>
      <c r="B4042" s="9">
        <v>9752.8799999999992</v>
      </c>
      <c r="C4042" s="12">
        <f t="shared" si="63"/>
        <v>9752.8799999999992</v>
      </c>
    </row>
    <row r="4043" spans="1:3" x14ac:dyDescent="0.55000000000000004">
      <c r="A4043" s="7">
        <v>39981</v>
      </c>
      <c r="B4043" s="9">
        <v>9840.85</v>
      </c>
      <c r="C4043" s="12">
        <f t="shared" si="63"/>
        <v>9840.85</v>
      </c>
    </row>
    <row r="4044" spans="1:3" x14ac:dyDescent="0.55000000000000004">
      <c r="A4044" s="7">
        <v>39982</v>
      </c>
      <c r="B4044" s="9">
        <v>9703.7199999999993</v>
      </c>
      <c r="C4044" s="12">
        <f t="shared" si="63"/>
        <v>9703.7199999999993</v>
      </c>
    </row>
    <row r="4045" spans="1:3" x14ac:dyDescent="0.55000000000000004">
      <c r="A4045" s="7">
        <v>39983</v>
      </c>
      <c r="B4045" s="9">
        <v>9786.26</v>
      </c>
      <c r="C4045" s="12">
        <f t="shared" ref="C4045:C4108" si="64">IF(ISNA(B4045),"",B4045)</f>
        <v>9786.26</v>
      </c>
    </row>
    <row r="4046" spans="1:3" x14ac:dyDescent="0.55000000000000004">
      <c r="A4046" s="7">
        <v>39986</v>
      </c>
      <c r="B4046" s="9">
        <v>9826.27</v>
      </c>
      <c r="C4046" s="12">
        <f t="shared" si="64"/>
        <v>9826.27</v>
      </c>
    </row>
    <row r="4047" spans="1:3" x14ac:dyDescent="0.55000000000000004">
      <c r="A4047" s="7">
        <v>39987</v>
      </c>
      <c r="B4047" s="9">
        <v>9549.61</v>
      </c>
      <c r="C4047" s="12">
        <f t="shared" si="64"/>
        <v>9549.61</v>
      </c>
    </row>
    <row r="4048" spans="1:3" x14ac:dyDescent="0.55000000000000004">
      <c r="A4048" s="7">
        <v>39988</v>
      </c>
      <c r="B4048" s="9">
        <v>9590.32</v>
      </c>
      <c r="C4048" s="12">
        <f t="shared" si="64"/>
        <v>9590.32</v>
      </c>
    </row>
    <row r="4049" spans="1:3" x14ac:dyDescent="0.55000000000000004">
      <c r="A4049" s="7">
        <v>39989</v>
      </c>
      <c r="B4049" s="9">
        <v>9796.08</v>
      </c>
      <c r="C4049" s="12">
        <f t="shared" si="64"/>
        <v>9796.08</v>
      </c>
    </row>
    <row r="4050" spans="1:3" x14ac:dyDescent="0.55000000000000004">
      <c r="A4050" s="7">
        <v>39990</v>
      </c>
      <c r="B4050" s="9">
        <v>9877.39</v>
      </c>
      <c r="C4050" s="12">
        <f t="shared" si="64"/>
        <v>9877.39</v>
      </c>
    </row>
    <row r="4051" spans="1:3" x14ac:dyDescent="0.55000000000000004">
      <c r="A4051" s="7">
        <v>39993</v>
      </c>
      <c r="B4051" s="9">
        <v>9783.4699999999993</v>
      </c>
      <c r="C4051" s="12">
        <f t="shared" si="64"/>
        <v>9783.4699999999993</v>
      </c>
    </row>
    <row r="4052" spans="1:3" x14ac:dyDescent="0.55000000000000004">
      <c r="A4052" s="7">
        <v>39994</v>
      </c>
      <c r="B4052" s="9">
        <v>9958.44</v>
      </c>
      <c r="C4052" s="12">
        <f t="shared" si="64"/>
        <v>9958.44</v>
      </c>
    </row>
    <row r="4053" spans="1:3" x14ac:dyDescent="0.55000000000000004">
      <c r="A4053" s="7">
        <v>39995</v>
      </c>
      <c r="B4053" s="9">
        <v>9939.93</v>
      </c>
      <c r="C4053" s="12">
        <f t="shared" si="64"/>
        <v>9939.93</v>
      </c>
    </row>
    <row r="4054" spans="1:3" x14ac:dyDescent="0.55000000000000004">
      <c r="A4054" s="7">
        <v>39996</v>
      </c>
      <c r="B4054" s="9">
        <v>9876.15</v>
      </c>
      <c r="C4054" s="12">
        <f t="shared" si="64"/>
        <v>9876.15</v>
      </c>
    </row>
    <row r="4055" spans="1:3" x14ac:dyDescent="0.55000000000000004">
      <c r="A4055" s="7">
        <v>39997</v>
      </c>
      <c r="B4055" s="9">
        <v>9816.07</v>
      </c>
      <c r="C4055" s="12">
        <f t="shared" si="64"/>
        <v>9816.07</v>
      </c>
    </row>
    <row r="4056" spans="1:3" x14ac:dyDescent="0.55000000000000004">
      <c r="A4056" s="7">
        <v>40000</v>
      </c>
      <c r="B4056" s="9">
        <v>9680.8700000000008</v>
      </c>
      <c r="C4056" s="12">
        <f t="shared" si="64"/>
        <v>9680.8700000000008</v>
      </c>
    </row>
    <row r="4057" spans="1:3" x14ac:dyDescent="0.55000000000000004">
      <c r="A4057" s="7">
        <v>40001</v>
      </c>
      <c r="B4057" s="9">
        <v>9647.7900000000009</v>
      </c>
      <c r="C4057" s="12">
        <f t="shared" si="64"/>
        <v>9647.7900000000009</v>
      </c>
    </row>
    <row r="4058" spans="1:3" x14ac:dyDescent="0.55000000000000004">
      <c r="A4058" s="7">
        <v>40002</v>
      </c>
      <c r="B4058" s="9">
        <v>9420.75</v>
      </c>
      <c r="C4058" s="12">
        <f t="shared" si="64"/>
        <v>9420.75</v>
      </c>
    </row>
    <row r="4059" spans="1:3" x14ac:dyDescent="0.55000000000000004">
      <c r="A4059" s="7">
        <v>40003</v>
      </c>
      <c r="B4059" s="9">
        <v>9291.06</v>
      </c>
      <c r="C4059" s="12">
        <f t="shared" si="64"/>
        <v>9291.06</v>
      </c>
    </row>
    <row r="4060" spans="1:3" x14ac:dyDescent="0.55000000000000004">
      <c r="A4060" s="7">
        <v>40004</v>
      </c>
      <c r="B4060" s="9">
        <v>9287.2800000000007</v>
      </c>
      <c r="C4060" s="12">
        <f t="shared" si="64"/>
        <v>9287.2800000000007</v>
      </c>
    </row>
    <row r="4061" spans="1:3" x14ac:dyDescent="0.55000000000000004">
      <c r="A4061" s="7">
        <v>40007</v>
      </c>
      <c r="B4061" s="9">
        <v>9050.33</v>
      </c>
      <c r="C4061" s="12">
        <f t="shared" si="64"/>
        <v>9050.33</v>
      </c>
    </row>
    <row r="4062" spans="1:3" x14ac:dyDescent="0.55000000000000004">
      <c r="A4062" s="7">
        <v>40008</v>
      </c>
      <c r="B4062" s="9">
        <v>9261.81</v>
      </c>
      <c r="C4062" s="12">
        <f t="shared" si="64"/>
        <v>9261.81</v>
      </c>
    </row>
    <row r="4063" spans="1:3" x14ac:dyDescent="0.55000000000000004">
      <c r="A4063" s="7">
        <v>40009</v>
      </c>
      <c r="B4063" s="9">
        <v>9269.25</v>
      </c>
      <c r="C4063" s="12">
        <f t="shared" si="64"/>
        <v>9269.25</v>
      </c>
    </row>
    <row r="4064" spans="1:3" x14ac:dyDescent="0.55000000000000004">
      <c r="A4064" s="7">
        <v>40010</v>
      </c>
      <c r="B4064" s="9">
        <v>9344.16</v>
      </c>
      <c r="C4064" s="12">
        <f t="shared" si="64"/>
        <v>9344.16</v>
      </c>
    </row>
    <row r="4065" spans="1:3" x14ac:dyDescent="0.55000000000000004">
      <c r="A4065" s="7">
        <v>40011</v>
      </c>
      <c r="B4065" s="9">
        <v>9395.32</v>
      </c>
      <c r="C4065" s="12">
        <f t="shared" si="64"/>
        <v>9395.32</v>
      </c>
    </row>
    <row r="4066" spans="1:3" x14ac:dyDescent="0.55000000000000004">
      <c r="A4066" s="7">
        <v>40014</v>
      </c>
      <c r="B4066" s="10" t="e">
        <f>NA()</f>
        <v>#N/A</v>
      </c>
      <c r="C4066" s="12" t="str">
        <f t="shared" si="64"/>
        <v/>
      </c>
    </row>
    <row r="4067" spans="1:3" x14ac:dyDescent="0.55000000000000004">
      <c r="A4067" s="7">
        <v>40015</v>
      </c>
      <c r="B4067" s="9">
        <v>9652.02</v>
      </c>
      <c r="C4067" s="12">
        <f t="shared" si="64"/>
        <v>9652.02</v>
      </c>
    </row>
    <row r="4068" spans="1:3" x14ac:dyDescent="0.55000000000000004">
      <c r="A4068" s="7">
        <v>40016</v>
      </c>
      <c r="B4068" s="9">
        <v>9723.16</v>
      </c>
      <c r="C4068" s="12">
        <f t="shared" si="64"/>
        <v>9723.16</v>
      </c>
    </row>
    <row r="4069" spans="1:3" x14ac:dyDescent="0.55000000000000004">
      <c r="A4069" s="7">
        <v>40017</v>
      </c>
      <c r="B4069" s="9">
        <v>9792.94</v>
      </c>
      <c r="C4069" s="12">
        <f t="shared" si="64"/>
        <v>9792.94</v>
      </c>
    </row>
    <row r="4070" spans="1:3" x14ac:dyDescent="0.55000000000000004">
      <c r="A4070" s="7">
        <v>40018</v>
      </c>
      <c r="B4070" s="9">
        <v>9944.5499999999993</v>
      </c>
      <c r="C4070" s="12">
        <f t="shared" si="64"/>
        <v>9944.5499999999993</v>
      </c>
    </row>
    <row r="4071" spans="1:3" x14ac:dyDescent="0.55000000000000004">
      <c r="A4071" s="7">
        <v>40021</v>
      </c>
      <c r="B4071" s="9">
        <v>10088.66</v>
      </c>
      <c r="C4071" s="12">
        <f t="shared" si="64"/>
        <v>10088.66</v>
      </c>
    </row>
    <row r="4072" spans="1:3" x14ac:dyDescent="0.55000000000000004">
      <c r="A4072" s="7">
        <v>40022</v>
      </c>
      <c r="B4072" s="9">
        <v>10087.26</v>
      </c>
      <c r="C4072" s="12">
        <f t="shared" si="64"/>
        <v>10087.26</v>
      </c>
    </row>
    <row r="4073" spans="1:3" x14ac:dyDescent="0.55000000000000004">
      <c r="A4073" s="7">
        <v>40023</v>
      </c>
      <c r="B4073" s="9">
        <v>10113.24</v>
      </c>
      <c r="C4073" s="12">
        <f t="shared" si="64"/>
        <v>10113.24</v>
      </c>
    </row>
    <row r="4074" spans="1:3" x14ac:dyDescent="0.55000000000000004">
      <c r="A4074" s="7">
        <v>40024</v>
      </c>
      <c r="B4074" s="9">
        <v>10165.209999999999</v>
      </c>
      <c r="C4074" s="12">
        <f t="shared" si="64"/>
        <v>10165.209999999999</v>
      </c>
    </row>
    <row r="4075" spans="1:3" x14ac:dyDescent="0.55000000000000004">
      <c r="A4075" s="7">
        <v>40025</v>
      </c>
      <c r="B4075" s="9">
        <v>10356.83</v>
      </c>
      <c r="C4075" s="12">
        <f t="shared" si="64"/>
        <v>10356.83</v>
      </c>
    </row>
    <row r="4076" spans="1:3" x14ac:dyDescent="0.55000000000000004">
      <c r="A4076" s="7">
        <v>40028</v>
      </c>
      <c r="B4076" s="9">
        <v>10352.469999999999</v>
      </c>
      <c r="C4076" s="12">
        <f t="shared" si="64"/>
        <v>10352.469999999999</v>
      </c>
    </row>
    <row r="4077" spans="1:3" x14ac:dyDescent="0.55000000000000004">
      <c r="A4077" s="7">
        <v>40029</v>
      </c>
      <c r="B4077" s="9">
        <v>10375.01</v>
      </c>
      <c r="C4077" s="12">
        <f t="shared" si="64"/>
        <v>10375.01</v>
      </c>
    </row>
    <row r="4078" spans="1:3" x14ac:dyDescent="0.55000000000000004">
      <c r="A4078" s="7">
        <v>40030</v>
      </c>
      <c r="B4078" s="9">
        <v>10252.530000000001</v>
      </c>
      <c r="C4078" s="12">
        <f t="shared" si="64"/>
        <v>10252.530000000001</v>
      </c>
    </row>
    <row r="4079" spans="1:3" x14ac:dyDescent="0.55000000000000004">
      <c r="A4079" s="7">
        <v>40031</v>
      </c>
      <c r="B4079" s="9">
        <v>10388.09</v>
      </c>
      <c r="C4079" s="12">
        <f t="shared" si="64"/>
        <v>10388.09</v>
      </c>
    </row>
    <row r="4080" spans="1:3" x14ac:dyDescent="0.55000000000000004">
      <c r="A4080" s="7">
        <v>40032</v>
      </c>
      <c r="B4080" s="9">
        <v>10412.09</v>
      </c>
      <c r="C4080" s="12">
        <f t="shared" si="64"/>
        <v>10412.09</v>
      </c>
    </row>
    <row r="4081" spans="1:3" x14ac:dyDescent="0.55000000000000004">
      <c r="A4081" s="7">
        <v>40035</v>
      </c>
      <c r="B4081" s="9">
        <v>10524.26</v>
      </c>
      <c r="C4081" s="12">
        <f t="shared" si="64"/>
        <v>10524.26</v>
      </c>
    </row>
    <row r="4082" spans="1:3" x14ac:dyDescent="0.55000000000000004">
      <c r="A4082" s="7">
        <v>40036</v>
      </c>
      <c r="B4082" s="9">
        <v>10585.46</v>
      </c>
      <c r="C4082" s="12">
        <f t="shared" si="64"/>
        <v>10585.46</v>
      </c>
    </row>
    <row r="4083" spans="1:3" x14ac:dyDescent="0.55000000000000004">
      <c r="A4083" s="7">
        <v>40037</v>
      </c>
      <c r="B4083" s="9">
        <v>10435</v>
      </c>
      <c r="C4083" s="12">
        <f t="shared" si="64"/>
        <v>10435</v>
      </c>
    </row>
    <row r="4084" spans="1:3" x14ac:dyDescent="0.55000000000000004">
      <c r="A4084" s="7">
        <v>40038</v>
      </c>
      <c r="B4084" s="9">
        <v>10517.19</v>
      </c>
      <c r="C4084" s="12">
        <f t="shared" si="64"/>
        <v>10517.19</v>
      </c>
    </row>
    <row r="4085" spans="1:3" x14ac:dyDescent="0.55000000000000004">
      <c r="A4085" s="7">
        <v>40039</v>
      </c>
      <c r="B4085" s="9">
        <v>10597.33</v>
      </c>
      <c r="C4085" s="12">
        <f t="shared" si="64"/>
        <v>10597.33</v>
      </c>
    </row>
    <row r="4086" spans="1:3" x14ac:dyDescent="0.55000000000000004">
      <c r="A4086" s="7">
        <v>40042</v>
      </c>
      <c r="B4086" s="9">
        <v>10268.61</v>
      </c>
      <c r="C4086" s="12">
        <f t="shared" si="64"/>
        <v>10268.61</v>
      </c>
    </row>
    <row r="4087" spans="1:3" x14ac:dyDescent="0.55000000000000004">
      <c r="A4087" s="7">
        <v>40043</v>
      </c>
      <c r="B4087" s="9">
        <v>10284.959999999999</v>
      </c>
      <c r="C4087" s="12">
        <f t="shared" si="64"/>
        <v>10284.959999999999</v>
      </c>
    </row>
    <row r="4088" spans="1:3" x14ac:dyDescent="0.55000000000000004">
      <c r="A4088" s="7">
        <v>40044</v>
      </c>
      <c r="B4088" s="9">
        <v>10204</v>
      </c>
      <c r="C4088" s="12">
        <f t="shared" si="64"/>
        <v>10204</v>
      </c>
    </row>
    <row r="4089" spans="1:3" x14ac:dyDescent="0.55000000000000004">
      <c r="A4089" s="7">
        <v>40045</v>
      </c>
      <c r="B4089" s="9">
        <v>10383.41</v>
      </c>
      <c r="C4089" s="12">
        <f t="shared" si="64"/>
        <v>10383.41</v>
      </c>
    </row>
    <row r="4090" spans="1:3" x14ac:dyDescent="0.55000000000000004">
      <c r="A4090" s="7">
        <v>40046</v>
      </c>
      <c r="B4090" s="9">
        <v>10238.200000000001</v>
      </c>
      <c r="C4090" s="12">
        <f t="shared" si="64"/>
        <v>10238.200000000001</v>
      </c>
    </row>
    <row r="4091" spans="1:3" x14ac:dyDescent="0.55000000000000004">
      <c r="A4091" s="7">
        <v>40049</v>
      </c>
      <c r="B4091" s="9">
        <v>10581.05</v>
      </c>
      <c r="C4091" s="12">
        <f t="shared" si="64"/>
        <v>10581.05</v>
      </c>
    </row>
    <row r="4092" spans="1:3" x14ac:dyDescent="0.55000000000000004">
      <c r="A4092" s="7">
        <v>40050</v>
      </c>
      <c r="B4092" s="9">
        <v>10497.36</v>
      </c>
      <c r="C4092" s="12">
        <f t="shared" si="64"/>
        <v>10497.36</v>
      </c>
    </row>
    <row r="4093" spans="1:3" x14ac:dyDescent="0.55000000000000004">
      <c r="A4093" s="7">
        <v>40051</v>
      </c>
      <c r="B4093" s="9">
        <v>10639.71</v>
      </c>
      <c r="C4093" s="12">
        <f t="shared" si="64"/>
        <v>10639.71</v>
      </c>
    </row>
    <row r="4094" spans="1:3" x14ac:dyDescent="0.55000000000000004">
      <c r="A4094" s="7">
        <v>40052</v>
      </c>
      <c r="B4094" s="9">
        <v>10473.969999999999</v>
      </c>
      <c r="C4094" s="12">
        <f t="shared" si="64"/>
        <v>10473.969999999999</v>
      </c>
    </row>
    <row r="4095" spans="1:3" x14ac:dyDescent="0.55000000000000004">
      <c r="A4095" s="7">
        <v>40053</v>
      </c>
      <c r="B4095" s="9">
        <v>10534.14</v>
      </c>
      <c r="C4095" s="12">
        <f t="shared" si="64"/>
        <v>10534.14</v>
      </c>
    </row>
    <row r="4096" spans="1:3" x14ac:dyDescent="0.55000000000000004">
      <c r="A4096" s="7">
        <v>40056</v>
      </c>
      <c r="B4096" s="9">
        <v>10492.53</v>
      </c>
      <c r="C4096" s="12">
        <f t="shared" si="64"/>
        <v>10492.53</v>
      </c>
    </row>
    <row r="4097" spans="1:3" x14ac:dyDescent="0.55000000000000004">
      <c r="A4097" s="7">
        <v>40057</v>
      </c>
      <c r="B4097" s="9">
        <v>10530.06</v>
      </c>
      <c r="C4097" s="12">
        <f t="shared" si="64"/>
        <v>10530.06</v>
      </c>
    </row>
    <row r="4098" spans="1:3" x14ac:dyDescent="0.55000000000000004">
      <c r="A4098" s="7">
        <v>40058</v>
      </c>
      <c r="B4098" s="9">
        <v>10280.459999999999</v>
      </c>
      <c r="C4098" s="12">
        <f t="shared" si="64"/>
        <v>10280.459999999999</v>
      </c>
    </row>
    <row r="4099" spans="1:3" x14ac:dyDescent="0.55000000000000004">
      <c r="A4099" s="7">
        <v>40059</v>
      </c>
      <c r="B4099" s="9">
        <v>10214.64</v>
      </c>
      <c r="C4099" s="12">
        <f t="shared" si="64"/>
        <v>10214.64</v>
      </c>
    </row>
    <row r="4100" spans="1:3" x14ac:dyDescent="0.55000000000000004">
      <c r="A4100" s="7">
        <v>40060</v>
      </c>
      <c r="B4100" s="9">
        <v>10187.11</v>
      </c>
      <c r="C4100" s="12">
        <f t="shared" si="64"/>
        <v>10187.11</v>
      </c>
    </row>
    <row r="4101" spans="1:3" x14ac:dyDescent="0.55000000000000004">
      <c r="A4101" s="7">
        <v>40063</v>
      </c>
      <c r="B4101" s="9">
        <v>10320.94</v>
      </c>
      <c r="C4101" s="12">
        <f t="shared" si="64"/>
        <v>10320.94</v>
      </c>
    </row>
    <row r="4102" spans="1:3" x14ac:dyDescent="0.55000000000000004">
      <c r="A4102" s="7">
        <v>40064</v>
      </c>
      <c r="B4102" s="9">
        <v>10393.23</v>
      </c>
      <c r="C4102" s="12">
        <f t="shared" si="64"/>
        <v>10393.23</v>
      </c>
    </row>
    <row r="4103" spans="1:3" x14ac:dyDescent="0.55000000000000004">
      <c r="A4103" s="7">
        <v>40065</v>
      </c>
      <c r="B4103" s="9">
        <v>10312.14</v>
      </c>
      <c r="C4103" s="12">
        <f t="shared" si="64"/>
        <v>10312.14</v>
      </c>
    </row>
    <row r="4104" spans="1:3" x14ac:dyDescent="0.55000000000000004">
      <c r="A4104" s="7">
        <v>40066</v>
      </c>
      <c r="B4104" s="9">
        <v>10513.67</v>
      </c>
      <c r="C4104" s="12">
        <f t="shared" si="64"/>
        <v>10513.67</v>
      </c>
    </row>
    <row r="4105" spans="1:3" x14ac:dyDescent="0.55000000000000004">
      <c r="A4105" s="7">
        <v>40067</v>
      </c>
      <c r="B4105" s="9">
        <v>10444.33</v>
      </c>
      <c r="C4105" s="12">
        <f t="shared" si="64"/>
        <v>10444.33</v>
      </c>
    </row>
    <row r="4106" spans="1:3" x14ac:dyDescent="0.55000000000000004">
      <c r="A4106" s="7">
        <v>40070</v>
      </c>
      <c r="B4106" s="9">
        <v>10202.06</v>
      </c>
      <c r="C4106" s="12">
        <f t="shared" si="64"/>
        <v>10202.06</v>
      </c>
    </row>
    <row r="4107" spans="1:3" x14ac:dyDescent="0.55000000000000004">
      <c r="A4107" s="7">
        <v>40071</v>
      </c>
      <c r="B4107" s="9">
        <v>10217.620000000001</v>
      </c>
      <c r="C4107" s="12">
        <f t="shared" si="64"/>
        <v>10217.620000000001</v>
      </c>
    </row>
    <row r="4108" spans="1:3" x14ac:dyDescent="0.55000000000000004">
      <c r="A4108" s="7">
        <v>40072</v>
      </c>
      <c r="B4108" s="9">
        <v>10270.77</v>
      </c>
      <c r="C4108" s="12">
        <f t="shared" si="64"/>
        <v>10270.77</v>
      </c>
    </row>
    <row r="4109" spans="1:3" x14ac:dyDescent="0.55000000000000004">
      <c r="A4109" s="7">
        <v>40073</v>
      </c>
      <c r="B4109" s="9">
        <v>10443.799999999999</v>
      </c>
      <c r="C4109" s="12">
        <f t="shared" ref="C4109:C4172" si="65">IF(ISNA(B4109),"",B4109)</f>
        <v>10443.799999999999</v>
      </c>
    </row>
    <row r="4110" spans="1:3" x14ac:dyDescent="0.55000000000000004">
      <c r="A4110" s="7">
        <v>40074</v>
      </c>
      <c r="B4110" s="9">
        <v>10370.540000000001</v>
      </c>
      <c r="C4110" s="12">
        <f t="shared" si="65"/>
        <v>10370.540000000001</v>
      </c>
    </row>
    <row r="4111" spans="1:3" x14ac:dyDescent="0.55000000000000004">
      <c r="A4111" s="7">
        <v>40077</v>
      </c>
      <c r="B4111" s="10" t="e">
        <f>NA()</f>
        <v>#N/A</v>
      </c>
      <c r="C4111" s="12" t="str">
        <f t="shared" si="65"/>
        <v/>
      </c>
    </row>
    <row r="4112" spans="1:3" x14ac:dyDescent="0.55000000000000004">
      <c r="A4112" s="7">
        <v>40078</v>
      </c>
      <c r="B4112" s="10" t="e">
        <f>NA()</f>
        <v>#N/A</v>
      </c>
      <c r="C4112" s="12" t="str">
        <f t="shared" si="65"/>
        <v/>
      </c>
    </row>
    <row r="4113" spans="1:3" x14ac:dyDescent="0.55000000000000004">
      <c r="A4113" s="7">
        <v>40079</v>
      </c>
      <c r="B4113" s="10" t="e">
        <f>NA()</f>
        <v>#N/A</v>
      </c>
      <c r="C4113" s="12" t="str">
        <f t="shared" si="65"/>
        <v/>
      </c>
    </row>
    <row r="4114" spans="1:3" x14ac:dyDescent="0.55000000000000004">
      <c r="A4114" s="7">
        <v>40080</v>
      </c>
      <c r="B4114" s="9">
        <v>10544.22</v>
      </c>
      <c r="C4114" s="12">
        <f t="shared" si="65"/>
        <v>10544.22</v>
      </c>
    </row>
    <row r="4115" spans="1:3" x14ac:dyDescent="0.55000000000000004">
      <c r="A4115" s="7">
        <v>40081</v>
      </c>
      <c r="B4115" s="9">
        <v>10265.98</v>
      </c>
      <c r="C4115" s="12">
        <f t="shared" si="65"/>
        <v>10265.98</v>
      </c>
    </row>
    <row r="4116" spans="1:3" x14ac:dyDescent="0.55000000000000004">
      <c r="A4116" s="7">
        <v>40084</v>
      </c>
      <c r="B4116" s="9">
        <v>10009.52</v>
      </c>
      <c r="C4116" s="12">
        <f t="shared" si="65"/>
        <v>10009.52</v>
      </c>
    </row>
    <row r="4117" spans="1:3" x14ac:dyDescent="0.55000000000000004">
      <c r="A4117" s="7">
        <v>40085</v>
      </c>
      <c r="B4117" s="9">
        <v>10100.200000000001</v>
      </c>
      <c r="C4117" s="12">
        <f t="shared" si="65"/>
        <v>10100.200000000001</v>
      </c>
    </row>
    <row r="4118" spans="1:3" x14ac:dyDescent="0.55000000000000004">
      <c r="A4118" s="7">
        <v>40086</v>
      </c>
      <c r="B4118" s="9">
        <v>10133.23</v>
      </c>
      <c r="C4118" s="12">
        <f t="shared" si="65"/>
        <v>10133.23</v>
      </c>
    </row>
    <row r="4119" spans="1:3" x14ac:dyDescent="0.55000000000000004">
      <c r="A4119" s="7">
        <v>40087</v>
      </c>
      <c r="B4119" s="9">
        <v>9978.64</v>
      </c>
      <c r="C4119" s="12">
        <f t="shared" si="65"/>
        <v>9978.64</v>
      </c>
    </row>
    <row r="4120" spans="1:3" x14ac:dyDescent="0.55000000000000004">
      <c r="A4120" s="7">
        <v>40088</v>
      </c>
      <c r="B4120" s="9">
        <v>9731.8700000000008</v>
      </c>
      <c r="C4120" s="12">
        <f t="shared" si="65"/>
        <v>9731.8700000000008</v>
      </c>
    </row>
    <row r="4121" spans="1:3" x14ac:dyDescent="0.55000000000000004">
      <c r="A4121" s="7">
        <v>40091</v>
      </c>
      <c r="B4121" s="9">
        <v>9674.49</v>
      </c>
      <c r="C4121" s="12">
        <f t="shared" si="65"/>
        <v>9674.49</v>
      </c>
    </row>
    <row r="4122" spans="1:3" x14ac:dyDescent="0.55000000000000004">
      <c r="A4122" s="7">
        <v>40092</v>
      </c>
      <c r="B4122" s="9">
        <v>9691.7999999999993</v>
      </c>
      <c r="C4122" s="12">
        <f t="shared" si="65"/>
        <v>9691.7999999999993</v>
      </c>
    </row>
    <row r="4123" spans="1:3" x14ac:dyDescent="0.55000000000000004">
      <c r="A4123" s="7">
        <v>40093</v>
      </c>
      <c r="B4123" s="9">
        <v>9799.6</v>
      </c>
      <c r="C4123" s="12">
        <f t="shared" si="65"/>
        <v>9799.6</v>
      </c>
    </row>
    <row r="4124" spans="1:3" x14ac:dyDescent="0.55000000000000004">
      <c r="A4124" s="7">
        <v>40094</v>
      </c>
      <c r="B4124" s="9">
        <v>9832.4699999999993</v>
      </c>
      <c r="C4124" s="12">
        <f t="shared" si="65"/>
        <v>9832.4699999999993</v>
      </c>
    </row>
    <row r="4125" spans="1:3" x14ac:dyDescent="0.55000000000000004">
      <c r="A4125" s="7">
        <v>40095</v>
      </c>
      <c r="B4125" s="9">
        <v>10016.39</v>
      </c>
      <c r="C4125" s="12">
        <f t="shared" si="65"/>
        <v>10016.39</v>
      </c>
    </row>
    <row r="4126" spans="1:3" x14ac:dyDescent="0.55000000000000004">
      <c r="A4126" s="7">
        <v>40098</v>
      </c>
      <c r="B4126" s="10" t="e">
        <f>NA()</f>
        <v>#N/A</v>
      </c>
      <c r="C4126" s="12" t="str">
        <f t="shared" si="65"/>
        <v/>
      </c>
    </row>
    <row r="4127" spans="1:3" x14ac:dyDescent="0.55000000000000004">
      <c r="A4127" s="7">
        <v>40099</v>
      </c>
      <c r="B4127" s="9">
        <v>10076.56</v>
      </c>
      <c r="C4127" s="12">
        <f t="shared" si="65"/>
        <v>10076.56</v>
      </c>
    </row>
    <row r="4128" spans="1:3" x14ac:dyDescent="0.55000000000000004">
      <c r="A4128" s="7">
        <v>40100</v>
      </c>
      <c r="B4128" s="9">
        <v>10060.209999999999</v>
      </c>
      <c r="C4128" s="12">
        <f t="shared" si="65"/>
        <v>10060.209999999999</v>
      </c>
    </row>
    <row r="4129" spans="1:3" x14ac:dyDescent="0.55000000000000004">
      <c r="A4129" s="7">
        <v>40101</v>
      </c>
      <c r="B4129" s="9">
        <v>10238.65</v>
      </c>
      <c r="C4129" s="12">
        <f t="shared" si="65"/>
        <v>10238.65</v>
      </c>
    </row>
    <row r="4130" spans="1:3" x14ac:dyDescent="0.55000000000000004">
      <c r="A4130" s="7">
        <v>40102</v>
      </c>
      <c r="B4130" s="9">
        <v>10257.56</v>
      </c>
      <c r="C4130" s="12">
        <f t="shared" si="65"/>
        <v>10257.56</v>
      </c>
    </row>
    <row r="4131" spans="1:3" x14ac:dyDescent="0.55000000000000004">
      <c r="A4131" s="7">
        <v>40105</v>
      </c>
      <c r="B4131" s="9">
        <v>10236.51</v>
      </c>
      <c r="C4131" s="12">
        <f t="shared" si="65"/>
        <v>10236.51</v>
      </c>
    </row>
    <row r="4132" spans="1:3" x14ac:dyDescent="0.55000000000000004">
      <c r="A4132" s="7">
        <v>40106</v>
      </c>
      <c r="B4132" s="9">
        <v>10336.84</v>
      </c>
      <c r="C4132" s="12">
        <f t="shared" si="65"/>
        <v>10336.84</v>
      </c>
    </row>
    <row r="4133" spans="1:3" x14ac:dyDescent="0.55000000000000004">
      <c r="A4133" s="7">
        <v>40107</v>
      </c>
      <c r="B4133" s="9">
        <v>10333.39</v>
      </c>
      <c r="C4133" s="12">
        <f t="shared" si="65"/>
        <v>10333.39</v>
      </c>
    </row>
    <row r="4134" spans="1:3" x14ac:dyDescent="0.55000000000000004">
      <c r="A4134" s="7">
        <v>40108</v>
      </c>
      <c r="B4134" s="9">
        <v>10267.17</v>
      </c>
      <c r="C4134" s="12">
        <f t="shared" si="65"/>
        <v>10267.17</v>
      </c>
    </row>
    <row r="4135" spans="1:3" x14ac:dyDescent="0.55000000000000004">
      <c r="A4135" s="7">
        <v>40109</v>
      </c>
      <c r="B4135" s="9">
        <v>10282.99</v>
      </c>
      <c r="C4135" s="12">
        <f t="shared" si="65"/>
        <v>10282.99</v>
      </c>
    </row>
    <row r="4136" spans="1:3" x14ac:dyDescent="0.55000000000000004">
      <c r="A4136" s="7">
        <v>40112</v>
      </c>
      <c r="B4136" s="9">
        <v>10362.620000000001</v>
      </c>
      <c r="C4136" s="12">
        <f t="shared" si="65"/>
        <v>10362.620000000001</v>
      </c>
    </row>
    <row r="4137" spans="1:3" x14ac:dyDescent="0.55000000000000004">
      <c r="A4137" s="7">
        <v>40113</v>
      </c>
      <c r="B4137" s="9">
        <v>10212.459999999999</v>
      </c>
      <c r="C4137" s="12">
        <f t="shared" si="65"/>
        <v>10212.459999999999</v>
      </c>
    </row>
    <row r="4138" spans="1:3" x14ac:dyDescent="0.55000000000000004">
      <c r="A4138" s="7">
        <v>40114</v>
      </c>
      <c r="B4138" s="9">
        <v>10075.049999999999</v>
      </c>
      <c r="C4138" s="12">
        <f t="shared" si="65"/>
        <v>10075.049999999999</v>
      </c>
    </row>
    <row r="4139" spans="1:3" x14ac:dyDescent="0.55000000000000004">
      <c r="A4139" s="7">
        <v>40115</v>
      </c>
      <c r="B4139" s="9">
        <v>9891.1</v>
      </c>
      <c r="C4139" s="12">
        <f t="shared" si="65"/>
        <v>9891.1</v>
      </c>
    </row>
    <row r="4140" spans="1:3" x14ac:dyDescent="0.55000000000000004">
      <c r="A4140" s="7">
        <v>40116</v>
      </c>
      <c r="B4140" s="9">
        <v>10034.74</v>
      </c>
      <c r="C4140" s="12">
        <f t="shared" si="65"/>
        <v>10034.74</v>
      </c>
    </row>
    <row r="4141" spans="1:3" x14ac:dyDescent="0.55000000000000004">
      <c r="A4141" s="7">
        <v>40119</v>
      </c>
      <c r="B4141" s="9">
        <v>9802.9500000000007</v>
      </c>
      <c r="C4141" s="12">
        <f t="shared" si="65"/>
        <v>9802.9500000000007</v>
      </c>
    </row>
    <row r="4142" spans="1:3" x14ac:dyDescent="0.55000000000000004">
      <c r="A4142" s="7">
        <v>40120</v>
      </c>
      <c r="B4142" s="10" t="e">
        <f>NA()</f>
        <v>#N/A</v>
      </c>
      <c r="C4142" s="12" t="str">
        <f t="shared" si="65"/>
        <v/>
      </c>
    </row>
    <row r="4143" spans="1:3" x14ac:dyDescent="0.55000000000000004">
      <c r="A4143" s="7">
        <v>40121</v>
      </c>
      <c r="B4143" s="9">
        <v>9844.31</v>
      </c>
      <c r="C4143" s="12">
        <f t="shared" si="65"/>
        <v>9844.31</v>
      </c>
    </row>
    <row r="4144" spans="1:3" x14ac:dyDescent="0.55000000000000004">
      <c r="A4144" s="7">
        <v>40122</v>
      </c>
      <c r="B4144" s="9">
        <v>9717.44</v>
      </c>
      <c r="C4144" s="12">
        <f t="shared" si="65"/>
        <v>9717.44</v>
      </c>
    </row>
    <row r="4145" spans="1:3" x14ac:dyDescent="0.55000000000000004">
      <c r="A4145" s="7">
        <v>40123</v>
      </c>
      <c r="B4145" s="9">
        <v>9789.35</v>
      </c>
      <c r="C4145" s="12">
        <f t="shared" si="65"/>
        <v>9789.35</v>
      </c>
    </row>
    <row r="4146" spans="1:3" x14ac:dyDescent="0.55000000000000004">
      <c r="A4146" s="7">
        <v>40126</v>
      </c>
      <c r="B4146" s="9">
        <v>9808.99</v>
      </c>
      <c r="C4146" s="12">
        <f t="shared" si="65"/>
        <v>9808.99</v>
      </c>
    </row>
    <row r="4147" spans="1:3" x14ac:dyDescent="0.55000000000000004">
      <c r="A4147" s="7">
        <v>40127</v>
      </c>
      <c r="B4147" s="9">
        <v>9870.73</v>
      </c>
      <c r="C4147" s="12">
        <f t="shared" si="65"/>
        <v>9870.73</v>
      </c>
    </row>
    <row r="4148" spans="1:3" x14ac:dyDescent="0.55000000000000004">
      <c r="A4148" s="7">
        <v>40128</v>
      </c>
      <c r="B4148" s="9">
        <v>9871.68</v>
      </c>
      <c r="C4148" s="12">
        <f t="shared" si="65"/>
        <v>9871.68</v>
      </c>
    </row>
    <row r="4149" spans="1:3" x14ac:dyDescent="0.55000000000000004">
      <c r="A4149" s="7">
        <v>40129</v>
      </c>
      <c r="B4149" s="9">
        <v>9804.49</v>
      </c>
      <c r="C4149" s="12">
        <f t="shared" si="65"/>
        <v>9804.49</v>
      </c>
    </row>
    <row r="4150" spans="1:3" x14ac:dyDescent="0.55000000000000004">
      <c r="A4150" s="7">
        <v>40130</v>
      </c>
      <c r="B4150" s="9">
        <v>9770.31</v>
      </c>
      <c r="C4150" s="12">
        <f t="shared" si="65"/>
        <v>9770.31</v>
      </c>
    </row>
    <row r="4151" spans="1:3" x14ac:dyDescent="0.55000000000000004">
      <c r="A4151" s="7">
        <v>40133</v>
      </c>
      <c r="B4151" s="9">
        <v>9791.18</v>
      </c>
      <c r="C4151" s="12">
        <f t="shared" si="65"/>
        <v>9791.18</v>
      </c>
    </row>
    <row r="4152" spans="1:3" x14ac:dyDescent="0.55000000000000004">
      <c r="A4152" s="7">
        <v>40134</v>
      </c>
      <c r="B4152" s="9">
        <v>9729.93</v>
      </c>
      <c r="C4152" s="12">
        <f t="shared" si="65"/>
        <v>9729.93</v>
      </c>
    </row>
    <row r="4153" spans="1:3" x14ac:dyDescent="0.55000000000000004">
      <c r="A4153" s="7">
        <v>40135</v>
      </c>
      <c r="B4153" s="9">
        <v>9676.7999999999993</v>
      </c>
      <c r="C4153" s="12">
        <f t="shared" si="65"/>
        <v>9676.7999999999993</v>
      </c>
    </row>
    <row r="4154" spans="1:3" x14ac:dyDescent="0.55000000000000004">
      <c r="A4154" s="7">
        <v>40136</v>
      </c>
      <c r="B4154" s="9">
        <v>9549.4699999999993</v>
      </c>
      <c r="C4154" s="12">
        <f t="shared" si="65"/>
        <v>9549.4699999999993</v>
      </c>
    </row>
    <row r="4155" spans="1:3" x14ac:dyDescent="0.55000000000000004">
      <c r="A4155" s="7">
        <v>40137</v>
      </c>
      <c r="B4155" s="9">
        <v>9497.68</v>
      </c>
      <c r="C4155" s="12">
        <f t="shared" si="65"/>
        <v>9497.68</v>
      </c>
    </row>
    <row r="4156" spans="1:3" x14ac:dyDescent="0.55000000000000004">
      <c r="A4156" s="7">
        <v>40140</v>
      </c>
      <c r="B4156" s="10" t="e">
        <f>NA()</f>
        <v>#N/A</v>
      </c>
      <c r="C4156" s="12" t="str">
        <f t="shared" si="65"/>
        <v/>
      </c>
    </row>
    <row r="4157" spans="1:3" x14ac:dyDescent="0.55000000000000004">
      <c r="A4157" s="7">
        <v>40141</v>
      </c>
      <c r="B4157" s="9">
        <v>9401.58</v>
      </c>
      <c r="C4157" s="12">
        <f t="shared" si="65"/>
        <v>9401.58</v>
      </c>
    </row>
    <row r="4158" spans="1:3" x14ac:dyDescent="0.55000000000000004">
      <c r="A4158" s="7">
        <v>40142</v>
      </c>
      <c r="B4158" s="9">
        <v>9441.64</v>
      </c>
      <c r="C4158" s="12">
        <f t="shared" si="65"/>
        <v>9441.64</v>
      </c>
    </row>
    <row r="4159" spans="1:3" x14ac:dyDescent="0.55000000000000004">
      <c r="A4159" s="7">
        <v>40143</v>
      </c>
      <c r="B4159" s="9">
        <v>9383.24</v>
      </c>
      <c r="C4159" s="12">
        <f t="shared" si="65"/>
        <v>9383.24</v>
      </c>
    </row>
    <row r="4160" spans="1:3" x14ac:dyDescent="0.55000000000000004">
      <c r="A4160" s="7">
        <v>40144</v>
      </c>
      <c r="B4160" s="9">
        <v>9081.52</v>
      </c>
      <c r="C4160" s="12">
        <f t="shared" si="65"/>
        <v>9081.52</v>
      </c>
    </row>
    <row r="4161" spans="1:3" x14ac:dyDescent="0.55000000000000004">
      <c r="A4161" s="7">
        <v>40147</v>
      </c>
      <c r="B4161" s="9">
        <v>9345.5499999999993</v>
      </c>
      <c r="C4161" s="12">
        <f t="shared" si="65"/>
        <v>9345.5499999999993</v>
      </c>
    </row>
    <row r="4162" spans="1:3" x14ac:dyDescent="0.55000000000000004">
      <c r="A4162" s="7">
        <v>40148</v>
      </c>
      <c r="B4162" s="9">
        <v>9572.2000000000007</v>
      </c>
      <c r="C4162" s="12">
        <f t="shared" si="65"/>
        <v>9572.2000000000007</v>
      </c>
    </row>
    <row r="4163" spans="1:3" x14ac:dyDescent="0.55000000000000004">
      <c r="A4163" s="7">
        <v>40149</v>
      </c>
      <c r="B4163" s="9">
        <v>9608.94</v>
      </c>
      <c r="C4163" s="12">
        <f t="shared" si="65"/>
        <v>9608.94</v>
      </c>
    </row>
    <row r="4164" spans="1:3" x14ac:dyDescent="0.55000000000000004">
      <c r="A4164" s="7">
        <v>40150</v>
      </c>
      <c r="B4164" s="9">
        <v>9977.67</v>
      </c>
      <c r="C4164" s="12">
        <f t="shared" si="65"/>
        <v>9977.67</v>
      </c>
    </row>
    <row r="4165" spans="1:3" x14ac:dyDescent="0.55000000000000004">
      <c r="A4165" s="7">
        <v>40151</v>
      </c>
      <c r="B4165" s="9">
        <v>10022.59</v>
      </c>
      <c r="C4165" s="12">
        <f t="shared" si="65"/>
        <v>10022.59</v>
      </c>
    </row>
    <row r="4166" spans="1:3" x14ac:dyDescent="0.55000000000000004">
      <c r="A4166" s="7">
        <v>40154</v>
      </c>
      <c r="B4166" s="9">
        <v>10167.6</v>
      </c>
      <c r="C4166" s="12">
        <f t="shared" si="65"/>
        <v>10167.6</v>
      </c>
    </row>
    <row r="4167" spans="1:3" x14ac:dyDescent="0.55000000000000004">
      <c r="A4167" s="7">
        <v>40155</v>
      </c>
      <c r="B4167" s="9">
        <v>10140.469999999999</v>
      </c>
      <c r="C4167" s="12">
        <f t="shared" si="65"/>
        <v>10140.469999999999</v>
      </c>
    </row>
    <row r="4168" spans="1:3" x14ac:dyDescent="0.55000000000000004">
      <c r="A4168" s="7">
        <v>40156</v>
      </c>
      <c r="B4168" s="9">
        <v>10004.719999999999</v>
      </c>
      <c r="C4168" s="12">
        <f t="shared" si="65"/>
        <v>10004.719999999999</v>
      </c>
    </row>
    <row r="4169" spans="1:3" x14ac:dyDescent="0.55000000000000004">
      <c r="A4169" s="7">
        <v>40157</v>
      </c>
      <c r="B4169" s="9">
        <v>9862.82</v>
      </c>
      <c r="C4169" s="12">
        <f t="shared" si="65"/>
        <v>9862.82</v>
      </c>
    </row>
    <row r="4170" spans="1:3" x14ac:dyDescent="0.55000000000000004">
      <c r="A4170" s="7">
        <v>40158</v>
      </c>
      <c r="B4170" s="9">
        <v>10107.870000000001</v>
      </c>
      <c r="C4170" s="12">
        <f t="shared" si="65"/>
        <v>10107.870000000001</v>
      </c>
    </row>
    <row r="4171" spans="1:3" x14ac:dyDescent="0.55000000000000004">
      <c r="A4171" s="7">
        <v>40161</v>
      </c>
      <c r="B4171" s="9">
        <v>10105.68</v>
      </c>
      <c r="C4171" s="12">
        <f t="shared" si="65"/>
        <v>10105.68</v>
      </c>
    </row>
    <row r="4172" spans="1:3" x14ac:dyDescent="0.55000000000000004">
      <c r="A4172" s="7">
        <v>40162</v>
      </c>
      <c r="B4172" s="9">
        <v>10083.48</v>
      </c>
      <c r="C4172" s="12">
        <f t="shared" si="65"/>
        <v>10083.48</v>
      </c>
    </row>
    <row r="4173" spans="1:3" x14ac:dyDescent="0.55000000000000004">
      <c r="A4173" s="7">
        <v>40163</v>
      </c>
      <c r="B4173" s="9">
        <v>10177.41</v>
      </c>
      <c r="C4173" s="12">
        <f t="shared" ref="C4173:C4236" si="66">IF(ISNA(B4173),"",B4173)</f>
        <v>10177.41</v>
      </c>
    </row>
    <row r="4174" spans="1:3" x14ac:dyDescent="0.55000000000000004">
      <c r="A4174" s="7">
        <v>40164</v>
      </c>
      <c r="B4174" s="9">
        <v>10163.799999999999</v>
      </c>
      <c r="C4174" s="12">
        <f t="shared" si="66"/>
        <v>10163.799999999999</v>
      </c>
    </row>
    <row r="4175" spans="1:3" x14ac:dyDescent="0.55000000000000004">
      <c r="A4175" s="7">
        <v>40165</v>
      </c>
      <c r="B4175" s="9">
        <v>10142.049999999999</v>
      </c>
      <c r="C4175" s="12">
        <f t="shared" si="66"/>
        <v>10142.049999999999</v>
      </c>
    </row>
    <row r="4176" spans="1:3" x14ac:dyDescent="0.55000000000000004">
      <c r="A4176" s="7">
        <v>40168</v>
      </c>
      <c r="B4176" s="9">
        <v>10183.469999999999</v>
      </c>
      <c r="C4176" s="12">
        <f t="shared" si="66"/>
        <v>10183.469999999999</v>
      </c>
    </row>
    <row r="4177" spans="1:3" x14ac:dyDescent="0.55000000000000004">
      <c r="A4177" s="7">
        <v>40169</v>
      </c>
      <c r="B4177" s="9">
        <v>10378.030000000001</v>
      </c>
      <c r="C4177" s="12">
        <f t="shared" si="66"/>
        <v>10378.030000000001</v>
      </c>
    </row>
    <row r="4178" spans="1:3" x14ac:dyDescent="0.55000000000000004">
      <c r="A4178" s="7">
        <v>40170</v>
      </c>
      <c r="B4178" s="10" t="e">
        <f>NA()</f>
        <v>#N/A</v>
      </c>
      <c r="C4178" s="12" t="str">
        <f t="shared" si="66"/>
        <v/>
      </c>
    </row>
    <row r="4179" spans="1:3" x14ac:dyDescent="0.55000000000000004">
      <c r="A4179" s="7">
        <v>40171</v>
      </c>
      <c r="B4179" s="9">
        <v>10536.92</v>
      </c>
      <c r="C4179" s="12">
        <f t="shared" si="66"/>
        <v>10536.92</v>
      </c>
    </row>
    <row r="4180" spans="1:3" x14ac:dyDescent="0.55000000000000004">
      <c r="A4180" s="7">
        <v>40172</v>
      </c>
      <c r="B4180" s="9">
        <v>10494.71</v>
      </c>
      <c r="C4180" s="12">
        <f t="shared" si="66"/>
        <v>10494.71</v>
      </c>
    </row>
    <row r="4181" spans="1:3" x14ac:dyDescent="0.55000000000000004">
      <c r="A4181" s="7">
        <v>40175</v>
      </c>
      <c r="B4181" s="9">
        <v>10634.23</v>
      </c>
      <c r="C4181" s="12">
        <f t="shared" si="66"/>
        <v>10634.23</v>
      </c>
    </row>
    <row r="4182" spans="1:3" x14ac:dyDescent="0.55000000000000004">
      <c r="A4182" s="7">
        <v>40176</v>
      </c>
      <c r="B4182" s="9">
        <v>10638.06</v>
      </c>
      <c r="C4182" s="12">
        <f t="shared" si="66"/>
        <v>10638.06</v>
      </c>
    </row>
    <row r="4183" spans="1:3" x14ac:dyDescent="0.55000000000000004">
      <c r="A4183" s="7">
        <v>40177</v>
      </c>
      <c r="B4183" s="9">
        <v>10546.44</v>
      </c>
      <c r="C4183" s="12">
        <f t="shared" si="66"/>
        <v>10546.44</v>
      </c>
    </row>
    <row r="4184" spans="1:3" x14ac:dyDescent="0.55000000000000004">
      <c r="A4184" s="7">
        <v>40178</v>
      </c>
      <c r="B4184" s="10" t="e">
        <f>NA()</f>
        <v>#N/A</v>
      </c>
      <c r="C4184" s="12" t="str">
        <f t="shared" si="66"/>
        <v/>
      </c>
    </row>
    <row r="4185" spans="1:3" x14ac:dyDescent="0.55000000000000004">
      <c r="A4185" s="7">
        <v>40179</v>
      </c>
      <c r="B4185" s="10" t="e">
        <f>NA()</f>
        <v>#N/A</v>
      </c>
      <c r="C4185" s="12" t="str">
        <f t="shared" si="66"/>
        <v/>
      </c>
    </row>
    <row r="4186" spans="1:3" x14ac:dyDescent="0.55000000000000004">
      <c r="A4186" s="7">
        <v>40182</v>
      </c>
      <c r="B4186" s="9">
        <v>10654.79</v>
      </c>
      <c r="C4186" s="12">
        <f t="shared" si="66"/>
        <v>10654.79</v>
      </c>
    </row>
    <row r="4187" spans="1:3" x14ac:dyDescent="0.55000000000000004">
      <c r="A4187" s="7">
        <v>40183</v>
      </c>
      <c r="B4187" s="9">
        <v>10681.83</v>
      </c>
      <c r="C4187" s="12">
        <f t="shared" si="66"/>
        <v>10681.83</v>
      </c>
    </row>
    <row r="4188" spans="1:3" x14ac:dyDescent="0.55000000000000004">
      <c r="A4188" s="7">
        <v>40184</v>
      </c>
      <c r="B4188" s="9">
        <v>10731.45</v>
      </c>
      <c r="C4188" s="12">
        <f t="shared" si="66"/>
        <v>10731.45</v>
      </c>
    </row>
    <row r="4189" spans="1:3" x14ac:dyDescent="0.55000000000000004">
      <c r="A4189" s="7">
        <v>40185</v>
      </c>
      <c r="B4189" s="9">
        <v>10681.66</v>
      </c>
      <c r="C4189" s="12">
        <f t="shared" si="66"/>
        <v>10681.66</v>
      </c>
    </row>
    <row r="4190" spans="1:3" x14ac:dyDescent="0.55000000000000004">
      <c r="A4190" s="7">
        <v>40186</v>
      </c>
      <c r="B4190" s="9">
        <v>10798.32</v>
      </c>
      <c r="C4190" s="12">
        <f t="shared" si="66"/>
        <v>10798.32</v>
      </c>
    </row>
    <row r="4191" spans="1:3" x14ac:dyDescent="0.55000000000000004">
      <c r="A4191" s="7">
        <v>40189</v>
      </c>
      <c r="B4191" s="10" t="e">
        <f>NA()</f>
        <v>#N/A</v>
      </c>
      <c r="C4191" s="12" t="str">
        <f t="shared" si="66"/>
        <v/>
      </c>
    </row>
    <row r="4192" spans="1:3" x14ac:dyDescent="0.55000000000000004">
      <c r="A4192" s="7">
        <v>40190</v>
      </c>
      <c r="B4192" s="9">
        <v>10879.14</v>
      </c>
      <c r="C4192" s="12">
        <f t="shared" si="66"/>
        <v>10879.14</v>
      </c>
    </row>
    <row r="4193" spans="1:3" x14ac:dyDescent="0.55000000000000004">
      <c r="A4193" s="7">
        <v>40191</v>
      </c>
      <c r="B4193" s="9">
        <v>10735.03</v>
      </c>
      <c r="C4193" s="12">
        <f t="shared" si="66"/>
        <v>10735.03</v>
      </c>
    </row>
    <row r="4194" spans="1:3" x14ac:dyDescent="0.55000000000000004">
      <c r="A4194" s="7">
        <v>40192</v>
      </c>
      <c r="B4194" s="9">
        <v>10907.68</v>
      </c>
      <c r="C4194" s="12">
        <f t="shared" si="66"/>
        <v>10907.68</v>
      </c>
    </row>
    <row r="4195" spans="1:3" x14ac:dyDescent="0.55000000000000004">
      <c r="A4195" s="7">
        <v>40193</v>
      </c>
      <c r="B4195" s="9">
        <v>10982.1</v>
      </c>
      <c r="C4195" s="12">
        <f t="shared" si="66"/>
        <v>10982.1</v>
      </c>
    </row>
    <row r="4196" spans="1:3" x14ac:dyDescent="0.55000000000000004">
      <c r="A4196" s="7">
        <v>40196</v>
      </c>
      <c r="B4196" s="9">
        <v>10855.08</v>
      </c>
      <c r="C4196" s="12">
        <f t="shared" si="66"/>
        <v>10855.08</v>
      </c>
    </row>
    <row r="4197" spans="1:3" x14ac:dyDescent="0.55000000000000004">
      <c r="A4197" s="7">
        <v>40197</v>
      </c>
      <c r="B4197" s="9">
        <v>10764.9</v>
      </c>
      <c r="C4197" s="12">
        <f t="shared" si="66"/>
        <v>10764.9</v>
      </c>
    </row>
    <row r="4198" spans="1:3" x14ac:dyDescent="0.55000000000000004">
      <c r="A4198" s="7">
        <v>40198</v>
      </c>
      <c r="B4198" s="9">
        <v>10737.52</v>
      </c>
      <c r="C4198" s="12">
        <f t="shared" si="66"/>
        <v>10737.52</v>
      </c>
    </row>
    <row r="4199" spans="1:3" x14ac:dyDescent="0.55000000000000004">
      <c r="A4199" s="7">
        <v>40199</v>
      </c>
      <c r="B4199" s="9">
        <v>10868.41</v>
      </c>
      <c r="C4199" s="12">
        <f t="shared" si="66"/>
        <v>10868.41</v>
      </c>
    </row>
    <row r="4200" spans="1:3" x14ac:dyDescent="0.55000000000000004">
      <c r="A4200" s="7">
        <v>40200</v>
      </c>
      <c r="B4200" s="9">
        <v>10590.55</v>
      </c>
      <c r="C4200" s="12">
        <f t="shared" si="66"/>
        <v>10590.55</v>
      </c>
    </row>
    <row r="4201" spans="1:3" x14ac:dyDescent="0.55000000000000004">
      <c r="A4201" s="7">
        <v>40203</v>
      </c>
      <c r="B4201" s="9">
        <v>10512.69</v>
      </c>
      <c r="C4201" s="12">
        <f t="shared" si="66"/>
        <v>10512.69</v>
      </c>
    </row>
    <row r="4202" spans="1:3" x14ac:dyDescent="0.55000000000000004">
      <c r="A4202" s="7">
        <v>40204</v>
      </c>
      <c r="B4202" s="9">
        <v>10325.280000000001</v>
      </c>
      <c r="C4202" s="12">
        <f t="shared" si="66"/>
        <v>10325.280000000001</v>
      </c>
    </row>
    <row r="4203" spans="1:3" x14ac:dyDescent="0.55000000000000004">
      <c r="A4203" s="7">
        <v>40205</v>
      </c>
      <c r="B4203" s="9">
        <v>10252.08</v>
      </c>
      <c r="C4203" s="12">
        <f t="shared" si="66"/>
        <v>10252.08</v>
      </c>
    </row>
    <row r="4204" spans="1:3" x14ac:dyDescent="0.55000000000000004">
      <c r="A4204" s="7">
        <v>40206</v>
      </c>
      <c r="B4204" s="9">
        <v>10414.290000000001</v>
      </c>
      <c r="C4204" s="12">
        <f t="shared" si="66"/>
        <v>10414.290000000001</v>
      </c>
    </row>
    <row r="4205" spans="1:3" x14ac:dyDescent="0.55000000000000004">
      <c r="A4205" s="7">
        <v>40207</v>
      </c>
      <c r="B4205" s="9">
        <v>10198.040000000001</v>
      </c>
      <c r="C4205" s="12">
        <f t="shared" si="66"/>
        <v>10198.040000000001</v>
      </c>
    </row>
    <row r="4206" spans="1:3" x14ac:dyDescent="0.55000000000000004">
      <c r="A4206" s="7">
        <v>40210</v>
      </c>
      <c r="B4206" s="9">
        <v>10205.02</v>
      </c>
      <c r="C4206" s="12">
        <f t="shared" si="66"/>
        <v>10205.02</v>
      </c>
    </row>
    <row r="4207" spans="1:3" x14ac:dyDescent="0.55000000000000004">
      <c r="A4207" s="7">
        <v>40211</v>
      </c>
      <c r="B4207" s="9">
        <v>10371.09</v>
      </c>
      <c r="C4207" s="12">
        <f t="shared" si="66"/>
        <v>10371.09</v>
      </c>
    </row>
    <row r="4208" spans="1:3" x14ac:dyDescent="0.55000000000000004">
      <c r="A4208" s="7">
        <v>40212</v>
      </c>
      <c r="B4208" s="9">
        <v>10404.33</v>
      </c>
      <c r="C4208" s="12">
        <f t="shared" si="66"/>
        <v>10404.33</v>
      </c>
    </row>
    <row r="4209" spans="1:3" x14ac:dyDescent="0.55000000000000004">
      <c r="A4209" s="7">
        <v>40213</v>
      </c>
      <c r="B4209" s="9">
        <v>10355.98</v>
      </c>
      <c r="C4209" s="12">
        <f t="shared" si="66"/>
        <v>10355.98</v>
      </c>
    </row>
    <row r="4210" spans="1:3" x14ac:dyDescent="0.55000000000000004">
      <c r="A4210" s="7">
        <v>40214</v>
      </c>
      <c r="B4210" s="9">
        <v>10057.09</v>
      </c>
      <c r="C4210" s="12">
        <f t="shared" si="66"/>
        <v>10057.09</v>
      </c>
    </row>
    <row r="4211" spans="1:3" x14ac:dyDescent="0.55000000000000004">
      <c r="A4211" s="7">
        <v>40217</v>
      </c>
      <c r="B4211" s="9">
        <v>9951.82</v>
      </c>
      <c r="C4211" s="12">
        <f t="shared" si="66"/>
        <v>9951.82</v>
      </c>
    </row>
    <row r="4212" spans="1:3" x14ac:dyDescent="0.55000000000000004">
      <c r="A4212" s="7">
        <v>40218</v>
      </c>
      <c r="B4212" s="9">
        <v>9932.9</v>
      </c>
      <c r="C4212" s="12">
        <f t="shared" si="66"/>
        <v>9932.9</v>
      </c>
    </row>
    <row r="4213" spans="1:3" x14ac:dyDescent="0.55000000000000004">
      <c r="A4213" s="7">
        <v>40219</v>
      </c>
      <c r="B4213" s="9">
        <v>9963.99</v>
      </c>
      <c r="C4213" s="12">
        <f t="shared" si="66"/>
        <v>9963.99</v>
      </c>
    </row>
    <row r="4214" spans="1:3" x14ac:dyDescent="0.55000000000000004">
      <c r="A4214" s="7">
        <v>40220</v>
      </c>
      <c r="B4214" s="10" t="e">
        <f>NA()</f>
        <v>#N/A</v>
      </c>
      <c r="C4214" s="12" t="str">
        <f t="shared" si="66"/>
        <v/>
      </c>
    </row>
    <row r="4215" spans="1:3" x14ac:dyDescent="0.55000000000000004">
      <c r="A4215" s="7">
        <v>40221</v>
      </c>
      <c r="B4215" s="9">
        <v>10092.19</v>
      </c>
      <c r="C4215" s="12">
        <f t="shared" si="66"/>
        <v>10092.19</v>
      </c>
    </row>
    <row r="4216" spans="1:3" x14ac:dyDescent="0.55000000000000004">
      <c r="A4216" s="7">
        <v>40224</v>
      </c>
      <c r="B4216" s="9">
        <v>10013.299999999999</v>
      </c>
      <c r="C4216" s="12">
        <f t="shared" si="66"/>
        <v>10013.299999999999</v>
      </c>
    </row>
    <row r="4217" spans="1:3" x14ac:dyDescent="0.55000000000000004">
      <c r="A4217" s="7">
        <v>40225</v>
      </c>
      <c r="B4217" s="9">
        <v>10034.25</v>
      </c>
      <c r="C4217" s="12">
        <f t="shared" si="66"/>
        <v>10034.25</v>
      </c>
    </row>
    <row r="4218" spans="1:3" x14ac:dyDescent="0.55000000000000004">
      <c r="A4218" s="7">
        <v>40226</v>
      </c>
      <c r="B4218" s="9">
        <v>10306.83</v>
      </c>
      <c r="C4218" s="12">
        <f t="shared" si="66"/>
        <v>10306.83</v>
      </c>
    </row>
    <row r="4219" spans="1:3" x14ac:dyDescent="0.55000000000000004">
      <c r="A4219" s="7">
        <v>40227</v>
      </c>
      <c r="B4219" s="9">
        <v>10335.69</v>
      </c>
      <c r="C4219" s="12">
        <f t="shared" si="66"/>
        <v>10335.69</v>
      </c>
    </row>
    <row r="4220" spans="1:3" x14ac:dyDescent="0.55000000000000004">
      <c r="A4220" s="7">
        <v>40228</v>
      </c>
      <c r="B4220" s="9">
        <v>10123.58</v>
      </c>
      <c r="C4220" s="12">
        <f t="shared" si="66"/>
        <v>10123.58</v>
      </c>
    </row>
    <row r="4221" spans="1:3" x14ac:dyDescent="0.55000000000000004">
      <c r="A4221" s="7">
        <v>40231</v>
      </c>
      <c r="B4221" s="9">
        <v>10400.469999999999</v>
      </c>
      <c r="C4221" s="12">
        <f t="shared" si="66"/>
        <v>10400.469999999999</v>
      </c>
    </row>
    <row r="4222" spans="1:3" x14ac:dyDescent="0.55000000000000004">
      <c r="A4222" s="7">
        <v>40232</v>
      </c>
      <c r="B4222" s="9">
        <v>10352.1</v>
      </c>
      <c r="C4222" s="12">
        <f t="shared" si="66"/>
        <v>10352.1</v>
      </c>
    </row>
    <row r="4223" spans="1:3" x14ac:dyDescent="0.55000000000000004">
      <c r="A4223" s="7">
        <v>40233</v>
      </c>
      <c r="B4223" s="9">
        <v>10198.83</v>
      </c>
      <c r="C4223" s="12">
        <f t="shared" si="66"/>
        <v>10198.83</v>
      </c>
    </row>
    <row r="4224" spans="1:3" x14ac:dyDescent="0.55000000000000004">
      <c r="A4224" s="7">
        <v>40234</v>
      </c>
      <c r="B4224" s="9">
        <v>10101.959999999999</v>
      </c>
      <c r="C4224" s="12">
        <f t="shared" si="66"/>
        <v>10101.959999999999</v>
      </c>
    </row>
    <row r="4225" spans="1:3" x14ac:dyDescent="0.55000000000000004">
      <c r="A4225" s="7">
        <v>40235</v>
      </c>
      <c r="B4225" s="9">
        <v>10126.030000000001</v>
      </c>
      <c r="C4225" s="12">
        <f t="shared" si="66"/>
        <v>10126.030000000001</v>
      </c>
    </row>
    <row r="4226" spans="1:3" x14ac:dyDescent="0.55000000000000004">
      <c r="A4226" s="7">
        <v>40238</v>
      </c>
      <c r="B4226" s="9">
        <v>10172.06</v>
      </c>
      <c r="C4226" s="12">
        <f t="shared" si="66"/>
        <v>10172.06</v>
      </c>
    </row>
    <row r="4227" spans="1:3" x14ac:dyDescent="0.55000000000000004">
      <c r="A4227" s="7">
        <v>40239</v>
      </c>
      <c r="B4227" s="9">
        <v>10221.84</v>
      </c>
      <c r="C4227" s="12">
        <f t="shared" si="66"/>
        <v>10221.84</v>
      </c>
    </row>
    <row r="4228" spans="1:3" x14ac:dyDescent="0.55000000000000004">
      <c r="A4228" s="7">
        <v>40240</v>
      </c>
      <c r="B4228" s="9">
        <v>10253.14</v>
      </c>
      <c r="C4228" s="12">
        <f t="shared" si="66"/>
        <v>10253.14</v>
      </c>
    </row>
    <row r="4229" spans="1:3" x14ac:dyDescent="0.55000000000000004">
      <c r="A4229" s="7">
        <v>40241</v>
      </c>
      <c r="B4229" s="9">
        <v>10145.719999999999</v>
      </c>
      <c r="C4229" s="12">
        <f t="shared" si="66"/>
        <v>10145.719999999999</v>
      </c>
    </row>
    <row r="4230" spans="1:3" x14ac:dyDescent="0.55000000000000004">
      <c r="A4230" s="7">
        <v>40242</v>
      </c>
      <c r="B4230" s="9">
        <v>10368.959999999999</v>
      </c>
      <c r="C4230" s="12">
        <f t="shared" si="66"/>
        <v>10368.959999999999</v>
      </c>
    </row>
    <row r="4231" spans="1:3" x14ac:dyDescent="0.55000000000000004">
      <c r="A4231" s="7">
        <v>40245</v>
      </c>
      <c r="B4231" s="9">
        <v>10585.92</v>
      </c>
      <c r="C4231" s="12">
        <f t="shared" si="66"/>
        <v>10585.92</v>
      </c>
    </row>
    <row r="4232" spans="1:3" x14ac:dyDescent="0.55000000000000004">
      <c r="A4232" s="7">
        <v>40246</v>
      </c>
      <c r="B4232" s="9">
        <v>10567.65</v>
      </c>
      <c r="C4232" s="12">
        <f t="shared" si="66"/>
        <v>10567.65</v>
      </c>
    </row>
    <row r="4233" spans="1:3" x14ac:dyDescent="0.55000000000000004">
      <c r="A4233" s="7">
        <v>40247</v>
      </c>
      <c r="B4233" s="9">
        <v>10563.92</v>
      </c>
      <c r="C4233" s="12">
        <f t="shared" si="66"/>
        <v>10563.92</v>
      </c>
    </row>
    <row r="4234" spans="1:3" x14ac:dyDescent="0.55000000000000004">
      <c r="A4234" s="7">
        <v>40248</v>
      </c>
      <c r="B4234" s="9">
        <v>10664.95</v>
      </c>
      <c r="C4234" s="12">
        <f t="shared" si="66"/>
        <v>10664.95</v>
      </c>
    </row>
    <row r="4235" spans="1:3" x14ac:dyDescent="0.55000000000000004">
      <c r="A4235" s="7">
        <v>40249</v>
      </c>
      <c r="B4235" s="9">
        <v>10751.26</v>
      </c>
      <c r="C4235" s="12">
        <f t="shared" si="66"/>
        <v>10751.26</v>
      </c>
    </row>
    <row r="4236" spans="1:3" x14ac:dyDescent="0.55000000000000004">
      <c r="A4236" s="7">
        <v>40252</v>
      </c>
      <c r="B4236" s="9">
        <v>10751.98</v>
      </c>
      <c r="C4236" s="12">
        <f t="shared" si="66"/>
        <v>10751.98</v>
      </c>
    </row>
    <row r="4237" spans="1:3" x14ac:dyDescent="0.55000000000000004">
      <c r="A4237" s="7">
        <v>40253</v>
      </c>
      <c r="B4237" s="9">
        <v>10721.71</v>
      </c>
      <c r="C4237" s="12">
        <f t="shared" ref="C4237:C4300" si="67">IF(ISNA(B4237),"",B4237)</f>
        <v>10721.71</v>
      </c>
    </row>
    <row r="4238" spans="1:3" x14ac:dyDescent="0.55000000000000004">
      <c r="A4238" s="7">
        <v>40254</v>
      </c>
      <c r="B4238" s="9">
        <v>10846.98</v>
      </c>
      <c r="C4238" s="12">
        <f t="shared" si="67"/>
        <v>10846.98</v>
      </c>
    </row>
    <row r="4239" spans="1:3" x14ac:dyDescent="0.55000000000000004">
      <c r="A4239" s="7">
        <v>40255</v>
      </c>
      <c r="B4239" s="9">
        <v>10744.03</v>
      </c>
      <c r="C4239" s="12">
        <f t="shared" si="67"/>
        <v>10744.03</v>
      </c>
    </row>
    <row r="4240" spans="1:3" x14ac:dyDescent="0.55000000000000004">
      <c r="A4240" s="7">
        <v>40256</v>
      </c>
      <c r="B4240" s="9">
        <v>10824.72</v>
      </c>
      <c r="C4240" s="12">
        <f t="shared" si="67"/>
        <v>10824.72</v>
      </c>
    </row>
    <row r="4241" spans="1:3" x14ac:dyDescent="0.55000000000000004">
      <c r="A4241" s="7">
        <v>40259</v>
      </c>
      <c r="B4241" s="10" t="e">
        <f>NA()</f>
        <v>#N/A</v>
      </c>
      <c r="C4241" s="12" t="str">
        <f t="shared" si="67"/>
        <v/>
      </c>
    </row>
    <row r="4242" spans="1:3" x14ac:dyDescent="0.55000000000000004">
      <c r="A4242" s="7">
        <v>40260</v>
      </c>
      <c r="B4242" s="9">
        <v>10774.15</v>
      </c>
      <c r="C4242" s="12">
        <f t="shared" si="67"/>
        <v>10774.15</v>
      </c>
    </row>
    <row r="4243" spans="1:3" x14ac:dyDescent="0.55000000000000004">
      <c r="A4243" s="7">
        <v>40261</v>
      </c>
      <c r="B4243" s="9">
        <v>10815.03</v>
      </c>
      <c r="C4243" s="12">
        <f t="shared" si="67"/>
        <v>10815.03</v>
      </c>
    </row>
    <row r="4244" spans="1:3" x14ac:dyDescent="0.55000000000000004">
      <c r="A4244" s="7">
        <v>40262</v>
      </c>
      <c r="B4244" s="9">
        <v>10828.85</v>
      </c>
      <c r="C4244" s="12">
        <f t="shared" si="67"/>
        <v>10828.85</v>
      </c>
    </row>
    <row r="4245" spans="1:3" x14ac:dyDescent="0.55000000000000004">
      <c r="A4245" s="7">
        <v>40263</v>
      </c>
      <c r="B4245" s="9">
        <v>10996.37</v>
      </c>
      <c r="C4245" s="12">
        <f t="shared" si="67"/>
        <v>10996.37</v>
      </c>
    </row>
    <row r="4246" spans="1:3" x14ac:dyDescent="0.55000000000000004">
      <c r="A4246" s="7">
        <v>40266</v>
      </c>
      <c r="B4246" s="9">
        <v>10986.47</v>
      </c>
      <c r="C4246" s="12">
        <f t="shared" si="67"/>
        <v>10986.47</v>
      </c>
    </row>
    <row r="4247" spans="1:3" x14ac:dyDescent="0.55000000000000004">
      <c r="A4247" s="7">
        <v>40267</v>
      </c>
      <c r="B4247" s="9">
        <v>11097.14</v>
      </c>
      <c r="C4247" s="12">
        <f t="shared" si="67"/>
        <v>11097.14</v>
      </c>
    </row>
    <row r="4248" spans="1:3" x14ac:dyDescent="0.55000000000000004">
      <c r="A4248" s="7">
        <v>40268</v>
      </c>
      <c r="B4248" s="9">
        <v>11089.94</v>
      </c>
      <c r="C4248" s="12">
        <f t="shared" si="67"/>
        <v>11089.94</v>
      </c>
    </row>
    <row r="4249" spans="1:3" x14ac:dyDescent="0.55000000000000004">
      <c r="A4249" s="7">
        <v>40269</v>
      </c>
      <c r="B4249" s="9">
        <v>11244.4</v>
      </c>
      <c r="C4249" s="12">
        <f t="shared" si="67"/>
        <v>11244.4</v>
      </c>
    </row>
    <row r="4250" spans="1:3" x14ac:dyDescent="0.55000000000000004">
      <c r="A4250" s="7">
        <v>40270</v>
      </c>
      <c r="B4250" s="9">
        <v>11286.09</v>
      </c>
      <c r="C4250" s="12">
        <f t="shared" si="67"/>
        <v>11286.09</v>
      </c>
    </row>
    <row r="4251" spans="1:3" x14ac:dyDescent="0.55000000000000004">
      <c r="A4251" s="7">
        <v>40273</v>
      </c>
      <c r="B4251" s="9">
        <v>11339.3</v>
      </c>
      <c r="C4251" s="12">
        <f t="shared" si="67"/>
        <v>11339.3</v>
      </c>
    </row>
    <row r="4252" spans="1:3" x14ac:dyDescent="0.55000000000000004">
      <c r="A4252" s="7">
        <v>40274</v>
      </c>
      <c r="B4252" s="9">
        <v>11282.32</v>
      </c>
      <c r="C4252" s="12">
        <f t="shared" si="67"/>
        <v>11282.32</v>
      </c>
    </row>
    <row r="4253" spans="1:3" x14ac:dyDescent="0.55000000000000004">
      <c r="A4253" s="7">
        <v>40275</v>
      </c>
      <c r="B4253" s="9">
        <v>11292.83</v>
      </c>
      <c r="C4253" s="12">
        <f t="shared" si="67"/>
        <v>11292.83</v>
      </c>
    </row>
    <row r="4254" spans="1:3" x14ac:dyDescent="0.55000000000000004">
      <c r="A4254" s="7">
        <v>40276</v>
      </c>
      <c r="B4254" s="9">
        <v>11168.2</v>
      </c>
      <c r="C4254" s="12">
        <f t="shared" si="67"/>
        <v>11168.2</v>
      </c>
    </row>
    <row r="4255" spans="1:3" x14ac:dyDescent="0.55000000000000004">
      <c r="A4255" s="7">
        <v>40277</v>
      </c>
      <c r="B4255" s="9">
        <v>11204.34</v>
      </c>
      <c r="C4255" s="12">
        <f t="shared" si="67"/>
        <v>11204.34</v>
      </c>
    </row>
    <row r="4256" spans="1:3" x14ac:dyDescent="0.55000000000000004">
      <c r="A4256" s="7">
        <v>40280</v>
      </c>
      <c r="B4256" s="9">
        <v>11251.9</v>
      </c>
      <c r="C4256" s="12">
        <f t="shared" si="67"/>
        <v>11251.9</v>
      </c>
    </row>
    <row r="4257" spans="1:3" x14ac:dyDescent="0.55000000000000004">
      <c r="A4257" s="7">
        <v>40281</v>
      </c>
      <c r="B4257" s="9">
        <v>11161.23</v>
      </c>
      <c r="C4257" s="12">
        <f t="shared" si="67"/>
        <v>11161.23</v>
      </c>
    </row>
    <row r="4258" spans="1:3" x14ac:dyDescent="0.55000000000000004">
      <c r="A4258" s="7">
        <v>40282</v>
      </c>
      <c r="B4258" s="9">
        <v>11204.9</v>
      </c>
      <c r="C4258" s="12">
        <f t="shared" si="67"/>
        <v>11204.9</v>
      </c>
    </row>
    <row r="4259" spans="1:3" x14ac:dyDescent="0.55000000000000004">
      <c r="A4259" s="7">
        <v>40283</v>
      </c>
      <c r="B4259" s="9">
        <v>11273.79</v>
      </c>
      <c r="C4259" s="12">
        <f t="shared" si="67"/>
        <v>11273.79</v>
      </c>
    </row>
    <row r="4260" spans="1:3" x14ac:dyDescent="0.55000000000000004">
      <c r="A4260" s="7">
        <v>40284</v>
      </c>
      <c r="B4260" s="9">
        <v>11102.18</v>
      </c>
      <c r="C4260" s="12">
        <f t="shared" si="67"/>
        <v>11102.18</v>
      </c>
    </row>
    <row r="4261" spans="1:3" x14ac:dyDescent="0.55000000000000004">
      <c r="A4261" s="7">
        <v>40287</v>
      </c>
      <c r="B4261" s="9">
        <v>10908.77</v>
      </c>
      <c r="C4261" s="12">
        <f t="shared" si="67"/>
        <v>10908.77</v>
      </c>
    </row>
    <row r="4262" spans="1:3" x14ac:dyDescent="0.55000000000000004">
      <c r="A4262" s="7">
        <v>40288</v>
      </c>
      <c r="B4262" s="9">
        <v>10900.68</v>
      </c>
      <c r="C4262" s="12">
        <f t="shared" si="67"/>
        <v>10900.68</v>
      </c>
    </row>
    <row r="4263" spans="1:3" x14ac:dyDescent="0.55000000000000004">
      <c r="A4263" s="7">
        <v>40289</v>
      </c>
      <c r="B4263" s="9">
        <v>11090.05</v>
      </c>
      <c r="C4263" s="12">
        <f t="shared" si="67"/>
        <v>11090.05</v>
      </c>
    </row>
    <row r="4264" spans="1:3" x14ac:dyDescent="0.55000000000000004">
      <c r="A4264" s="7">
        <v>40290</v>
      </c>
      <c r="B4264" s="9">
        <v>10949.09</v>
      </c>
      <c r="C4264" s="12">
        <f t="shared" si="67"/>
        <v>10949.09</v>
      </c>
    </row>
    <row r="4265" spans="1:3" x14ac:dyDescent="0.55000000000000004">
      <c r="A4265" s="7">
        <v>40291</v>
      </c>
      <c r="B4265" s="9">
        <v>10914.46</v>
      </c>
      <c r="C4265" s="12">
        <f t="shared" si="67"/>
        <v>10914.46</v>
      </c>
    </row>
    <row r="4266" spans="1:3" x14ac:dyDescent="0.55000000000000004">
      <c r="A4266" s="7">
        <v>40294</v>
      </c>
      <c r="B4266" s="9">
        <v>11165.79</v>
      </c>
      <c r="C4266" s="12">
        <f t="shared" si="67"/>
        <v>11165.79</v>
      </c>
    </row>
    <row r="4267" spans="1:3" x14ac:dyDescent="0.55000000000000004">
      <c r="A4267" s="7">
        <v>40295</v>
      </c>
      <c r="B4267" s="9">
        <v>11212.66</v>
      </c>
      <c r="C4267" s="12">
        <f t="shared" si="67"/>
        <v>11212.66</v>
      </c>
    </row>
    <row r="4268" spans="1:3" x14ac:dyDescent="0.55000000000000004">
      <c r="A4268" s="7">
        <v>40296</v>
      </c>
      <c r="B4268" s="9">
        <v>10924.79</v>
      </c>
      <c r="C4268" s="12">
        <f t="shared" si="67"/>
        <v>10924.79</v>
      </c>
    </row>
    <row r="4269" spans="1:3" x14ac:dyDescent="0.55000000000000004">
      <c r="A4269" s="7">
        <v>40297</v>
      </c>
      <c r="B4269" s="10" t="e">
        <f>NA()</f>
        <v>#N/A</v>
      </c>
      <c r="C4269" s="12" t="str">
        <f t="shared" si="67"/>
        <v/>
      </c>
    </row>
    <row r="4270" spans="1:3" x14ac:dyDescent="0.55000000000000004">
      <c r="A4270" s="7">
        <v>40298</v>
      </c>
      <c r="B4270" s="9">
        <v>11057.4</v>
      </c>
      <c r="C4270" s="12">
        <f t="shared" si="67"/>
        <v>11057.4</v>
      </c>
    </row>
    <row r="4271" spans="1:3" x14ac:dyDescent="0.55000000000000004">
      <c r="A4271" s="7">
        <v>40301</v>
      </c>
      <c r="B4271" s="10" t="e">
        <f>NA()</f>
        <v>#N/A</v>
      </c>
      <c r="C4271" s="12" t="str">
        <f t="shared" si="67"/>
        <v/>
      </c>
    </row>
    <row r="4272" spans="1:3" x14ac:dyDescent="0.55000000000000004">
      <c r="A4272" s="7">
        <v>40302</v>
      </c>
      <c r="B4272" s="10" t="e">
        <f>NA()</f>
        <v>#N/A</v>
      </c>
      <c r="C4272" s="12" t="str">
        <f t="shared" si="67"/>
        <v/>
      </c>
    </row>
    <row r="4273" spans="1:3" x14ac:dyDescent="0.55000000000000004">
      <c r="A4273" s="7">
        <v>40303</v>
      </c>
      <c r="B4273" s="10" t="e">
        <f>NA()</f>
        <v>#N/A</v>
      </c>
      <c r="C4273" s="12" t="str">
        <f t="shared" si="67"/>
        <v/>
      </c>
    </row>
    <row r="4274" spans="1:3" x14ac:dyDescent="0.55000000000000004">
      <c r="A4274" s="7">
        <v>40304</v>
      </c>
      <c r="B4274" s="9">
        <v>10695.69</v>
      </c>
      <c r="C4274" s="12">
        <f t="shared" si="67"/>
        <v>10695.69</v>
      </c>
    </row>
    <row r="4275" spans="1:3" x14ac:dyDescent="0.55000000000000004">
      <c r="A4275" s="7">
        <v>40305</v>
      </c>
      <c r="B4275" s="9">
        <v>10364.59</v>
      </c>
      <c r="C4275" s="12">
        <f t="shared" si="67"/>
        <v>10364.59</v>
      </c>
    </row>
    <row r="4276" spans="1:3" x14ac:dyDescent="0.55000000000000004">
      <c r="A4276" s="7">
        <v>40308</v>
      </c>
      <c r="B4276" s="9">
        <v>10530.7</v>
      </c>
      <c r="C4276" s="12">
        <f t="shared" si="67"/>
        <v>10530.7</v>
      </c>
    </row>
    <row r="4277" spans="1:3" x14ac:dyDescent="0.55000000000000004">
      <c r="A4277" s="7">
        <v>40309</v>
      </c>
      <c r="B4277" s="9">
        <v>10411.1</v>
      </c>
      <c r="C4277" s="12">
        <f t="shared" si="67"/>
        <v>10411.1</v>
      </c>
    </row>
    <row r="4278" spans="1:3" x14ac:dyDescent="0.55000000000000004">
      <c r="A4278" s="7">
        <v>40310</v>
      </c>
      <c r="B4278" s="9">
        <v>10394.030000000001</v>
      </c>
      <c r="C4278" s="12">
        <f t="shared" si="67"/>
        <v>10394.030000000001</v>
      </c>
    </row>
    <row r="4279" spans="1:3" x14ac:dyDescent="0.55000000000000004">
      <c r="A4279" s="7">
        <v>40311</v>
      </c>
      <c r="B4279" s="9">
        <v>10620.55</v>
      </c>
      <c r="C4279" s="12">
        <f t="shared" si="67"/>
        <v>10620.55</v>
      </c>
    </row>
    <row r="4280" spans="1:3" x14ac:dyDescent="0.55000000000000004">
      <c r="A4280" s="7">
        <v>40312</v>
      </c>
      <c r="B4280" s="9">
        <v>10462.51</v>
      </c>
      <c r="C4280" s="12">
        <f t="shared" si="67"/>
        <v>10462.51</v>
      </c>
    </row>
    <row r="4281" spans="1:3" x14ac:dyDescent="0.55000000000000004">
      <c r="A4281" s="7">
        <v>40315</v>
      </c>
      <c r="B4281" s="9">
        <v>10235.76</v>
      </c>
      <c r="C4281" s="12">
        <f t="shared" si="67"/>
        <v>10235.76</v>
      </c>
    </row>
    <row r="4282" spans="1:3" x14ac:dyDescent="0.55000000000000004">
      <c r="A4282" s="7">
        <v>40316</v>
      </c>
      <c r="B4282" s="9">
        <v>10242.64</v>
      </c>
      <c r="C4282" s="12">
        <f t="shared" si="67"/>
        <v>10242.64</v>
      </c>
    </row>
    <row r="4283" spans="1:3" x14ac:dyDescent="0.55000000000000004">
      <c r="A4283" s="7">
        <v>40317</v>
      </c>
      <c r="B4283" s="9">
        <v>10186.84</v>
      </c>
      <c r="C4283" s="12">
        <f t="shared" si="67"/>
        <v>10186.84</v>
      </c>
    </row>
    <row r="4284" spans="1:3" x14ac:dyDescent="0.55000000000000004">
      <c r="A4284" s="7">
        <v>40318</v>
      </c>
      <c r="B4284" s="9">
        <v>10030.31</v>
      </c>
      <c r="C4284" s="12">
        <f t="shared" si="67"/>
        <v>10030.31</v>
      </c>
    </row>
    <row r="4285" spans="1:3" x14ac:dyDescent="0.55000000000000004">
      <c r="A4285" s="7">
        <v>40319</v>
      </c>
      <c r="B4285" s="9">
        <v>9784.5400000000009</v>
      </c>
      <c r="C4285" s="12">
        <f t="shared" si="67"/>
        <v>9784.5400000000009</v>
      </c>
    </row>
    <row r="4286" spans="1:3" x14ac:dyDescent="0.55000000000000004">
      <c r="A4286" s="7">
        <v>40322</v>
      </c>
      <c r="B4286" s="9">
        <v>9758.4</v>
      </c>
      <c r="C4286" s="12">
        <f t="shared" si="67"/>
        <v>9758.4</v>
      </c>
    </row>
    <row r="4287" spans="1:3" x14ac:dyDescent="0.55000000000000004">
      <c r="A4287" s="7">
        <v>40323</v>
      </c>
      <c r="B4287" s="9">
        <v>9459.89</v>
      </c>
      <c r="C4287" s="12">
        <f t="shared" si="67"/>
        <v>9459.89</v>
      </c>
    </row>
    <row r="4288" spans="1:3" x14ac:dyDescent="0.55000000000000004">
      <c r="A4288" s="7">
        <v>40324</v>
      </c>
      <c r="B4288" s="9">
        <v>9522.66</v>
      </c>
      <c r="C4288" s="12">
        <f t="shared" si="67"/>
        <v>9522.66</v>
      </c>
    </row>
    <row r="4289" spans="1:3" x14ac:dyDescent="0.55000000000000004">
      <c r="A4289" s="7">
        <v>40325</v>
      </c>
      <c r="B4289" s="9">
        <v>9639.7199999999993</v>
      </c>
      <c r="C4289" s="12">
        <f t="shared" si="67"/>
        <v>9639.7199999999993</v>
      </c>
    </row>
    <row r="4290" spans="1:3" x14ac:dyDescent="0.55000000000000004">
      <c r="A4290" s="7">
        <v>40326</v>
      </c>
      <c r="B4290" s="9">
        <v>9762.98</v>
      </c>
      <c r="C4290" s="12">
        <f t="shared" si="67"/>
        <v>9762.98</v>
      </c>
    </row>
    <row r="4291" spans="1:3" x14ac:dyDescent="0.55000000000000004">
      <c r="A4291" s="7">
        <v>40329</v>
      </c>
      <c r="B4291" s="9">
        <v>9768.7000000000007</v>
      </c>
      <c r="C4291" s="12">
        <f t="shared" si="67"/>
        <v>9768.7000000000007</v>
      </c>
    </row>
    <row r="4292" spans="1:3" x14ac:dyDescent="0.55000000000000004">
      <c r="A4292" s="7">
        <v>40330</v>
      </c>
      <c r="B4292" s="9">
        <v>9711.83</v>
      </c>
      <c r="C4292" s="12">
        <f t="shared" si="67"/>
        <v>9711.83</v>
      </c>
    </row>
    <row r="4293" spans="1:3" x14ac:dyDescent="0.55000000000000004">
      <c r="A4293" s="7">
        <v>40331</v>
      </c>
      <c r="B4293" s="9">
        <v>9603.24</v>
      </c>
      <c r="C4293" s="12">
        <f t="shared" si="67"/>
        <v>9603.24</v>
      </c>
    </row>
    <row r="4294" spans="1:3" x14ac:dyDescent="0.55000000000000004">
      <c r="A4294" s="7">
        <v>40332</v>
      </c>
      <c r="B4294" s="9">
        <v>9914.19</v>
      </c>
      <c r="C4294" s="12">
        <f t="shared" si="67"/>
        <v>9914.19</v>
      </c>
    </row>
    <row r="4295" spans="1:3" x14ac:dyDescent="0.55000000000000004">
      <c r="A4295" s="7">
        <v>40333</v>
      </c>
      <c r="B4295" s="9">
        <v>9901.19</v>
      </c>
      <c r="C4295" s="12">
        <f t="shared" si="67"/>
        <v>9901.19</v>
      </c>
    </row>
    <row r="4296" spans="1:3" x14ac:dyDescent="0.55000000000000004">
      <c r="A4296" s="7">
        <v>40336</v>
      </c>
      <c r="B4296" s="9">
        <v>9520.7999999999993</v>
      </c>
      <c r="C4296" s="12">
        <f t="shared" si="67"/>
        <v>9520.7999999999993</v>
      </c>
    </row>
    <row r="4297" spans="1:3" x14ac:dyDescent="0.55000000000000004">
      <c r="A4297" s="7">
        <v>40337</v>
      </c>
      <c r="B4297" s="9">
        <v>9537.94</v>
      </c>
      <c r="C4297" s="12">
        <f t="shared" si="67"/>
        <v>9537.94</v>
      </c>
    </row>
    <row r="4298" spans="1:3" x14ac:dyDescent="0.55000000000000004">
      <c r="A4298" s="7">
        <v>40338</v>
      </c>
      <c r="B4298" s="9">
        <v>9439.1299999999992</v>
      </c>
      <c r="C4298" s="12">
        <f t="shared" si="67"/>
        <v>9439.1299999999992</v>
      </c>
    </row>
    <row r="4299" spans="1:3" x14ac:dyDescent="0.55000000000000004">
      <c r="A4299" s="7">
        <v>40339</v>
      </c>
      <c r="B4299" s="9">
        <v>9542.65</v>
      </c>
      <c r="C4299" s="12">
        <f t="shared" si="67"/>
        <v>9542.65</v>
      </c>
    </row>
    <row r="4300" spans="1:3" x14ac:dyDescent="0.55000000000000004">
      <c r="A4300" s="7">
        <v>40340</v>
      </c>
      <c r="B4300" s="9">
        <v>9705.25</v>
      </c>
      <c r="C4300" s="12">
        <f t="shared" si="67"/>
        <v>9705.25</v>
      </c>
    </row>
    <row r="4301" spans="1:3" x14ac:dyDescent="0.55000000000000004">
      <c r="A4301" s="7">
        <v>40343</v>
      </c>
      <c r="B4301" s="9">
        <v>9879.85</v>
      </c>
      <c r="C4301" s="12">
        <f t="shared" ref="C4301:C4364" si="68">IF(ISNA(B4301),"",B4301)</f>
        <v>9879.85</v>
      </c>
    </row>
    <row r="4302" spans="1:3" x14ac:dyDescent="0.55000000000000004">
      <c r="A4302" s="7">
        <v>40344</v>
      </c>
      <c r="B4302" s="9">
        <v>9887.89</v>
      </c>
      <c r="C4302" s="12">
        <f t="shared" si="68"/>
        <v>9887.89</v>
      </c>
    </row>
    <row r="4303" spans="1:3" x14ac:dyDescent="0.55000000000000004">
      <c r="A4303" s="7">
        <v>40345</v>
      </c>
      <c r="B4303" s="9">
        <v>10067.15</v>
      </c>
      <c r="C4303" s="12">
        <f t="shared" si="68"/>
        <v>10067.15</v>
      </c>
    </row>
    <row r="4304" spans="1:3" x14ac:dyDescent="0.55000000000000004">
      <c r="A4304" s="7">
        <v>40346</v>
      </c>
      <c r="B4304" s="9">
        <v>9999.4</v>
      </c>
      <c r="C4304" s="12">
        <f t="shared" si="68"/>
        <v>9999.4</v>
      </c>
    </row>
    <row r="4305" spans="1:3" x14ac:dyDescent="0.55000000000000004">
      <c r="A4305" s="7">
        <v>40347</v>
      </c>
      <c r="B4305" s="9">
        <v>9995.02</v>
      </c>
      <c r="C4305" s="12">
        <f t="shared" si="68"/>
        <v>9995.02</v>
      </c>
    </row>
    <row r="4306" spans="1:3" x14ac:dyDescent="0.55000000000000004">
      <c r="A4306" s="7">
        <v>40350</v>
      </c>
      <c r="B4306" s="9">
        <v>10238.01</v>
      </c>
      <c r="C4306" s="12">
        <f t="shared" si="68"/>
        <v>10238.01</v>
      </c>
    </row>
    <row r="4307" spans="1:3" x14ac:dyDescent="0.55000000000000004">
      <c r="A4307" s="7">
        <v>40351</v>
      </c>
      <c r="B4307" s="9">
        <v>10112.89</v>
      </c>
      <c r="C4307" s="12">
        <f t="shared" si="68"/>
        <v>10112.89</v>
      </c>
    </row>
    <row r="4308" spans="1:3" x14ac:dyDescent="0.55000000000000004">
      <c r="A4308" s="7">
        <v>40352</v>
      </c>
      <c r="B4308" s="9">
        <v>9923.7000000000007</v>
      </c>
      <c r="C4308" s="12">
        <f t="shared" si="68"/>
        <v>9923.7000000000007</v>
      </c>
    </row>
    <row r="4309" spans="1:3" x14ac:dyDescent="0.55000000000000004">
      <c r="A4309" s="7">
        <v>40353</v>
      </c>
      <c r="B4309" s="9">
        <v>9928.34</v>
      </c>
      <c r="C4309" s="12">
        <f t="shared" si="68"/>
        <v>9928.34</v>
      </c>
    </row>
    <row r="4310" spans="1:3" x14ac:dyDescent="0.55000000000000004">
      <c r="A4310" s="7">
        <v>40354</v>
      </c>
      <c r="B4310" s="9">
        <v>9737.48</v>
      </c>
      <c r="C4310" s="12">
        <f t="shared" si="68"/>
        <v>9737.48</v>
      </c>
    </row>
    <row r="4311" spans="1:3" x14ac:dyDescent="0.55000000000000004">
      <c r="A4311" s="7">
        <v>40357</v>
      </c>
      <c r="B4311" s="9">
        <v>9693.94</v>
      </c>
      <c r="C4311" s="12">
        <f t="shared" si="68"/>
        <v>9693.94</v>
      </c>
    </row>
    <row r="4312" spans="1:3" x14ac:dyDescent="0.55000000000000004">
      <c r="A4312" s="7">
        <v>40358</v>
      </c>
      <c r="B4312" s="9">
        <v>9570.67</v>
      </c>
      <c r="C4312" s="12">
        <f t="shared" si="68"/>
        <v>9570.67</v>
      </c>
    </row>
    <row r="4313" spans="1:3" x14ac:dyDescent="0.55000000000000004">
      <c r="A4313" s="7">
        <v>40359</v>
      </c>
      <c r="B4313" s="9">
        <v>9382.64</v>
      </c>
      <c r="C4313" s="12">
        <f t="shared" si="68"/>
        <v>9382.64</v>
      </c>
    </row>
    <row r="4314" spans="1:3" x14ac:dyDescent="0.55000000000000004">
      <c r="A4314" s="7">
        <v>40360</v>
      </c>
      <c r="B4314" s="9">
        <v>9191.6</v>
      </c>
      <c r="C4314" s="12">
        <f t="shared" si="68"/>
        <v>9191.6</v>
      </c>
    </row>
    <row r="4315" spans="1:3" x14ac:dyDescent="0.55000000000000004">
      <c r="A4315" s="7">
        <v>40361</v>
      </c>
      <c r="B4315" s="9">
        <v>9203.7099999999991</v>
      </c>
      <c r="C4315" s="12">
        <f t="shared" si="68"/>
        <v>9203.7099999999991</v>
      </c>
    </row>
    <row r="4316" spans="1:3" x14ac:dyDescent="0.55000000000000004">
      <c r="A4316" s="7">
        <v>40364</v>
      </c>
      <c r="B4316" s="9">
        <v>9266.7800000000007</v>
      </c>
      <c r="C4316" s="12">
        <f t="shared" si="68"/>
        <v>9266.7800000000007</v>
      </c>
    </row>
    <row r="4317" spans="1:3" x14ac:dyDescent="0.55000000000000004">
      <c r="A4317" s="7">
        <v>40365</v>
      </c>
      <c r="B4317" s="9">
        <v>9338.0400000000009</v>
      </c>
      <c r="C4317" s="12">
        <f t="shared" si="68"/>
        <v>9338.0400000000009</v>
      </c>
    </row>
    <row r="4318" spans="1:3" x14ac:dyDescent="0.55000000000000004">
      <c r="A4318" s="7">
        <v>40366</v>
      </c>
      <c r="B4318" s="9">
        <v>9279.65</v>
      </c>
      <c r="C4318" s="12">
        <f t="shared" si="68"/>
        <v>9279.65</v>
      </c>
    </row>
    <row r="4319" spans="1:3" x14ac:dyDescent="0.55000000000000004">
      <c r="A4319" s="7">
        <v>40367</v>
      </c>
      <c r="B4319" s="9">
        <v>9535.74</v>
      </c>
      <c r="C4319" s="12">
        <f t="shared" si="68"/>
        <v>9535.74</v>
      </c>
    </row>
    <row r="4320" spans="1:3" x14ac:dyDescent="0.55000000000000004">
      <c r="A4320" s="7">
        <v>40368</v>
      </c>
      <c r="B4320" s="9">
        <v>9585.32</v>
      </c>
      <c r="C4320" s="12">
        <f t="shared" si="68"/>
        <v>9585.32</v>
      </c>
    </row>
    <row r="4321" spans="1:3" x14ac:dyDescent="0.55000000000000004">
      <c r="A4321" s="7">
        <v>40371</v>
      </c>
      <c r="B4321" s="9">
        <v>9548.11</v>
      </c>
      <c r="C4321" s="12">
        <f t="shared" si="68"/>
        <v>9548.11</v>
      </c>
    </row>
    <row r="4322" spans="1:3" x14ac:dyDescent="0.55000000000000004">
      <c r="A4322" s="7">
        <v>40372</v>
      </c>
      <c r="B4322" s="9">
        <v>9537.23</v>
      </c>
      <c r="C4322" s="12">
        <f t="shared" si="68"/>
        <v>9537.23</v>
      </c>
    </row>
    <row r="4323" spans="1:3" x14ac:dyDescent="0.55000000000000004">
      <c r="A4323" s="7">
        <v>40373</v>
      </c>
      <c r="B4323" s="9">
        <v>9795.24</v>
      </c>
      <c r="C4323" s="12">
        <f t="shared" si="68"/>
        <v>9795.24</v>
      </c>
    </row>
    <row r="4324" spans="1:3" x14ac:dyDescent="0.55000000000000004">
      <c r="A4324" s="7">
        <v>40374</v>
      </c>
      <c r="B4324" s="9">
        <v>9685.5300000000007</v>
      </c>
      <c r="C4324" s="12">
        <f t="shared" si="68"/>
        <v>9685.5300000000007</v>
      </c>
    </row>
    <row r="4325" spans="1:3" x14ac:dyDescent="0.55000000000000004">
      <c r="A4325" s="7">
        <v>40375</v>
      </c>
      <c r="B4325" s="9">
        <v>9408.36</v>
      </c>
      <c r="C4325" s="12">
        <f t="shared" si="68"/>
        <v>9408.36</v>
      </c>
    </row>
    <row r="4326" spans="1:3" x14ac:dyDescent="0.55000000000000004">
      <c r="A4326" s="7">
        <v>40378</v>
      </c>
      <c r="B4326" s="10" t="e">
        <f>NA()</f>
        <v>#N/A</v>
      </c>
      <c r="C4326" s="12" t="str">
        <f t="shared" si="68"/>
        <v/>
      </c>
    </row>
    <row r="4327" spans="1:3" x14ac:dyDescent="0.55000000000000004">
      <c r="A4327" s="7">
        <v>40379</v>
      </c>
      <c r="B4327" s="9">
        <v>9300.4599999999991</v>
      </c>
      <c r="C4327" s="12">
        <f t="shared" si="68"/>
        <v>9300.4599999999991</v>
      </c>
    </row>
    <row r="4328" spans="1:3" x14ac:dyDescent="0.55000000000000004">
      <c r="A4328" s="7">
        <v>40380</v>
      </c>
      <c r="B4328" s="9">
        <v>9278.83</v>
      </c>
      <c r="C4328" s="12">
        <f t="shared" si="68"/>
        <v>9278.83</v>
      </c>
    </row>
    <row r="4329" spans="1:3" x14ac:dyDescent="0.55000000000000004">
      <c r="A4329" s="7">
        <v>40381</v>
      </c>
      <c r="B4329" s="9">
        <v>9220.8799999999992</v>
      </c>
      <c r="C4329" s="12">
        <f t="shared" si="68"/>
        <v>9220.8799999999992</v>
      </c>
    </row>
    <row r="4330" spans="1:3" x14ac:dyDescent="0.55000000000000004">
      <c r="A4330" s="7">
        <v>40382</v>
      </c>
      <c r="B4330" s="9">
        <v>9430.9599999999991</v>
      </c>
      <c r="C4330" s="12">
        <f t="shared" si="68"/>
        <v>9430.9599999999991</v>
      </c>
    </row>
    <row r="4331" spans="1:3" x14ac:dyDescent="0.55000000000000004">
      <c r="A4331" s="7">
        <v>40385</v>
      </c>
      <c r="B4331" s="9">
        <v>9503.66</v>
      </c>
      <c r="C4331" s="12">
        <f t="shared" si="68"/>
        <v>9503.66</v>
      </c>
    </row>
    <row r="4332" spans="1:3" x14ac:dyDescent="0.55000000000000004">
      <c r="A4332" s="7">
        <v>40386</v>
      </c>
      <c r="B4332" s="9">
        <v>9496.85</v>
      </c>
      <c r="C4332" s="12">
        <f t="shared" si="68"/>
        <v>9496.85</v>
      </c>
    </row>
    <row r="4333" spans="1:3" x14ac:dyDescent="0.55000000000000004">
      <c r="A4333" s="7">
        <v>40387</v>
      </c>
      <c r="B4333" s="9">
        <v>9753.27</v>
      </c>
      <c r="C4333" s="12">
        <f t="shared" si="68"/>
        <v>9753.27</v>
      </c>
    </row>
    <row r="4334" spans="1:3" x14ac:dyDescent="0.55000000000000004">
      <c r="A4334" s="7">
        <v>40388</v>
      </c>
      <c r="B4334" s="9">
        <v>9696.02</v>
      </c>
      <c r="C4334" s="12">
        <f t="shared" si="68"/>
        <v>9696.02</v>
      </c>
    </row>
    <row r="4335" spans="1:3" x14ac:dyDescent="0.55000000000000004">
      <c r="A4335" s="7">
        <v>40389</v>
      </c>
      <c r="B4335" s="9">
        <v>9537.2999999999993</v>
      </c>
      <c r="C4335" s="12">
        <f t="shared" si="68"/>
        <v>9537.2999999999993</v>
      </c>
    </row>
    <row r="4336" spans="1:3" x14ac:dyDescent="0.55000000000000004">
      <c r="A4336" s="7">
        <v>40392</v>
      </c>
      <c r="B4336" s="9">
        <v>9570.31</v>
      </c>
      <c r="C4336" s="12">
        <f t="shared" si="68"/>
        <v>9570.31</v>
      </c>
    </row>
    <row r="4337" spans="1:3" x14ac:dyDescent="0.55000000000000004">
      <c r="A4337" s="7">
        <v>40393</v>
      </c>
      <c r="B4337" s="9">
        <v>9694.01</v>
      </c>
      <c r="C4337" s="12">
        <f t="shared" si="68"/>
        <v>9694.01</v>
      </c>
    </row>
    <row r="4338" spans="1:3" x14ac:dyDescent="0.55000000000000004">
      <c r="A4338" s="7">
        <v>40394</v>
      </c>
      <c r="B4338" s="9">
        <v>9489.34</v>
      </c>
      <c r="C4338" s="12">
        <f t="shared" si="68"/>
        <v>9489.34</v>
      </c>
    </row>
    <row r="4339" spans="1:3" x14ac:dyDescent="0.55000000000000004">
      <c r="A4339" s="7">
        <v>40395</v>
      </c>
      <c r="B4339" s="9">
        <v>9653.92</v>
      </c>
      <c r="C4339" s="12">
        <f t="shared" si="68"/>
        <v>9653.92</v>
      </c>
    </row>
    <row r="4340" spans="1:3" x14ac:dyDescent="0.55000000000000004">
      <c r="A4340" s="7">
        <v>40396</v>
      </c>
      <c r="B4340" s="9">
        <v>9642.1200000000008</v>
      </c>
      <c r="C4340" s="12">
        <f t="shared" si="68"/>
        <v>9642.1200000000008</v>
      </c>
    </row>
    <row r="4341" spans="1:3" x14ac:dyDescent="0.55000000000000004">
      <c r="A4341" s="7">
        <v>40399</v>
      </c>
      <c r="B4341" s="9">
        <v>9572.49</v>
      </c>
      <c r="C4341" s="12">
        <f t="shared" si="68"/>
        <v>9572.49</v>
      </c>
    </row>
    <row r="4342" spans="1:3" x14ac:dyDescent="0.55000000000000004">
      <c r="A4342" s="7">
        <v>40400</v>
      </c>
      <c r="B4342" s="9">
        <v>9551.0499999999993</v>
      </c>
      <c r="C4342" s="12">
        <f t="shared" si="68"/>
        <v>9551.0499999999993</v>
      </c>
    </row>
    <row r="4343" spans="1:3" x14ac:dyDescent="0.55000000000000004">
      <c r="A4343" s="7">
        <v>40401</v>
      </c>
      <c r="B4343" s="9">
        <v>9292.85</v>
      </c>
      <c r="C4343" s="12">
        <f t="shared" si="68"/>
        <v>9292.85</v>
      </c>
    </row>
    <row r="4344" spans="1:3" x14ac:dyDescent="0.55000000000000004">
      <c r="A4344" s="7">
        <v>40402</v>
      </c>
      <c r="B4344" s="9">
        <v>9212.59</v>
      </c>
      <c r="C4344" s="12">
        <f t="shared" si="68"/>
        <v>9212.59</v>
      </c>
    </row>
    <row r="4345" spans="1:3" x14ac:dyDescent="0.55000000000000004">
      <c r="A4345" s="7">
        <v>40403</v>
      </c>
      <c r="B4345" s="9">
        <v>9253.4599999999991</v>
      </c>
      <c r="C4345" s="12">
        <f t="shared" si="68"/>
        <v>9253.4599999999991</v>
      </c>
    </row>
    <row r="4346" spans="1:3" x14ac:dyDescent="0.55000000000000004">
      <c r="A4346" s="7">
        <v>40406</v>
      </c>
      <c r="B4346" s="9">
        <v>9196.67</v>
      </c>
      <c r="C4346" s="12">
        <f t="shared" si="68"/>
        <v>9196.67</v>
      </c>
    </row>
    <row r="4347" spans="1:3" x14ac:dyDescent="0.55000000000000004">
      <c r="A4347" s="7">
        <v>40407</v>
      </c>
      <c r="B4347" s="9">
        <v>9161.68</v>
      </c>
      <c r="C4347" s="12">
        <f t="shared" si="68"/>
        <v>9161.68</v>
      </c>
    </row>
    <row r="4348" spans="1:3" x14ac:dyDescent="0.55000000000000004">
      <c r="A4348" s="7">
        <v>40408</v>
      </c>
      <c r="B4348" s="9">
        <v>9240.5400000000009</v>
      </c>
      <c r="C4348" s="12">
        <f t="shared" si="68"/>
        <v>9240.5400000000009</v>
      </c>
    </row>
    <row r="4349" spans="1:3" x14ac:dyDescent="0.55000000000000004">
      <c r="A4349" s="7">
        <v>40409</v>
      </c>
      <c r="B4349" s="9">
        <v>9362.68</v>
      </c>
      <c r="C4349" s="12">
        <f t="shared" si="68"/>
        <v>9362.68</v>
      </c>
    </row>
    <row r="4350" spans="1:3" x14ac:dyDescent="0.55000000000000004">
      <c r="A4350" s="7">
        <v>40410</v>
      </c>
      <c r="B4350" s="9">
        <v>9179.3799999999992</v>
      </c>
      <c r="C4350" s="12">
        <f t="shared" si="68"/>
        <v>9179.3799999999992</v>
      </c>
    </row>
    <row r="4351" spans="1:3" x14ac:dyDescent="0.55000000000000004">
      <c r="A4351" s="7">
        <v>40413</v>
      </c>
      <c r="B4351" s="9">
        <v>9116.69</v>
      </c>
      <c r="C4351" s="12">
        <f t="shared" si="68"/>
        <v>9116.69</v>
      </c>
    </row>
    <row r="4352" spans="1:3" x14ac:dyDescent="0.55000000000000004">
      <c r="A4352" s="7">
        <v>40414</v>
      </c>
      <c r="B4352" s="9">
        <v>8995.14</v>
      </c>
      <c r="C4352" s="12">
        <f t="shared" si="68"/>
        <v>8995.14</v>
      </c>
    </row>
    <row r="4353" spans="1:3" x14ac:dyDescent="0.55000000000000004">
      <c r="A4353" s="7">
        <v>40415</v>
      </c>
      <c r="B4353" s="9">
        <v>8845.39</v>
      </c>
      <c r="C4353" s="12">
        <f t="shared" si="68"/>
        <v>8845.39</v>
      </c>
    </row>
    <row r="4354" spans="1:3" x14ac:dyDescent="0.55000000000000004">
      <c r="A4354" s="7">
        <v>40416</v>
      </c>
      <c r="B4354" s="9">
        <v>8906.48</v>
      </c>
      <c r="C4354" s="12">
        <f t="shared" si="68"/>
        <v>8906.48</v>
      </c>
    </row>
    <row r="4355" spans="1:3" x14ac:dyDescent="0.55000000000000004">
      <c r="A4355" s="7">
        <v>40417</v>
      </c>
      <c r="B4355" s="9">
        <v>8991.06</v>
      </c>
      <c r="C4355" s="12">
        <f t="shared" si="68"/>
        <v>8991.06</v>
      </c>
    </row>
    <row r="4356" spans="1:3" x14ac:dyDescent="0.55000000000000004">
      <c r="A4356" s="7">
        <v>40420</v>
      </c>
      <c r="B4356" s="9">
        <v>9149.26</v>
      </c>
      <c r="C4356" s="12">
        <f t="shared" si="68"/>
        <v>9149.26</v>
      </c>
    </row>
    <row r="4357" spans="1:3" x14ac:dyDescent="0.55000000000000004">
      <c r="A4357" s="7">
        <v>40421</v>
      </c>
      <c r="B4357" s="9">
        <v>8824.06</v>
      </c>
      <c r="C4357" s="12">
        <f t="shared" si="68"/>
        <v>8824.06</v>
      </c>
    </row>
    <row r="4358" spans="1:3" x14ac:dyDescent="0.55000000000000004">
      <c r="A4358" s="7">
        <v>40422</v>
      </c>
      <c r="B4358" s="9">
        <v>8927.02</v>
      </c>
      <c r="C4358" s="12">
        <f t="shared" si="68"/>
        <v>8927.02</v>
      </c>
    </row>
    <row r="4359" spans="1:3" x14ac:dyDescent="0.55000000000000004">
      <c r="A4359" s="7">
        <v>40423</v>
      </c>
      <c r="B4359" s="9">
        <v>9062.84</v>
      </c>
      <c r="C4359" s="12">
        <f t="shared" si="68"/>
        <v>9062.84</v>
      </c>
    </row>
    <row r="4360" spans="1:3" x14ac:dyDescent="0.55000000000000004">
      <c r="A4360" s="7">
        <v>40424</v>
      </c>
      <c r="B4360" s="9">
        <v>9114.1299999999992</v>
      </c>
      <c r="C4360" s="12">
        <f t="shared" si="68"/>
        <v>9114.1299999999992</v>
      </c>
    </row>
    <row r="4361" spans="1:3" x14ac:dyDescent="0.55000000000000004">
      <c r="A4361" s="7">
        <v>40427</v>
      </c>
      <c r="B4361" s="9">
        <v>9301.32</v>
      </c>
      <c r="C4361" s="12">
        <f t="shared" si="68"/>
        <v>9301.32</v>
      </c>
    </row>
    <row r="4362" spans="1:3" x14ac:dyDescent="0.55000000000000004">
      <c r="A4362" s="7">
        <v>40428</v>
      </c>
      <c r="B4362" s="9">
        <v>9226</v>
      </c>
      <c r="C4362" s="12">
        <f t="shared" si="68"/>
        <v>9226</v>
      </c>
    </row>
    <row r="4363" spans="1:3" x14ac:dyDescent="0.55000000000000004">
      <c r="A4363" s="7">
        <v>40429</v>
      </c>
      <c r="B4363" s="9">
        <v>9024.6</v>
      </c>
      <c r="C4363" s="12">
        <f t="shared" si="68"/>
        <v>9024.6</v>
      </c>
    </row>
    <row r="4364" spans="1:3" x14ac:dyDescent="0.55000000000000004">
      <c r="A4364" s="7">
        <v>40430</v>
      </c>
      <c r="B4364" s="9">
        <v>9098.39</v>
      </c>
      <c r="C4364" s="12">
        <f t="shared" si="68"/>
        <v>9098.39</v>
      </c>
    </row>
    <row r="4365" spans="1:3" x14ac:dyDescent="0.55000000000000004">
      <c r="A4365" s="7">
        <v>40431</v>
      </c>
      <c r="B4365" s="9">
        <v>9239.17</v>
      </c>
      <c r="C4365" s="12">
        <f t="shared" ref="C4365:C4428" si="69">IF(ISNA(B4365),"",B4365)</f>
        <v>9239.17</v>
      </c>
    </row>
    <row r="4366" spans="1:3" x14ac:dyDescent="0.55000000000000004">
      <c r="A4366" s="7">
        <v>40434</v>
      </c>
      <c r="B4366" s="9">
        <v>9321.82</v>
      </c>
      <c r="C4366" s="12">
        <f t="shared" si="69"/>
        <v>9321.82</v>
      </c>
    </row>
    <row r="4367" spans="1:3" x14ac:dyDescent="0.55000000000000004">
      <c r="A4367" s="7">
        <v>40435</v>
      </c>
      <c r="B4367" s="9">
        <v>9299.31</v>
      </c>
      <c r="C4367" s="12">
        <f t="shared" si="69"/>
        <v>9299.31</v>
      </c>
    </row>
    <row r="4368" spans="1:3" x14ac:dyDescent="0.55000000000000004">
      <c r="A4368" s="7">
        <v>40436</v>
      </c>
      <c r="B4368" s="9">
        <v>9516.56</v>
      </c>
      <c r="C4368" s="12">
        <f t="shared" si="69"/>
        <v>9516.56</v>
      </c>
    </row>
    <row r="4369" spans="1:3" x14ac:dyDescent="0.55000000000000004">
      <c r="A4369" s="7">
        <v>40437</v>
      </c>
      <c r="B4369" s="9">
        <v>9509.5</v>
      </c>
      <c r="C4369" s="12">
        <f t="shared" si="69"/>
        <v>9509.5</v>
      </c>
    </row>
    <row r="4370" spans="1:3" x14ac:dyDescent="0.55000000000000004">
      <c r="A4370" s="7">
        <v>40438</v>
      </c>
      <c r="B4370" s="9">
        <v>9626.09</v>
      </c>
      <c r="C4370" s="12">
        <f t="shared" si="69"/>
        <v>9626.09</v>
      </c>
    </row>
    <row r="4371" spans="1:3" x14ac:dyDescent="0.55000000000000004">
      <c r="A4371" s="7">
        <v>40441</v>
      </c>
      <c r="B4371" s="10" t="e">
        <f>NA()</f>
        <v>#N/A</v>
      </c>
      <c r="C4371" s="12" t="str">
        <f t="shared" si="69"/>
        <v/>
      </c>
    </row>
    <row r="4372" spans="1:3" x14ac:dyDescent="0.55000000000000004">
      <c r="A4372" s="7">
        <v>40442</v>
      </c>
      <c r="B4372" s="9">
        <v>9602.11</v>
      </c>
      <c r="C4372" s="12">
        <f t="shared" si="69"/>
        <v>9602.11</v>
      </c>
    </row>
    <row r="4373" spans="1:3" x14ac:dyDescent="0.55000000000000004">
      <c r="A4373" s="7">
        <v>40443</v>
      </c>
      <c r="B4373" s="9">
        <v>9566.32</v>
      </c>
      <c r="C4373" s="12">
        <f t="shared" si="69"/>
        <v>9566.32</v>
      </c>
    </row>
    <row r="4374" spans="1:3" x14ac:dyDescent="0.55000000000000004">
      <c r="A4374" s="7">
        <v>40444</v>
      </c>
      <c r="B4374" s="10" t="e">
        <f>NA()</f>
        <v>#N/A</v>
      </c>
      <c r="C4374" s="12" t="str">
        <f t="shared" si="69"/>
        <v/>
      </c>
    </row>
    <row r="4375" spans="1:3" x14ac:dyDescent="0.55000000000000004">
      <c r="A4375" s="7">
        <v>40445</v>
      </c>
      <c r="B4375" s="9">
        <v>9471.67</v>
      </c>
      <c r="C4375" s="12">
        <f t="shared" si="69"/>
        <v>9471.67</v>
      </c>
    </row>
    <row r="4376" spans="1:3" x14ac:dyDescent="0.55000000000000004">
      <c r="A4376" s="7">
        <v>40448</v>
      </c>
      <c r="B4376" s="9">
        <v>9603.14</v>
      </c>
      <c r="C4376" s="12">
        <f t="shared" si="69"/>
        <v>9603.14</v>
      </c>
    </row>
    <row r="4377" spans="1:3" x14ac:dyDescent="0.55000000000000004">
      <c r="A4377" s="7">
        <v>40449</v>
      </c>
      <c r="B4377" s="9">
        <v>9495.76</v>
      </c>
      <c r="C4377" s="12">
        <f t="shared" si="69"/>
        <v>9495.76</v>
      </c>
    </row>
    <row r="4378" spans="1:3" x14ac:dyDescent="0.55000000000000004">
      <c r="A4378" s="7">
        <v>40450</v>
      </c>
      <c r="B4378" s="9">
        <v>9559.3799999999992</v>
      </c>
      <c r="C4378" s="12">
        <f t="shared" si="69"/>
        <v>9559.3799999999992</v>
      </c>
    </row>
    <row r="4379" spans="1:3" x14ac:dyDescent="0.55000000000000004">
      <c r="A4379" s="7">
        <v>40451</v>
      </c>
      <c r="B4379" s="9">
        <v>9369.35</v>
      </c>
      <c r="C4379" s="12">
        <f t="shared" si="69"/>
        <v>9369.35</v>
      </c>
    </row>
    <row r="4380" spans="1:3" x14ac:dyDescent="0.55000000000000004">
      <c r="A4380" s="7">
        <v>40452</v>
      </c>
      <c r="B4380" s="9">
        <v>9404.23</v>
      </c>
      <c r="C4380" s="12">
        <f t="shared" si="69"/>
        <v>9404.23</v>
      </c>
    </row>
    <row r="4381" spans="1:3" x14ac:dyDescent="0.55000000000000004">
      <c r="A4381" s="7">
        <v>40455</v>
      </c>
      <c r="B4381" s="9">
        <v>9381.06</v>
      </c>
      <c r="C4381" s="12">
        <f t="shared" si="69"/>
        <v>9381.06</v>
      </c>
    </row>
    <row r="4382" spans="1:3" x14ac:dyDescent="0.55000000000000004">
      <c r="A4382" s="7">
        <v>40456</v>
      </c>
      <c r="B4382" s="9">
        <v>9518.76</v>
      </c>
      <c r="C4382" s="12">
        <f t="shared" si="69"/>
        <v>9518.76</v>
      </c>
    </row>
    <row r="4383" spans="1:3" x14ac:dyDescent="0.55000000000000004">
      <c r="A4383" s="7">
        <v>40457</v>
      </c>
      <c r="B4383" s="9">
        <v>9691.43</v>
      </c>
      <c r="C4383" s="12">
        <f t="shared" si="69"/>
        <v>9691.43</v>
      </c>
    </row>
    <row r="4384" spans="1:3" x14ac:dyDescent="0.55000000000000004">
      <c r="A4384" s="7">
        <v>40458</v>
      </c>
      <c r="B4384" s="9">
        <v>9684.81</v>
      </c>
      <c r="C4384" s="12">
        <f t="shared" si="69"/>
        <v>9684.81</v>
      </c>
    </row>
    <row r="4385" spans="1:3" x14ac:dyDescent="0.55000000000000004">
      <c r="A4385" s="7">
        <v>40459</v>
      </c>
      <c r="B4385" s="9">
        <v>9588.8799999999992</v>
      </c>
      <c r="C4385" s="12">
        <f t="shared" si="69"/>
        <v>9588.8799999999992</v>
      </c>
    </row>
    <row r="4386" spans="1:3" x14ac:dyDescent="0.55000000000000004">
      <c r="A4386" s="7">
        <v>40462</v>
      </c>
      <c r="B4386" s="10" t="e">
        <f>NA()</f>
        <v>#N/A</v>
      </c>
      <c r="C4386" s="12" t="str">
        <f t="shared" si="69"/>
        <v/>
      </c>
    </row>
    <row r="4387" spans="1:3" x14ac:dyDescent="0.55000000000000004">
      <c r="A4387" s="7">
        <v>40463</v>
      </c>
      <c r="B4387" s="9">
        <v>9388.64</v>
      </c>
      <c r="C4387" s="12">
        <f t="shared" si="69"/>
        <v>9388.64</v>
      </c>
    </row>
    <row r="4388" spans="1:3" x14ac:dyDescent="0.55000000000000004">
      <c r="A4388" s="7">
        <v>40464</v>
      </c>
      <c r="B4388" s="9">
        <v>9403.51</v>
      </c>
      <c r="C4388" s="12">
        <f t="shared" si="69"/>
        <v>9403.51</v>
      </c>
    </row>
    <row r="4389" spans="1:3" x14ac:dyDescent="0.55000000000000004">
      <c r="A4389" s="7">
        <v>40465</v>
      </c>
      <c r="B4389" s="9">
        <v>9583.51</v>
      </c>
      <c r="C4389" s="12">
        <f t="shared" si="69"/>
        <v>9583.51</v>
      </c>
    </row>
    <row r="4390" spans="1:3" x14ac:dyDescent="0.55000000000000004">
      <c r="A4390" s="7">
        <v>40466</v>
      </c>
      <c r="B4390" s="9">
        <v>9500.25</v>
      </c>
      <c r="C4390" s="12">
        <f t="shared" si="69"/>
        <v>9500.25</v>
      </c>
    </row>
    <row r="4391" spans="1:3" x14ac:dyDescent="0.55000000000000004">
      <c r="A4391" s="7">
        <v>40469</v>
      </c>
      <c r="B4391" s="9">
        <v>9498.49</v>
      </c>
      <c r="C4391" s="12">
        <f t="shared" si="69"/>
        <v>9498.49</v>
      </c>
    </row>
    <row r="4392" spans="1:3" x14ac:dyDescent="0.55000000000000004">
      <c r="A4392" s="7">
        <v>40470</v>
      </c>
      <c r="B4392" s="9">
        <v>9539.4500000000007</v>
      </c>
      <c r="C4392" s="12">
        <f t="shared" si="69"/>
        <v>9539.4500000000007</v>
      </c>
    </row>
    <row r="4393" spans="1:3" x14ac:dyDescent="0.55000000000000004">
      <c r="A4393" s="7">
        <v>40471</v>
      </c>
      <c r="B4393" s="9">
        <v>9381.6</v>
      </c>
      <c r="C4393" s="12">
        <f t="shared" si="69"/>
        <v>9381.6</v>
      </c>
    </row>
    <row r="4394" spans="1:3" x14ac:dyDescent="0.55000000000000004">
      <c r="A4394" s="7">
        <v>40472</v>
      </c>
      <c r="B4394" s="9">
        <v>9376.48</v>
      </c>
      <c r="C4394" s="12">
        <f t="shared" si="69"/>
        <v>9376.48</v>
      </c>
    </row>
    <row r="4395" spans="1:3" x14ac:dyDescent="0.55000000000000004">
      <c r="A4395" s="7">
        <v>40473</v>
      </c>
      <c r="B4395" s="9">
        <v>9426.7099999999991</v>
      </c>
      <c r="C4395" s="12">
        <f t="shared" si="69"/>
        <v>9426.7099999999991</v>
      </c>
    </row>
    <row r="4396" spans="1:3" x14ac:dyDescent="0.55000000000000004">
      <c r="A4396" s="7">
        <v>40476</v>
      </c>
      <c r="B4396" s="9">
        <v>9401.16</v>
      </c>
      <c r="C4396" s="12">
        <f t="shared" si="69"/>
        <v>9401.16</v>
      </c>
    </row>
    <row r="4397" spans="1:3" x14ac:dyDescent="0.55000000000000004">
      <c r="A4397" s="7">
        <v>40477</v>
      </c>
      <c r="B4397" s="9">
        <v>9377.3799999999992</v>
      </c>
      <c r="C4397" s="12">
        <f t="shared" si="69"/>
        <v>9377.3799999999992</v>
      </c>
    </row>
    <row r="4398" spans="1:3" x14ac:dyDescent="0.55000000000000004">
      <c r="A4398" s="7">
        <v>40478</v>
      </c>
      <c r="B4398" s="9">
        <v>9387.0300000000007</v>
      </c>
      <c r="C4398" s="12">
        <f t="shared" si="69"/>
        <v>9387.0300000000007</v>
      </c>
    </row>
    <row r="4399" spans="1:3" x14ac:dyDescent="0.55000000000000004">
      <c r="A4399" s="7">
        <v>40479</v>
      </c>
      <c r="B4399" s="9">
        <v>9366.0300000000007</v>
      </c>
      <c r="C4399" s="12">
        <f t="shared" si="69"/>
        <v>9366.0300000000007</v>
      </c>
    </row>
    <row r="4400" spans="1:3" x14ac:dyDescent="0.55000000000000004">
      <c r="A4400" s="7">
        <v>40480</v>
      </c>
      <c r="B4400" s="9">
        <v>9202.4500000000007</v>
      </c>
      <c r="C4400" s="12">
        <f t="shared" si="69"/>
        <v>9202.4500000000007</v>
      </c>
    </row>
    <row r="4401" spans="1:3" x14ac:dyDescent="0.55000000000000004">
      <c r="A4401" s="7">
        <v>40483</v>
      </c>
      <c r="B4401" s="9">
        <v>9154.7199999999993</v>
      </c>
      <c r="C4401" s="12">
        <f t="shared" si="69"/>
        <v>9154.7199999999993</v>
      </c>
    </row>
    <row r="4402" spans="1:3" x14ac:dyDescent="0.55000000000000004">
      <c r="A4402" s="7">
        <v>40484</v>
      </c>
      <c r="B4402" s="9">
        <v>9159.98</v>
      </c>
      <c r="C4402" s="12">
        <f t="shared" si="69"/>
        <v>9159.98</v>
      </c>
    </row>
    <row r="4403" spans="1:3" x14ac:dyDescent="0.55000000000000004">
      <c r="A4403" s="7">
        <v>40485</v>
      </c>
      <c r="B4403" s="10" t="e">
        <f>NA()</f>
        <v>#N/A</v>
      </c>
      <c r="C4403" s="12" t="str">
        <f t="shared" si="69"/>
        <v/>
      </c>
    </row>
    <row r="4404" spans="1:3" x14ac:dyDescent="0.55000000000000004">
      <c r="A4404" s="7">
        <v>40486</v>
      </c>
      <c r="B4404" s="9">
        <v>9358.7800000000007</v>
      </c>
      <c r="C4404" s="12">
        <f t="shared" si="69"/>
        <v>9358.7800000000007</v>
      </c>
    </row>
    <row r="4405" spans="1:3" x14ac:dyDescent="0.55000000000000004">
      <c r="A4405" s="7">
        <v>40487</v>
      </c>
      <c r="B4405" s="9">
        <v>9625.99</v>
      </c>
      <c r="C4405" s="12">
        <f t="shared" si="69"/>
        <v>9625.99</v>
      </c>
    </row>
    <row r="4406" spans="1:3" x14ac:dyDescent="0.55000000000000004">
      <c r="A4406" s="7">
        <v>40490</v>
      </c>
      <c r="B4406" s="9">
        <v>9732.92</v>
      </c>
      <c r="C4406" s="12">
        <f t="shared" si="69"/>
        <v>9732.92</v>
      </c>
    </row>
    <row r="4407" spans="1:3" x14ac:dyDescent="0.55000000000000004">
      <c r="A4407" s="7">
        <v>40491</v>
      </c>
      <c r="B4407" s="9">
        <v>9694.49</v>
      </c>
      <c r="C4407" s="12">
        <f t="shared" si="69"/>
        <v>9694.49</v>
      </c>
    </row>
    <row r="4408" spans="1:3" x14ac:dyDescent="0.55000000000000004">
      <c r="A4408" s="7">
        <v>40492</v>
      </c>
      <c r="B4408" s="9">
        <v>9830.52</v>
      </c>
      <c r="C4408" s="12">
        <f t="shared" si="69"/>
        <v>9830.52</v>
      </c>
    </row>
    <row r="4409" spans="1:3" x14ac:dyDescent="0.55000000000000004">
      <c r="A4409" s="7">
        <v>40493</v>
      </c>
      <c r="B4409" s="9">
        <v>9861.4599999999991</v>
      </c>
      <c r="C4409" s="12">
        <f t="shared" si="69"/>
        <v>9861.4599999999991</v>
      </c>
    </row>
    <row r="4410" spans="1:3" x14ac:dyDescent="0.55000000000000004">
      <c r="A4410" s="7">
        <v>40494</v>
      </c>
      <c r="B4410" s="9">
        <v>9724.81</v>
      </c>
      <c r="C4410" s="12">
        <f t="shared" si="69"/>
        <v>9724.81</v>
      </c>
    </row>
    <row r="4411" spans="1:3" x14ac:dyDescent="0.55000000000000004">
      <c r="A4411" s="7">
        <v>40497</v>
      </c>
      <c r="B4411" s="9">
        <v>9827.51</v>
      </c>
      <c r="C4411" s="12">
        <f t="shared" si="69"/>
        <v>9827.51</v>
      </c>
    </row>
    <row r="4412" spans="1:3" x14ac:dyDescent="0.55000000000000004">
      <c r="A4412" s="7">
        <v>40498</v>
      </c>
      <c r="B4412" s="9">
        <v>9797.1</v>
      </c>
      <c r="C4412" s="12">
        <f t="shared" si="69"/>
        <v>9797.1</v>
      </c>
    </row>
    <row r="4413" spans="1:3" x14ac:dyDescent="0.55000000000000004">
      <c r="A4413" s="7">
        <v>40499</v>
      </c>
      <c r="B4413" s="9">
        <v>9811.66</v>
      </c>
      <c r="C4413" s="12">
        <f t="shared" si="69"/>
        <v>9811.66</v>
      </c>
    </row>
    <row r="4414" spans="1:3" x14ac:dyDescent="0.55000000000000004">
      <c r="A4414" s="7">
        <v>40500</v>
      </c>
      <c r="B4414" s="9">
        <v>10013.629999999999</v>
      </c>
      <c r="C4414" s="12">
        <f t="shared" si="69"/>
        <v>10013.629999999999</v>
      </c>
    </row>
    <row r="4415" spans="1:3" x14ac:dyDescent="0.55000000000000004">
      <c r="A4415" s="7">
        <v>40501</v>
      </c>
      <c r="B4415" s="9">
        <v>10022.39</v>
      </c>
      <c r="C4415" s="12">
        <f t="shared" si="69"/>
        <v>10022.39</v>
      </c>
    </row>
    <row r="4416" spans="1:3" x14ac:dyDescent="0.55000000000000004">
      <c r="A4416" s="7">
        <v>40504</v>
      </c>
      <c r="B4416" s="9">
        <v>10115.19</v>
      </c>
      <c r="C4416" s="12">
        <f t="shared" si="69"/>
        <v>10115.19</v>
      </c>
    </row>
    <row r="4417" spans="1:3" x14ac:dyDescent="0.55000000000000004">
      <c r="A4417" s="7">
        <v>40505</v>
      </c>
      <c r="B4417" s="10" t="e">
        <f>NA()</f>
        <v>#N/A</v>
      </c>
      <c r="C4417" s="12" t="str">
        <f t="shared" si="69"/>
        <v/>
      </c>
    </row>
    <row r="4418" spans="1:3" x14ac:dyDescent="0.55000000000000004">
      <c r="A4418" s="7">
        <v>40506</v>
      </c>
      <c r="B4418" s="9">
        <v>10030.11</v>
      </c>
      <c r="C4418" s="12">
        <f t="shared" si="69"/>
        <v>10030.11</v>
      </c>
    </row>
    <row r="4419" spans="1:3" x14ac:dyDescent="0.55000000000000004">
      <c r="A4419" s="7">
        <v>40507</v>
      </c>
      <c r="B4419" s="9">
        <v>10079.76</v>
      </c>
      <c r="C4419" s="12">
        <f t="shared" si="69"/>
        <v>10079.76</v>
      </c>
    </row>
    <row r="4420" spans="1:3" x14ac:dyDescent="0.55000000000000004">
      <c r="A4420" s="7">
        <v>40508</v>
      </c>
      <c r="B4420" s="9">
        <v>10039.56</v>
      </c>
      <c r="C4420" s="12">
        <f t="shared" si="69"/>
        <v>10039.56</v>
      </c>
    </row>
    <row r="4421" spans="1:3" x14ac:dyDescent="0.55000000000000004">
      <c r="A4421" s="7">
        <v>40511</v>
      </c>
      <c r="B4421" s="9">
        <v>10125.99</v>
      </c>
      <c r="C4421" s="12">
        <f t="shared" si="69"/>
        <v>10125.99</v>
      </c>
    </row>
    <row r="4422" spans="1:3" x14ac:dyDescent="0.55000000000000004">
      <c r="A4422" s="7">
        <v>40512</v>
      </c>
      <c r="B4422" s="9">
        <v>9937.0400000000009</v>
      </c>
      <c r="C4422" s="12">
        <f t="shared" si="69"/>
        <v>9937.0400000000009</v>
      </c>
    </row>
    <row r="4423" spans="1:3" x14ac:dyDescent="0.55000000000000004">
      <c r="A4423" s="7">
        <v>40513</v>
      </c>
      <c r="B4423" s="9">
        <v>9988.0499999999993</v>
      </c>
      <c r="C4423" s="12">
        <f t="shared" si="69"/>
        <v>9988.0499999999993</v>
      </c>
    </row>
    <row r="4424" spans="1:3" x14ac:dyDescent="0.55000000000000004">
      <c r="A4424" s="7">
        <v>40514</v>
      </c>
      <c r="B4424" s="9">
        <v>10168.52</v>
      </c>
      <c r="C4424" s="12">
        <f t="shared" si="69"/>
        <v>10168.52</v>
      </c>
    </row>
    <row r="4425" spans="1:3" x14ac:dyDescent="0.55000000000000004">
      <c r="A4425" s="7">
        <v>40515</v>
      </c>
      <c r="B4425" s="9">
        <v>10178.32</v>
      </c>
      <c r="C4425" s="12">
        <f t="shared" si="69"/>
        <v>10178.32</v>
      </c>
    </row>
    <row r="4426" spans="1:3" x14ac:dyDescent="0.55000000000000004">
      <c r="A4426" s="7">
        <v>40518</v>
      </c>
      <c r="B4426" s="9">
        <v>10167.23</v>
      </c>
      <c r="C4426" s="12">
        <f t="shared" si="69"/>
        <v>10167.23</v>
      </c>
    </row>
    <row r="4427" spans="1:3" x14ac:dyDescent="0.55000000000000004">
      <c r="A4427" s="7">
        <v>40519</v>
      </c>
      <c r="B4427" s="9">
        <v>10141.1</v>
      </c>
      <c r="C4427" s="12">
        <f t="shared" si="69"/>
        <v>10141.1</v>
      </c>
    </row>
    <row r="4428" spans="1:3" x14ac:dyDescent="0.55000000000000004">
      <c r="A4428" s="7">
        <v>40520</v>
      </c>
      <c r="B4428" s="9">
        <v>10232.33</v>
      </c>
      <c r="C4428" s="12">
        <f t="shared" si="69"/>
        <v>10232.33</v>
      </c>
    </row>
    <row r="4429" spans="1:3" x14ac:dyDescent="0.55000000000000004">
      <c r="A4429" s="7">
        <v>40521</v>
      </c>
      <c r="B4429" s="9">
        <v>10285.879999999999</v>
      </c>
      <c r="C4429" s="12">
        <f t="shared" ref="C4429:C4492" si="70">IF(ISNA(B4429),"",B4429)</f>
        <v>10285.879999999999</v>
      </c>
    </row>
    <row r="4430" spans="1:3" x14ac:dyDescent="0.55000000000000004">
      <c r="A4430" s="7">
        <v>40522</v>
      </c>
      <c r="B4430" s="9">
        <v>10211.950000000001</v>
      </c>
      <c r="C4430" s="12">
        <f t="shared" si="70"/>
        <v>10211.950000000001</v>
      </c>
    </row>
    <row r="4431" spans="1:3" x14ac:dyDescent="0.55000000000000004">
      <c r="A4431" s="7">
        <v>40525</v>
      </c>
      <c r="B4431" s="9">
        <v>10293.89</v>
      </c>
      <c r="C4431" s="12">
        <f t="shared" si="70"/>
        <v>10293.89</v>
      </c>
    </row>
    <row r="4432" spans="1:3" x14ac:dyDescent="0.55000000000000004">
      <c r="A4432" s="7">
        <v>40526</v>
      </c>
      <c r="B4432" s="9">
        <v>10316.77</v>
      </c>
      <c r="C4432" s="12">
        <f t="shared" si="70"/>
        <v>10316.77</v>
      </c>
    </row>
    <row r="4433" spans="1:3" x14ac:dyDescent="0.55000000000000004">
      <c r="A4433" s="7">
        <v>40527</v>
      </c>
      <c r="B4433" s="9">
        <v>10309.780000000001</v>
      </c>
      <c r="C4433" s="12">
        <f t="shared" si="70"/>
        <v>10309.780000000001</v>
      </c>
    </row>
    <row r="4434" spans="1:3" x14ac:dyDescent="0.55000000000000004">
      <c r="A4434" s="7">
        <v>40528</v>
      </c>
      <c r="B4434" s="9">
        <v>10311.290000000001</v>
      </c>
      <c r="C4434" s="12">
        <f t="shared" si="70"/>
        <v>10311.290000000001</v>
      </c>
    </row>
    <row r="4435" spans="1:3" x14ac:dyDescent="0.55000000000000004">
      <c r="A4435" s="7">
        <v>40529</v>
      </c>
      <c r="B4435" s="9">
        <v>10303.83</v>
      </c>
      <c r="C4435" s="12">
        <f t="shared" si="70"/>
        <v>10303.83</v>
      </c>
    </row>
    <row r="4436" spans="1:3" x14ac:dyDescent="0.55000000000000004">
      <c r="A4436" s="7">
        <v>40532</v>
      </c>
      <c r="B4436" s="9">
        <v>10216.41</v>
      </c>
      <c r="C4436" s="12">
        <f t="shared" si="70"/>
        <v>10216.41</v>
      </c>
    </row>
    <row r="4437" spans="1:3" x14ac:dyDescent="0.55000000000000004">
      <c r="A4437" s="7">
        <v>40533</v>
      </c>
      <c r="B4437" s="9">
        <v>10370.530000000001</v>
      </c>
      <c r="C4437" s="12">
        <f t="shared" si="70"/>
        <v>10370.530000000001</v>
      </c>
    </row>
    <row r="4438" spans="1:3" x14ac:dyDescent="0.55000000000000004">
      <c r="A4438" s="7">
        <v>40534</v>
      </c>
      <c r="B4438" s="9">
        <v>10346.48</v>
      </c>
      <c r="C4438" s="12">
        <f t="shared" si="70"/>
        <v>10346.48</v>
      </c>
    </row>
    <row r="4439" spans="1:3" x14ac:dyDescent="0.55000000000000004">
      <c r="A4439" s="7">
        <v>40535</v>
      </c>
      <c r="B4439" s="10" t="e">
        <f>NA()</f>
        <v>#N/A</v>
      </c>
      <c r="C4439" s="12" t="str">
        <f t="shared" si="70"/>
        <v/>
      </c>
    </row>
    <row r="4440" spans="1:3" x14ac:dyDescent="0.55000000000000004">
      <c r="A4440" s="7">
        <v>40536</v>
      </c>
      <c r="B4440" s="9">
        <v>10279.19</v>
      </c>
      <c r="C4440" s="12">
        <f t="shared" si="70"/>
        <v>10279.19</v>
      </c>
    </row>
    <row r="4441" spans="1:3" x14ac:dyDescent="0.55000000000000004">
      <c r="A4441" s="7">
        <v>40539</v>
      </c>
      <c r="B4441" s="9">
        <v>10355.99</v>
      </c>
      <c r="C4441" s="12">
        <f t="shared" si="70"/>
        <v>10355.99</v>
      </c>
    </row>
    <row r="4442" spans="1:3" x14ac:dyDescent="0.55000000000000004">
      <c r="A4442" s="7">
        <v>40540</v>
      </c>
      <c r="B4442" s="9">
        <v>10292.629999999999</v>
      </c>
      <c r="C4442" s="12">
        <f t="shared" si="70"/>
        <v>10292.629999999999</v>
      </c>
    </row>
    <row r="4443" spans="1:3" x14ac:dyDescent="0.55000000000000004">
      <c r="A4443" s="7">
        <v>40541</v>
      </c>
      <c r="B4443" s="9">
        <v>10344.540000000001</v>
      </c>
      <c r="C4443" s="12">
        <f t="shared" si="70"/>
        <v>10344.540000000001</v>
      </c>
    </row>
    <row r="4444" spans="1:3" x14ac:dyDescent="0.55000000000000004">
      <c r="A4444" s="7">
        <v>40542</v>
      </c>
      <c r="B4444" s="9">
        <v>10228.92</v>
      </c>
      <c r="C4444" s="12">
        <f t="shared" si="70"/>
        <v>10228.92</v>
      </c>
    </row>
    <row r="4445" spans="1:3" x14ac:dyDescent="0.55000000000000004">
      <c r="A4445" s="7">
        <v>40543</v>
      </c>
      <c r="B4445" s="10" t="e">
        <f>NA()</f>
        <v>#N/A</v>
      </c>
      <c r="C4445" s="12" t="str">
        <f t="shared" si="70"/>
        <v/>
      </c>
    </row>
    <row r="4446" spans="1:3" x14ac:dyDescent="0.55000000000000004">
      <c r="A4446" s="7">
        <v>40546</v>
      </c>
      <c r="B4446" s="10" t="e">
        <f>NA()</f>
        <v>#N/A</v>
      </c>
      <c r="C4446" s="12" t="str">
        <f t="shared" si="70"/>
        <v/>
      </c>
    </row>
    <row r="4447" spans="1:3" x14ac:dyDescent="0.55000000000000004">
      <c r="A4447" s="7">
        <v>40547</v>
      </c>
      <c r="B4447" s="9">
        <v>10398.1</v>
      </c>
      <c r="C4447" s="12">
        <f t="shared" si="70"/>
        <v>10398.1</v>
      </c>
    </row>
    <row r="4448" spans="1:3" x14ac:dyDescent="0.55000000000000004">
      <c r="A4448" s="7">
        <v>40548</v>
      </c>
      <c r="B4448" s="9">
        <v>10380.77</v>
      </c>
      <c r="C4448" s="12">
        <f t="shared" si="70"/>
        <v>10380.77</v>
      </c>
    </row>
    <row r="4449" spans="1:3" x14ac:dyDescent="0.55000000000000004">
      <c r="A4449" s="7">
        <v>40549</v>
      </c>
      <c r="B4449" s="9">
        <v>10529.76</v>
      </c>
      <c r="C4449" s="12">
        <f t="shared" si="70"/>
        <v>10529.76</v>
      </c>
    </row>
    <row r="4450" spans="1:3" x14ac:dyDescent="0.55000000000000004">
      <c r="A4450" s="7">
        <v>40550</v>
      </c>
      <c r="B4450" s="9">
        <v>10541.04</v>
      </c>
      <c r="C4450" s="12">
        <f t="shared" si="70"/>
        <v>10541.04</v>
      </c>
    </row>
    <row r="4451" spans="1:3" x14ac:dyDescent="0.55000000000000004">
      <c r="A4451" s="7">
        <v>40553</v>
      </c>
      <c r="B4451" s="10" t="e">
        <f>NA()</f>
        <v>#N/A</v>
      </c>
      <c r="C4451" s="12" t="str">
        <f t="shared" si="70"/>
        <v/>
      </c>
    </row>
    <row r="4452" spans="1:3" x14ac:dyDescent="0.55000000000000004">
      <c r="A4452" s="7">
        <v>40554</v>
      </c>
      <c r="B4452" s="9">
        <v>10510.68</v>
      </c>
      <c r="C4452" s="12">
        <f t="shared" si="70"/>
        <v>10510.68</v>
      </c>
    </row>
    <row r="4453" spans="1:3" x14ac:dyDescent="0.55000000000000004">
      <c r="A4453" s="7">
        <v>40555</v>
      </c>
      <c r="B4453" s="9">
        <v>10512.8</v>
      </c>
      <c r="C4453" s="12">
        <f t="shared" si="70"/>
        <v>10512.8</v>
      </c>
    </row>
    <row r="4454" spans="1:3" x14ac:dyDescent="0.55000000000000004">
      <c r="A4454" s="7">
        <v>40556</v>
      </c>
      <c r="B4454" s="9">
        <v>10589.76</v>
      </c>
      <c r="C4454" s="12">
        <f t="shared" si="70"/>
        <v>10589.76</v>
      </c>
    </row>
    <row r="4455" spans="1:3" x14ac:dyDescent="0.55000000000000004">
      <c r="A4455" s="7">
        <v>40557</v>
      </c>
      <c r="B4455" s="9">
        <v>10499.04</v>
      </c>
      <c r="C4455" s="12">
        <f t="shared" si="70"/>
        <v>10499.04</v>
      </c>
    </row>
    <row r="4456" spans="1:3" x14ac:dyDescent="0.55000000000000004">
      <c r="A4456" s="7">
        <v>40560</v>
      </c>
      <c r="B4456" s="9">
        <v>10502.86</v>
      </c>
      <c r="C4456" s="12">
        <f t="shared" si="70"/>
        <v>10502.86</v>
      </c>
    </row>
    <row r="4457" spans="1:3" x14ac:dyDescent="0.55000000000000004">
      <c r="A4457" s="7">
        <v>40561</v>
      </c>
      <c r="B4457" s="9">
        <v>10518.98</v>
      </c>
      <c r="C4457" s="12">
        <f t="shared" si="70"/>
        <v>10518.98</v>
      </c>
    </row>
    <row r="4458" spans="1:3" x14ac:dyDescent="0.55000000000000004">
      <c r="A4458" s="7">
        <v>40562</v>
      </c>
      <c r="B4458" s="9">
        <v>10557.1</v>
      </c>
      <c r="C4458" s="12">
        <f t="shared" si="70"/>
        <v>10557.1</v>
      </c>
    </row>
    <row r="4459" spans="1:3" x14ac:dyDescent="0.55000000000000004">
      <c r="A4459" s="7">
        <v>40563</v>
      </c>
      <c r="B4459" s="9">
        <v>10437.31</v>
      </c>
      <c r="C4459" s="12">
        <f t="shared" si="70"/>
        <v>10437.31</v>
      </c>
    </row>
    <row r="4460" spans="1:3" x14ac:dyDescent="0.55000000000000004">
      <c r="A4460" s="7">
        <v>40564</v>
      </c>
      <c r="B4460" s="9">
        <v>10274.52</v>
      </c>
      <c r="C4460" s="12">
        <f t="shared" si="70"/>
        <v>10274.52</v>
      </c>
    </row>
    <row r="4461" spans="1:3" x14ac:dyDescent="0.55000000000000004">
      <c r="A4461" s="7">
        <v>40567</v>
      </c>
      <c r="B4461" s="9">
        <v>10345.11</v>
      </c>
      <c r="C4461" s="12">
        <f t="shared" si="70"/>
        <v>10345.11</v>
      </c>
    </row>
    <row r="4462" spans="1:3" x14ac:dyDescent="0.55000000000000004">
      <c r="A4462" s="7">
        <v>40568</v>
      </c>
      <c r="B4462" s="9">
        <v>10464.42</v>
      </c>
      <c r="C4462" s="12">
        <f t="shared" si="70"/>
        <v>10464.42</v>
      </c>
    </row>
    <row r="4463" spans="1:3" x14ac:dyDescent="0.55000000000000004">
      <c r="A4463" s="7">
        <v>40569</v>
      </c>
      <c r="B4463" s="9">
        <v>10401.9</v>
      </c>
      <c r="C4463" s="12">
        <f t="shared" si="70"/>
        <v>10401.9</v>
      </c>
    </row>
    <row r="4464" spans="1:3" x14ac:dyDescent="0.55000000000000004">
      <c r="A4464" s="7">
        <v>40570</v>
      </c>
      <c r="B4464" s="9">
        <v>10478.66</v>
      </c>
      <c r="C4464" s="12">
        <f t="shared" si="70"/>
        <v>10478.66</v>
      </c>
    </row>
    <row r="4465" spans="1:3" x14ac:dyDescent="0.55000000000000004">
      <c r="A4465" s="7">
        <v>40571</v>
      </c>
      <c r="B4465" s="9">
        <v>10360.34</v>
      </c>
      <c r="C4465" s="12">
        <f t="shared" si="70"/>
        <v>10360.34</v>
      </c>
    </row>
    <row r="4466" spans="1:3" x14ac:dyDescent="0.55000000000000004">
      <c r="A4466" s="7">
        <v>40574</v>
      </c>
      <c r="B4466" s="9">
        <v>10237.92</v>
      </c>
      <c r="C4466" s="12">
        <f t="shared" si="70"/>
        <v>10237.92</v>
      </c>
    </row>
    <row r="4467" spans="1:3" x14ac:dyDescent="0.55000000000000004">
      <c r="A4467" s="7">
        <v>40575</v>
      </c>
      <c r="B4467" s="9">
        <v>10274.5</v>
      </c>
      <c r="C4467" s="12">
        <f t="shared" si="70"/>
        <v>10274.5</v>
      </c>
    </row>
    <row r="4468" spans="1:3" x14ac:dyDescent="0.55000000000000004">
      <c r="A4468" s="7">
        <v>40576</v>
      </c>
      <c r="B4468" s="9">
        <v>10457.36</v>
      </c>
      <c r="C4468" s="12">
        <f t="shared" si="70"/>
        <v>10457.36</v>
      </c>
    </row>
    <row r="4469" spans="1:3" x14ac:dyDescent="0.55000000000000004">
      <c r="A4469" s="7">
        <v>40577</v>
      </c>
      <c r="B4469" s="9">
        <v>10431.36</v>
      </c>
      <c r="C4469" s="12">
        <f t="shared" si="70"/>
        <v>10431.36</v>
      </c>
    </row>
    <row r="4470" spans="1:3" x14ac:dyDescent="0.55000000000000004">
      <c r="A4470" s="7">
        <v>40578</v>
      </c>
      <c r="B4470" s="9">
        <v>10543.52</v>
      </c>
      <c r="C4470" s="12">
        <f t="shared" si="70"/>
        <v>10543.52</v>
      </c>
    </row>
    <row r="4471" spans="1:3" x14ac:dyDescent="0.55000000000000004">
      <c r="A4471" s="7">
        <v>40581</v>
      </c>
      <c r="B4471" s="9">
        <v>10592.04</v>
      </c>
      <c r="C4471" s="12">
        <f t="shared" si="70"/>
        <v>10592.04</v>
      </c>
    </row>
    <row r="4472" spans="1:3" x14ac:dyDescent="0.55000000000000004">
      <c r="A4472" s="7">
        <v>40582</v>
      </c>
      <c r="B4472" s="9">
        <v>10635.98</v>
      </c>
      <c r="C4472" s="12">
        <f t="shared" si="70"/>
        <v>10635.98</v>
      </c>
    </row>
    <row r="4473" spans="1:3" x14ac:dyDescent="0.55000000000000004">
      <c r="A4473" s="7">
        <v>40583</v>
      </c>
      <c r="B4473" s="9">
        <v>10617.83</v>
      </c>
      <c r="C4473" s="12">
        <f t="shared" si="70"/>
        <v>10617.83</v>
      </c>
    </row>
    <row r="4474" spans="1:3" x14ac:dyDescent="0.55000000000000004">
      <c r="A4474" s="7">
        <v>40584</v>
      </c>
      <c r="B4474" s="9">
        <v>10605.65</v>
      </c>
      <c r="C4474" s="12">
        <f t="shared" si="70"/>
        <v>10605.65</v>
      </c>
    </row>
    <row r="4475" spans="1:3" x14ac:dyDescent="0.55000000000000004">
      <c r="A4475" s="7">
        <v>40585</v>
      </c>
      <c r="B4475" s="10" t="e">
        <f>NA()</f>
        <v>#N/A</v>
      </c>
      <c r="C4475" s="12" t="str">
        <f t="shared" si="70"/>
        <v/>
      </c>
    </row>
    <row r="4476" spans="1:3" x14ac:dyDescent="0.55000000000000004">
      <c r="A4476" s="7">
        <v>40588</v>
      </c>
      <c r="B4476" s="9">
        <v>10725.54</v>
      </c>
      <c r="C4476" s="12">
        <f t="shared" si="70"/>
        <v>10725.54</v>
      </c>
    </row>
    <row r="4477" spans="1:3" x14ac:dyDescent="0.55000000000000004">
      <c r="A4477" s="7">
        <v>40589</v>
      </c>
      <c r="B4477" s="9">
        <v>10746.67</v>
      </c>
      <c r="C4477" s="12">
        <f t="shared" si="70"/>
        <v>10746.67</v>
      </c>
    </row>
    <row r="4478" spans="1:3" x14ac:dyDescent="0.55000000000000004">
      <c r="A4478" s="7">
        <v>40590</v>
      </c>
      <c r="B4478" s="9">
        <v>10808.29</v>
      </c>
      <c r="C4478" s="12">
        <f t="shared" si="70"/>
        <v>10808.29</v>
      </c>
    </row>
    <row r="4479" spans="1:3" x14ac:dyDescent="0.55000000000000004">
      <c r="A4479" s="7">
        <v>40591</v>
      </c>
      <c r="B4479" s="9">
        <v>10836.64</v>
      </c>
      <c r="C4479" s="12">
        <f t="shared" si="70"/>
        <v>10836.64</v>
      </c>
    </row>
    <row r="4480" spans="1:3" x14ac:dyDescent="0.55000000000000004">
      <c r="A4480" s="7">
        <v>40592</v>
      </c>
      <c r="B4480" s="9">
        <v>10842.8</v>
      </c>
      <c r="C4480" s="12">
        <f t="shared" si="70"/>
        <v>10842.8</v>
      </c>
    </row>
    <row r="4481" spans="1:3" x14ac:dyDescent="0.55000000000000004">
      <c r="A4481" s="7">
        <v>40595</v>
      </c>
      <c r="B4481" s="9">
        <v>10857.53</v>
      </c>
      <c r="C4481" s="12">
        <f t="shared" si="70"/>
        <v>10857.53</v>
      </c>
    </row>
    <row r="4482" spans="1:3" x14ac:dyDescent="0.55000000000000004">
      <c r="A4482" s="7">
        <v>40596</v>
      </c>
      <c r="B4482" s="9">
        <v>10664.7</v>
      </c>
      <c r="C4482" s="12">
        <f t="shared" si="70"/>
        <v>10664.7</v>
      </c>
    </row>
    <row r="4483" spans="1:3" x14ac:dyDescent="0.55000000000000004">
      <c r="A4483" s="7">
        <v>40597</v>
      </c>
      <c r="B4483" s="9">
        <v>10579.1</v>
      </c>
      <c r="C4483" s="12">
        <f t="shared" si="70"/>
        <v>10579.1</v>
      </c>
    </row>
    <row r="4484" spans="1:3" x14ac:dyDescent="0.55000000000000004">
      <c r="A4484" s="7">
        <v>40598</v>
      </c>
      <c r="B4484" s="9">
        <v>10452.709999999999</v>
      </c>
      <c r="C4484" s="12">
        <f t="shared" si="70"/>
        <v>10452.709999999999</v>
      </c>
    </row>
    <row r="4485" spans="1:3" x14ac:dyDescent="0.55000000000000004">
      <c r="A4485" s="7">
        <v>40599</v>
      </c>
      <c r="B4485" s="9">
        <v>10526.76</v>
      </c>
      <c r="C4485" s="12">
        <f t="shared" si="70"/>
        <v>10526.76</v>
      </c>
    </row>
    <row r="4486" spans="1:3" x14ac:dyDescent="0.55000000000000004">
      <c r="A4486" s="7">
        <v>40602</v>
      </c>
      <c r="B4486" s="9">
        <v>10624.09</v>
      </c>
      <c r="C4486" s="12">
        <f t="shared" si="70"/>
        <v>10624.09</v>
      </c>
    </row>
    <row r="4487" spans="1:3" x14ac:dyDescent="0.55000000000000004">
      <c r="A4487" s="7">
        <v>40603</v>
      </c>
      <c r="B4487" s="9">
        <v>10754.03</v>
      </c>
      <c r="C4487" s="12">
        <f t="shared" si="70"/>
        <v>10754.03</v>
      </c>
    </row>
    <row r="4488" spans="1:3" x14ac:dyDescent="0.55000000000000004">
      <c r="A4488" s="7">
        <v>40604</v>
      </c>
      <c r="B4488" s="9">
        <v>10492.38</v>
      </c>
      <c r="C4488" s="12">
        <f t="shared" si="70"/>
        <v>10492.38</v>
      </c>
    </row>
    <row r="4489" spans="1:3" x14ac:dyDescent="0.55000000000000004">
      <c r="A4489" s="7">
        <v>40605</v>
      </c>
      <c r="B4489" s="9">
        <v>10586.02</v>
      </c>
      <c r="C4489" s="12">
        <f t="shared" si="70"/>
        <v>10586.02</v>
      </c>
    </row>
    <row r="4490" spans="1:3" x14ac:dyDescent="0.55000000000000004">
      <c r="A4490" s="7">
        <v>40606</v>
      </c>
      <c r="B4490" s="9">
        <v>10693.66</v>
      </c>
      <c r="C4490" s="12">
        <f t="shared" si="70"/>
        <v>10693.66</v>
      </c>
    </row>
    <row r="4491" spans="1:3" x14ac:dyDescent="0.55000000000000004">
      <c r="A4491" s="7">
        <v>40609</v>
      </c>
      <c r="B4491" s="9">
        <v>10505.02</v>
      </c>
      <c r="C4491" s="12">
        <f t="shared" si="70"/>
        <v>10505.02</v>
      </c>
    </row>
    <row r="4492" spans="1:3" x14ac:dyDescent="0.55000000000000004">
      <c r="A4492" s="7">
        <v>40610</v>
      </c>
      <c r="B4492" s="9">
        <v>10525.19</v>
      </c>
      <c r="C4492" s="12">
        <f t="shared" si="70"/>
        <v>10525.19</v>
      </c>
    </row>
    <row r="4493" spans="1:3" x14ac:dyDescent="0.55000000000000004">
      <c r="A4493" s="7">
        <v>40611</v>
      </c>
      <c r="B4493" s="9">
        <v>10589.5</v>
      </c>
      <c r="C4493" s="12">
        <f t="shared" ref="C4493:C4556" si="71">IF(ISNA(B4493),"",B4493)</f>
        <v>10589.5</v>
      </c>
    </row>
    <row r="4494" spans="1:3" x14ac:dyDescent="0.55000000000000004">
      <c r="A4494" s="7">
        <v>40612</v>
      </c>
      <c r="B4494" s="9">
        <v>10434.379999999999</v>
      </c>
      <c r="C4494" s="12">
        <f t="shared" si="71"/>
        <v>10434.379999999999</v>
      </c>
    </row>
    <row r="4495" spans="1:3" x14ac:dyDescent="0.55000000000000004">
      <c r="A4495" s="7">
        <v>40613</v>
      </c>
      <c r="B4495" s="9">
        <v>10254.43</v>
      </c>
      <c r="C4495" s="12">
        <f t="shared" si="71"/>
        <v>10254.43</v>
      </c>
    </row>
    <row r="4496" spans="1:3" x14ac:dyDescent="0.55000000000000004">
      <c r="A4496" s="7">
        <v>40616</v>
      </c>
      <c r="B4496" s="9">
        <v>9620.49</v>
      </c>
      <c r="C4496" s="12">
        <f t="shared" si="71"/>
        <v>9620.49</v>
      </c>
    </row>
    <row r="4497" spans="1:3" x14ac:dyDescent="0.55000000000000004">
      <c r="A4497" s="7">
        <v>40617</v>
      </c>
      <c r="B4497" s="9">
        <v>8605.15</v>
      </c>
      <c r="C4497" s="12">
        <f t="shared" si="71"/>
        <v>8605.15</v>
      </c>
    </row>
    <row r="4498" spans="1:3" x14ac:dyDescent="0.55000000000000004">
      <c r="A4498" s="7">
        <v>40618</v>
      </c>
      <c r="B4498" s="9">
        <v>9093.7199999999993</v>
      </c>
      <c r="C4498" s="12">
        <f t="shared" si="71"/>
        <v>9093.7199999999993</v>
      </c>
    </row>
    <row r="4499" spans="1:3" x14ac:dyDescent="0.55000000000000004">
      <c r="A4499" s="7">
        <v>40619</v>
      </c>
      <c r="B4499" s="9">
        <v>8962.67</v>
      </c>
      <c r="C4499" s="12">
        <f t="shared" si="71"/>
        <v>8962.67</v>
      </c>
    </row>
    <row r="4500" spans="1:3" x14ac:dyDescent="0.55000000000000004">
      <c r="A4500" s="7">
        <v>40620</v>
      </c>
      <c r="B4500" s="9">
        <v>9206.75</v>
      </c>
      <c r="C4500" s="12">
        <f t="shared" si="71"/>
        <v>9206.75</v>
      </c>
    </row>
    <row r="4501" spans="1:3" x14ac:dyDescent="0.55000000000000004">
      <c r="A4501" s="7">
        <v>40623</v>
      </c>
      <c r="B4501" s="10" t="e">
        <f>NA()</f>
        <v>#N/A</v>
      </c>
      <c r="C4501" s="12" t="str">
        <f t="shared" si="71"/>
        <v/>
      </c>
    </row>
    <row r="4502" spans="1:3" x14ac:dyDescent="0.55000000000000004">
      <c r="A4502" s="7">
        <v>40624</v>
      </c>
      <c r="B4502" s="9">
        <v>9608.32</v>
      </c>
      <c r="C4502" s="12">
        <f t="shared" si="71"/>
        <v>9608.32</v>
      </c>
    </row>
    <row r="4503" spans="1:3" x14ac:dyDescent="0.55000000000000004">
      <c r="A4503" s="7">
        <v>40625</v>
      </c>
      <c r="B4503" s="9">
        <v>9449.4699999999993</v>
      </c>
      <c r="C4503" s="12">
        <f t="shared" si="71"/>
        <v>9449.4699999999993</v>
      </c>
    </row>
    <row r="4504" spans="1:3" x14ac:dyDescent="0.55000000000000004">
      <c r="A4504" s="7">
        <v>40626</v>
      </c>
      <c r="B4504" s="9">
        <v>9435.01</v>
      </c>
      <c r="C4504" s="12">
        <f t="shared" si="71"/>
        <v>9435.01</v>
      </c>
    </row>
    <row r="4505" spans="1:3" x14ac:dyDescent="0.55000000000000004">
      <c r="A4505" s="7">
        <v>40627</v>
      </c>
      <c r="B4505" s="9">
        <v>9536.1299999999992</v>
      </c>
      <c r="C4505" s="12">
        <f t="shared" si="71"/>
        <v>9536.1299999999992</v>
      </c>
    </row>
    <row r="4506" spans="1:3" x14ac:dyDescent="0.55000000000000004">
      <c r="A4506" s="7">
        <v>40630</v>
      </c>
      <c r="B4506" s="9">
        <v>9478.5300000000007</v>
      </c>
      <c r="C4506" s="12">
        <f t="shared" si="71"/>
        <v>9478.5300000000007</v>
      </c>
    </row>
    <row r="4507" spans="1:3" x14ac:dyDescent="0.55000000000000004">
      <c r="A4507" s="7">
        <v>40631</v>
      </c>
      <c r="B4507" s="9">
        <v>9459.08</v>
      </c>
      <c r="C4507" s="12">
        <f t="shared" si="71"/>
        <v>9459.08</v>
      </c>
    </row>
    <row r="4508" spans="1:3" x14ac:dyDescent="0.55000000000000004">
      <c r="A4508" s="7">
        <v>40632</v>
      </c>
      <c r="B4508" s="9">
        <v>9708.7900000000009</v>
      </c>
      <c r="C4508" s="12">
        <f t="shared" si="71"/>
        <v>9708.7900000000009</v>
      </c>
    </row>
    <row r="4509" spans="1:3" x14ac:dyDescent="0.55000000000000004">
      <c r="A4509" s="7">
        <v>40633</v>
      </c>
      <c r="B4509" s="9">
        <v>9755.1</v>
      </c>
      <c r="C4509" s="12">
        <f t="shared" si="71"/>
        <v>9755.1</v>
      </c>
    </row>
    <row r="4510" spans="1:3" x14ac:dyDescent="0.55000000000000004">
      <c r="A4510" s="7">
        <v>40634</v>
      </c>
      <c r="B4510" s="9">
        <v>9708.39</v>
      </c>
      <c r="C4510" s="12">
        <f t="shared" si="71"/>
        <v>9708.39</v>
      </c>
    </row>
    <row r="4511" spans="1:3" x14ac:dyDescent="0.55000000000000004">
      <c r="A4511" s="7">
        <v>40637</v>
      </c>
      <c r="B4511" s="9">
        <v>9718.89</v>
      </c>
      <c r="C4511" s="12">
        <f t="shared" si="71"/>
        <v>9718.89</v>
      </c>
    </row>
    <row r="4512" spans="1:3" x14ac:dyDescent="0.55000000000000004">
      <c r="A4512" s="7">
        <v>40638</v>
      </c>
      <c r="B4512" s="9">
        <v>9615.5499999999993</v>
      </c>
      <c r="C4512" s="12">
        <f t="shared" si="71"/>
        <v>9615.5499999999993</v>
      </c>
    </row>
    <row r="4513" spans="1:3" x14ac:dyDescent="0.55000000000000004">
      <c r="A4513" s="7">
        <v>40639</v>
      </c>
      <c r="B4513" s="9">
        <v>9584.3700000000008</v>
      </c>
      <c r="C4513" s="12">
        <f t="shared" si="71"/>
        <v>9584.3700000000008</v>
      </c>
    </row>
    <row r="4514" spans="1:3" x14ac:dyDescent="0.55000000000000004">
      <c r="A4514" s="7">
        <v>40640</v>
      </c>
      <c r="B4514" s="9">
        <v>9590.93</v>
      </c>
      <c r="C4514" s="12">
        <f t="shared" si="71"/>
        <v>9590.93</v>
      </c>
    </row>
    <row r="4515" spans="1:3" x14ac:dyDescent="0.55000000000000004">
      <c r="A4515" s="7">
        <v>40641</v>
      </c>
      <c r="B4515" s="9">
        <v>9768.08</v>
      </c>
      <c r="C4515" s="12">
        <f t="shared" si="71"/>
        <v>9768.08</v>
      </c>
    </row>
    <row r="4516" spans="1:3" x14ac:dyDescent="0.55000000000000004">
      <c r="A4516" s="7">
        <v>40644</v>
      </c>
      <c r="B4516" s="9">
        <v>9719.7000000000007</v>
      </c>
      <c r="C4516" s="12">
        <f t="shared" si="71"/>
        <v>9719.7000000000007</v>
      </c>
    </row>
    <row r="4517" spans="1:3" x14ac:dyDescent="0.55000000000000004">
      <c r="A4517" s="7">
        <v>40645</v>
      </c>
      <c r="B4517" s="9">
        <v>9555.26</v>
      </c>
      <c r="C4517" s="12">
        <f t="shared" si="71"/>
        <v>9555.26</v>
      </c>
    </row>
    <row r="4518" spans="1:3" x14ac:dyDescent="0.55000000000000004">
      <c r="A4518" s="7">
        <v>40646</v>
      </c>
      <c r="B4518" s="9">
        <v>9641.18</v>
      </c>
      <c r="C4518" s="12">
        <f t="shared" si="71"/>
        <v>9641.18</v>
      </c>
    </row>
    <row r="4519" spans="1:3" x14ac:dyDescent="0.55000000000000004">
      <c r="A4519" s="7">
        <v>40647</v>
      </c>
      <c r="B4519" s="9">
        <v>9653.92</v>
      </c>
      <c r="C4519" s="12">
        <f t="shared" si="71"/>
        <v>9653.92</v>
      </c>
    </row>
    <row r="4520" spans="1:3" x14ac:dyDescent="0.55000000000000004">
      <c r="A4520" s="7">
        <v>40648</v>
      </c>
      <c r="B4520" s="9">
        <v>9591.52</v>
      </c>
      <c r="C4520" s="12">
        <f t="shared" si="71"/>
        <v>9591.52</v>
      </c>
    </row>
    <row r="4521" spans="1:3" x14ac:dyDescent="0.55000000000000004">
      <c r="A4521" s="7">
        <v>40651</v>
      </c>
      <c r="B4521" s="9">
        <v>9556.65</v>
      </c>
      <c r="C4521" s="12">
        <f t="shared" si="71"/>
        <v>9556.65</v>
      </c>
    </row>
    <row r="4522" spans="1:3" x14ac:dyDescent="0.55000000000000004">
      <c r="A4522" s="7">
        <v>40652</v>
      </c>
      <c r="B4522" s="9">
        <v>9441.0300000000007</v>
      </c>
      <c r="C4522" s="12">
        <f t="shared" si="71"/>
        <v>9441.0300000000007</v>
      </c>
    </row>
    <row r="4523" spans="1:3" x14ac:dyDescent="0.55000000000000004">
      <c r="A4523" s="7">
        <v>40653</v>
      </c>
      <c r="B4523" s="9">
        <v>9606.82</v>
      </c>
      <c r="C4523" s="12">
        <f t="shared" si="71"/>
        <v>9606.82</v>
      </c>
    </row>
    <row r="4524" spans="1:3" x14ac:dyDescent="0.55000000000000004">
      <c r="A4524" s="7">
        <v>40654</v>
      </c>
      <c r="B4524" s="9">
        <v>9685.77</v>
      </c>
      <c r="C4524" s="12">
        <f t="shared" si="71"/>
        <v>9685.77</v>
      </c>
    </row>
    <row r="4525" spans="1:3" x14ac:dyDescent="0.55000000000000004">
      <c r="A4525" s="7">
        <v>40655</v>
      </c>
      <c r="B4525" s="9">
        <v>9682.2099999999991</v>
      </c>
      <c r="C4525" s="12">
        <f t="shared" si="71"/>
        <v>9682.2099999999991</v>
      </c>
    </row>
    <row r="4526" spans="1:3" x14ac:dyDescent="0.55000000000000004">
      <c r="A4526" s="7">
        <v>40658</v>
      </c>
      <c r="B4526" s="9">
        <v>9671.9599999999991</v>
      </c>
      <c r="C4526" s="12">
        <f t="shared" si="71"/>
        <v>9671.9599999999991</v>
      </c>
    </row>
    <row r="4527" spans="1:3" x14ac:dyDescent="0.55000000000000004">
      <c r="A4527" s="7">
        <v>40659</v>
      </c>
      <c r="B4527" s="9">
        <v>9558.69</v>
      </c>
      <c r="C4527" s="12">
        <f t="shared" si="71"/>
        <v>9558.69</v>
      </c>
    </row>
    <row r="4528" spans="1:3" x14ac:dyDescent="0.55000000000000004">
      <c r="A4528" s="7">
        <v>40660</v>
      </c>
      <c r="B4528" s="9">
        <v>9691.84</v>
      </c>
      <c r="C4528" s="12">
        <f t="shared" si="71"/>
        <v>9691.84</v>
      </c>
    </row>
    <row r="4529" spans="1:3" x14ac:dyDescent="0.55000000000000004">
      <c r="A4529" s="7">
        <v>40661</v>
      </c>
      <c r="B4529" s="9">
        <v>9849.74</v>
      </c>
      <c r="C4529" s="12">
        <f t="shared" si="71"/>
        <v>9849.74</v>
      </c>
    </row>
    <row r="4530" spans="1:3" x14ac:dyDescent="0.55000000000000004">
      <c r="A4530" s="7">
        <v>40662</v>
      </c>
      <c r="B4530" s="10" t="e">
        <f>NA()</f>
        <v>#N/A</v>
      </c>
      <c r="C4530" s="12" t="str">
        <f t="shared" si="71"/>
        <v/>
      </c>
    </row>
    <row r="4531" spans="1:3" x14ac:dyDescent="0.55000000000000004">
      <c r="A4531" s="7">
        <v>40665</v>
      </c>
      <c r="B4531" s="9">
        <v>10004.200000000001</v>
      </c>
      <c r="C4531" s="12">
        <f t="shared" si="71"/>
        <v>10004.200000000001</v>
      </c>
    </row>
    <row r="4532" spans="1:3" x14ac:dyDescent="0.55000000000000004">
      <c r="A4532" s="7">
        <v>40666</v>
      </c>
      <c r="B4532" s="10" t="e">
        <f>NA()</f>
        <v>#N/A</v>
      </c>
      <c r="C4532" s="12" t="str">
        <f t="shared" si="71"/>
        <v/>
      </c>
    </row>
    <row r="4533" spans="1:3" x14ac:dyDescent="0.55000000000000004">
      <c r="A4533" s="7">
        <v>40667</v>
      </c>
      <c r="B4533" s="10" t="e">
        <f>NA()</f>
        <v>#N/A</v>
      </c>
      <c r="C4533" s="12" t="str">
        <f t="shared" si="71"/>
        <v/>
      </c>
    </row>
    <row r="4534" spans="1:3" x14ac:dyDescent="0.55000000000000004">
      <c r="A4534" s="7">
        <v>40668</v>
      </c>
      <c r="B4534" s="10" t="e">
        <f>NA()</f>
        <v>#N/A</v>
      </c>
      <c r="C4534" s="12" t="str">
        <f t="shared" si="71"/>
        <v/>
      </c>
    </row>
    <row r="4535" spans="1:3" x14ac:dyDescent="0.55000000000000004">
      <c r="A4535" s="7">
        <v>40669</v>
      </c>
      <c r="B4535" s="9">
        <v>9859.2000000000007</v>
      </c>
      <c r="C4535" s="12">
        <f t="shared" si="71"/>
        <v>9859.2000000000007</v>
      </c>
    </row>
    <row r="4536" spans="1:3" x14ac:dyDescent="0.55000000000000004">
      <c r="A4536" s="7">
        <v>40672</v>
      </c>
      <c r="B4536" s="9">
        <v>9794.3799999999992</v>
      </c>
      <c r="C4536" s="12">
        <f t="shared" si="71"/>
        <v>9794.3799999999992</v>
      </c>
    </row>
    <row r="4537" spans="1:3" x14ac:dyDescent="0.55000000000000004">
      <c r="A4537" s="7">
        <v>40673</v>
      </c>
      <c r="B4537" s="9">
        <v>9818.76</v>
      </c>
      <c r="C4537" s="12">
        <f t="shared" si="71"/>
        <v>9818.76</v>
      </c>
    </row>
    <row r="4538" spans="1:3" x14ac:dyDescent="0.55000000000000004">
      <c r="A4538" s="7">
        <v>40674</v>
      </c>
      <c r="B4538" s="9">
        <v>9864.26</v>
      </c>
      <c r="C4538" s="12">
        <f t="shared" si="71"/>
        <v>9864.26</v>
      </c>
    </row>
    <row r="4539" spans="1:3" x14ac:dyDescent="0.55000000000000004">
      <c r="A4539" s="7">
        <v>40675</v>
      </c>
      <c r="B4539" s="9">
        <v>9716.65</v>
      </c>
      <c r="C4539" s="12">
        <f t="shared" si="71"/>
        <v>9716.65</v>
      </c>
    </row>
    <row r="4540" spans="1:3" x14ac:dyDescent="0.55000000000000004">
      <c r="A4540" s="7">
        <v>40676</v>
      </c>
      <c r="B4540" s="9">
        <v>9648.77</v>
      </c>
      <c r="C4540" s="12">
        <f t="shared" si="71"/>
        <v>9648.77</v>
      </c>
    </row>
    <row r="4541" spans="1:3" x14ac:dyDescent="0.55000000000000004">
      <c r="A4541" s="7">
        <v>40679</v>
      </c>
      <c r="B4541" s="9">
        <v>9558.2999999999993</v>
      </c>
      <c r="C4541" s="12">
        <f t="shared" si="71"/>
        <v>9558.2999999999993</v>
      </c>
    </row>
    <row r="4542" spans="1:3" x14ac:dyDescent="0.55000000000000004">
      <c r="A4542" s="7">
        <v>40680</v>
      </c>
      <c r="B4542" s="9">
        <v>9567.02</v>
      </c>
      <c r="C4542" s="12">
        <f t="shared" si="71"/>
        <v>9567.02</v>
      </c>
    </row>
    <row r="4543" spans="1:3" x14ac:dyDescent="0.55000000000000004">
      <c r="A4543" s="7">
        <v>40681</v>
      </c>
      <c r="B4543" s="9">
        <v>9662.08</v>
      </c>
      <c r="C4543" s="12">
        <f t="shared" si="71"/>
        <v>9662.08</v>
      </c>
    </row>
    <row r="4544" spans="1:3" x14ac:dyDescent="0.55000000000000004">
      <c r="A4544" s="7">
        <v>40682</v>
      </c>
      <c r="B4544" s="9">
        <v>9620.82</v>
      </c>
      <c r="C4544" s="12">
        <f t="shared" si="71"/>
        <v>9620.82</v>
      </c>
    </row>
    <row r="4545" spans="1:3" x14ac:dyDescent="0.55000000000000004">
      <c r="A4545" s="7">
        <v>40683</v>
      </c>
      <c r="B4545" s="9">
        <v>9607.08</v>
      </c>
      <c r="C4545" s="12">
        <f t="shared" si="71"/>
        <v>9607.08</v>
      </c>
    </row>
    <row r="4546" spans="1:3" x14ac:dyDescent="0.55000000000000004">
      <c r="A4546" s="7">
        <v>40686</v>
      </c>
      <c r="B4546" s="9">
        <v>9460.6299999999992</v>
      </c>
      <c r="C4546" s="12">
        <f t="shared" si="71"/>
        <v>9460.6299999999992</v>
      </c>
    </row>
    <row r="4547" spans="1:3" x14ac:dyDescent="0.55000000000000004">
      <c r="A4547" s="7">
        <v>40687</v>
      </c>
      <c r="B4547" s="9">
        <v>9477.17</v>
      </c>
      <c r="C4547" s="12">
        <f t="shared" si="71"/>
        <v>9477.17</v>
      </c>
    </row>
    <row r="4548" spans="1:3" x14ac:dyDescent="0.55000000000000004">
      <c r="A4548" s="7">
        <v>40688</v>
      </c>
      <c r="B4548" s="9">
        <v>9422.8799999999992</v>
      </c>
      <c r="C4548" s="12">
        <f t="shared" si="71"/>
        <v>9422.8799999999992</v>
      </c>
    </row>
    <row r="4549" spans="1:3" x14ac:dyDescent="0.55000000000000004">
      <c r="A4549" s="7">
        <v>40689</v>
      </c>
      <c r="B4549" s="9">
        <v>9562.0499999999993</v>
      </c>
      <c r="C4549" s="12">
        <f t="shared" si="71"/>
        <v>9562.0499999999993</v>
      </c>
    </row>
    <row r="4550" spans="1:3" x14ac:dyDescent="0.55000000000000004">
      <c r="A4550" s="7">
        <v>40690</v>
      </c>
      <c r="B4550" s="9">
        <v>9521.94</v>
      </c>
      <c r="C4550" s="12">
        <f t="shared" si="71"/>
        <v>9521.94</v>
      </c>
    </row>
    <row r="4551" spans="1:3" x14ac:dyDescent="0.55000000000000004">
      <c r="A4551" s="7">
        <v>40693</v>
      </c>
      <c r="B4551" s="9">
        <v>9504.9699999999993</v>
      </c>
      <c r="C4551" s="12">
        <f t="shared" si="71"/>
        <v>9504.9699999999993</v>
      </c>
    </row>
    <row r="4552" spans="1:3" x14ac:dyDescent="0.55000000000000004">
      <c r="A4552" s="7">
        <v>40694</v>
      </c>
      <c r="B4552" s="9">
        <v>9693.73</v>
      </c>
      <c r="C4552" s="12">
        <f t="shared" si="71"/>
        <v>9693.73</v>
      </c>
    </row>
    <row r="4553" spans="1:3" x14ac:dyDescent="0.55000000000000004">
      <c r="A4553" s="7">
        <v>40695</v>
      </c>
      <c r="B4553" s="9">
        <v>9719.61</v>
      </c>
      <c r="C4553" s="12">
        <f t="shared" si="71"/>
        <v>9719.61</v>
      </c>
    </row>
    <row r="4554" spans="1:3" x14ac:dyDescent="0.55000000000000004">
      <c r="A4554" s="7">
        <v>40696</v>
      </c>
      <c r="B4554" s="9">
        <v>9555.0400000000009</v>
      </c>
      <c r="C4554" s="12">
        <f t="shared" si="71"/>
        <v>9555.0400000000009</v>
      </c>
    </row>
    <row r="4555" spans="1:3" x14ac:dyDescent="0.55000000000000004">
      <c r="A4555" s="7">
        <v>40697</v>
      </c>
      <c r="B4555" s="9">
        <v>9492.2099999999991</v>
      </c>
      <c r="C4555" s="12">
        <f t="shared" si="71"/>
        <v>9492.2099999999991</v>
      </c>
    </row>
    <row r="4556" spans="1:3" x14ac:dyDescent="0.55000000000000004">
      <c r="A4556" s="7">
        <v>40700</v>
      </c>
      <c r="B4556" s="9">
        <v>9380.35</v>
      </c>
      <c r="C4556" s="12">
        <f t="shared" si="71"/>
        <v>9380.35</v>
      </c>
    </row>
    <row r="4557" spans="1:3" x14ac:dyDescent="0.55000000000000004">
      <c r="A4557" s="7">
        <v>40701</v>
      </c>
      <c r="B4557" s="9">
        <v>9442.9500000000007</v>
      </c>
      <c r="C4557" s="12">
        <f t="shared" ref="C4557:C4620" si="72">IF(ISNA(B4557),"",B4557)</f>
        <v>9442.9500000000007</v>
      </c>
    </row>
    <row r="4558" spans="1:3" x14ac:dyDescent="0.55000000000000004">
      <c r="A4558" s="7">
        <v>40702</v>
      </c>
      <c r="B4558" s="9">
        <v>9449.4599999999991</v>
      </c>
      <c r="C4558" s="12">
        <f t="shared" si="72"/>
        <v>9449.4599999999991</v>
      </c>
    </row>
    <row r="4559" spans="1:3" x14ac:dyDescent="0.55000000000000004">
      <c r="A4559" s="7">
        <v>40703</v>
      </c>
      <c r="B4559" s="9">
        <v>9467.15</v>
      </c>
      <c r="C4559" s="12">
        <f t="shared" si="72"/>
        <v>9467.15</v>
      </c>
    </row>
    <row r="4560" spans="1:3" x14ac:dyDescent="0.55000000000000004">
      <c r="A4560" s="7">
        <v>40704</v>
      </c>
      <c r="B4560" s="9">
        <v>9514.44</v>
      </c>
      <c r="C4560" s="12">
        <f t="shared" si="72"/>
        <v>9514.44</v>
      </c>
    </row>
    <row r="4561" spans="1:3" x14ac:dyDescent="0.55000000000000004">
      <c r="A4561" s="7">
        <v>40707</v>
      </c>
      <c r="B4561" s="9">
        <v>9448.2099999999991</v>
      </c>
      <c r="C4561" s="12">
        <f t="shared" si="72"/>
        <v>9448.2099999999991</v>
      </c>
    </row>
    <row r="4562" spans="1:3" x14ac:dyDescent="0.55000000000000004">
      <c r="A4562" s="7">
        <v>40708</v>
      </c>
      <c r="B4562" s="9">
        <v>9547.7900000000009</v>
      </c>
      <c r="C4562" s="12">
        <f t="shared" si="72"/>
        <v>9547.7900000000009</v>
      </c>
    </row>
    <row r="4563" spans="1:3" x14ac:dyDescent="0.55000000000000004">
      <c r="A4563" s="7">
        <v>40709</v>
      </c>
      <c r="B4563" s="9">
        <v>9574.32</v>
      </c>
      <c r="C4563" s="12">
        <f t="shared" si="72"/>
        <v>9574.32</v>
      </c>
    </row>
    <row r="4564" spans="1:3" x14ac:dyDescent="0.55000000000000004">
      <c r="A4564" s="7">
        <v>40710</v>
      </c>
      <c r="B4564" s="9">
        <v>9411.2800000000007</v>
      </c>
      <c r="C4564" s="12">
        <f t="shared" si="72"/>
        <v>9411.2800000000007</v>
      </c>
    </row>
    <row r="4565" spans="1:3" x14ac:dyDescent="0.55000000000000004">
      <c r="A4565" s="7">
        <v>40711</v>
      </c>
      <c r="B4565" s="9">
        <v>9351.4</v>
      </c>
      <c r="C4565" s="12">
        <f t="shared" si="72"/>
        <v>9351.4</v>
      </c>
    </row>
    <row r="4566" spans="1:3" x14ac:dyDescent="0.55000000000000004">
      <c r="A4566" s="7">
        <v>40714</v>
      </c>
      <c r="B4566" s="9">
        <v>9354.32</v>
      </c>
      <c r="C4566" s="12">
        <f t="shared" si="72"/>
        <v>9354.32</v>
      </c>
    </row>
    <row r="4567" spans="1:3" x14ac:dyDescent="0.55000000000000004">
      <c r="A4567" s="7">
        <v>40715</v>
      </c>
      <c r="B4567" s="9">
        <v>9459.66</v>
      </c>
      <c r="C4567" s="12">
        <f t="shared" si="72"/>
        <v>9459.66</v>
      </c>
    </row>
    <row r="4568" spans="1:3" x14ac:dyDescent="0.55000000000000004">
      <c r="A4568" s="7">
        <v>40716</v>
      </c>
      <c r="B4568" s="9">
        <v>9629.43</v>
      </c>
      <c r="C4568" s="12">
        <f t="shared" si="72"/>
        <v>9629.43</v>
      </c>
    </row>
    <row r="4569" spans="1:3" x14ac:dyDescent="0.55000000000000004">
      <c r="A4569" s="7">
        <v>40717</v>
      </c>
      <c r="B4569" s="9">
        <v>9596.74</v>
      </c>
      <c r="C4569" s="12">
        <f t="shared" si="72"/>
        <v>9596.74</v>
      </c>
    </row>
    <row r="4570" spans="1:3" x14ac:dyDescent="0.55000000000000004">
      <c r="A4570" s="7">
        <v>40718</v>
      </c>
      <c r="B4570" s="9">
        <v>9678.7099999999991</v>
      </c>
      <c r="C4570" s="12">
        <f t="shared" si="72"/>
        <v>9678.7099999999991</v>
      </c>
    </row>
    <row r="4571" spans="1:3" x14ac:dyDescent="0.55000000000000004">
      <c r="A4571" s="7">
        <v>40721</v>
      </c>
      <c r="B4571" s="9">
        <v>9578.31</v>
      </c>
      <c r="C4571" s="12">
        <f t="shared" si="72"/>
        <v>9578.31</v>
      </c>
    </row>
    <row r="4572" spans="1:3" x14ac:dyDescent="0.55000000000000004">
      <c r="A4572" s="7">
        <v>40722</v>
      </c>
      <c r="B4572" s="9">
        <v>9648.98</v>
      </c>
      <c r="C4572" s="12">
        <f t="shared" si="72"/>
        <v>9648.98</v>
      </c>
    </row>
    <row r="4573" spans="1:3" x14ac:dyDescent="0.55000000000000004">
      <c r="A4573" s="7">
        <v>40723</v>
      </c>
      <c r="B4573" s="9">
        <v>9797.26</v>
      </c>
      <c r="C4573" s="12">
        <f t="shared" si="72"/>
        <v>9797.26</v>
      </c>
    </row>
    <row r="4574" spans="1:3" x14ac:dyDescent="0.55000000000000004">
      <c r="A4574" s="7">
        <v>40724</v>
      </c>
      <c r="B4574" s="9">
        <v>9816.09</v>
      </c>
      <c r="C4574" s="12">
        <f t="shared" si="72"/>
        <v>9816.09</v>
      </c>
    </row>
    <row r="4575" spans="1:3" x14ac:dyDescent="0.55000000000000004">
      <c r="A4575" s="7">
        <v>40725</v>
      </c>
      <c r="B4575" s="9">
        <v>9868.07</v>
      </c>
      <c r="C4575" s="12">
        <f t="shared" si="72"/>
        <v>9868.07</v>
      </c>
    </row>
    <row r="4576" spans="1:3" x14ac:dyDescent="0.55000000000000004">
      <c r="A4576" s="7">
        <v>40728</v>
      </c>
      <c r="B4576" s="9">
        <v>9965.09</v>
      </c>
      <c r="C4576" s="12">
        <f t="shared" si="72"/>
        <v>9965.09</v>
      </c>
    </row>
    <row r="4577" spans="1:3" x14ac:dyDescent="0.55000000000000004">
      <c r="A4577" s="7">
        <v>40729</v>
      </c>
      <c r="B4577" s="9">
        <v>9972.4599999999991</v>
      </c>
      <c r="C4577" s="12">
        <f t="shared" si="72"/>
        <v>9972.4599999999991</v>
      </c>
    </row>
    <row r="4578" spans="1:3" x14ac:dyDescent="0.55000000000000004">
      <c r="A4578" s="7">
        <v>40730</v>
      </c>
      <c r="B4578" s="9">
        <v>10082.48</v>
      </c>
      <c r="C4578" s="12">
        <f t="shared" si="72"/>
        <v>10082.48</v>
      </c>
    </row>
    <row r="4579" spans="1:3" x14ac:dyDescent="0.55000000000000004">
      <c r="A4579" s="7">
        <v>40731</v>
      </c>
      <c r="B4579" s="9">
        <v>10071.14</v>
      </c>
      <c r="C4579" s="12">
        <f t="shared" si="72"/>
        <v>10071.14</v>
      </c>
    </row>
    <row r="4580" spans="1:3" x14ac:dyDescent="0.55000000000000004">
      <c r="A4580" s="7">
        <v>40732</v>
      </c>
      <c r="B4580" s="9">
        <v>10137.73</v>
      </c>
      <c r="C4580" s="12">
        <f t="shared" si="72"/>
        <v>10137.73</v>
      </c>
    </row>
    <row r="4581" spans="1:3" x14ac:dyDescent="0.55000000000000004">
      <c r="A4581" s="7">
        <v>40735</v>
      </c>
      <c r="B4581" s="9">
        <v>10069.530000000001</v>
      </c>
      <c r="C4581" s="12">
        <f t="shared" si="72"/>
        <v>10069.530000000001</v>
      </c>
    </row>
    <row r="4582" spans="1:3" x14ac:dyDescent="0.55000000000000004">
      <c r="A4582" s="7">
        <v>40736</v>
      </c>
      <c r="B4582" s="9">
        <v>9925.92</v>
      </c>
      <c r="C4582" s="12">
        <f t="shared" si="72"/>
        <v>9925.92</v>
      </c>
    </row>
    <row r="4583" spans="1:3" x14ac:dyDescent="0.55000000000000004">
      <c r="A4583" s="7">
        <v>40737</v>
      </c>
      <c r="B4583" s="9">
        <v>9963.14</v>
      </c>
      <c r="C4583" s="12">
        <f t="shared" si="72"/>
        <v>9963.14</v>
      </c>
    </row>
    <row r="4584" spans="1:3" x14ac:dyDescent="0.55000000000000004">
      <c r="A4584" s="7">
        <v>40738</v>
      </c>
      <c r="B4584" s="9">
        <v>9936.1200000000008</v>
      </c>
      <c r="C4584" s="12">
        <f t="shared" si="72"/>
        <v>9936.1200000000008</v>
      </c>
    </row>
    <row r="4585" spans="1:3" x14ac:dyDescent="0.55000000000000004">
      <c r="A4585" s="7">
        <v>40739</v>
      </c>
      <c r="B4585" s="9">
        <v>9974.4699999999993</v>
      </c>
      <c r="C4585" s="12">
        <f t="shared" si="72"/>
        <v>9974.4699999999993</v>
      </c>
    </row>
    <row r="4586" spans="1:3" x14ac:dyDescent="0.55000000000000004">
      <c r="A4586" s="7">
        <v>40742</v>
      </c>
      <c r="B4586" s="10" t="e">
        <f>NA()</f>
        <v>#N/A</v>
      </c>
      <c r="C4586" s="12" t="str">
        <f t="shared" si="72"/>
        <v/>
      </c>
    </row>
    <row r="4587" spans="1:3" x14ac:dyDescent="0.55000000000000004">
      <c r="A4587" s="7">
        <v>40743</v>
      </c>
      <c r="B4587" s="9">
        <v>9889.7199999999993</v>
      </c>
      <c r="C4587" s="12">
        <f t="shared" si="72"/>
        <v>9889.7199999999993</v>
      </c>
    </row>
    <row r="4588" spans="1:3" x14ac:dyDescent="0.55000000000000004">
      <c r="A4588" s="7">
        <v>40744</v>
      </c>
      <c r="B4588" s="9">
        <v>10005.9</v>
      </c>
      <c r="C4588" s="12">
        <f t="shared" si="72"/>
        <v>10005.9</v>
      </c>
    </row>
    <row r="4589" spans="1:3" x14ac:dyDescent="0.55000000000000004">
      <c r="A4589" s="7">
        <v>40745</v>
      </c>
      <c r="B4589" s="9">
        <v>10010.39</v>
      </c>
      <c r="C4589" s="12">
        <f t="shared" si="72"/>
        <v>10010.39</v>
      </c>
    </row>
    <row r="4590" spans="1:3" x14ac:dyDescent="0.55000000000000004">
      <c r="A4590" s="7">
        <v>40746</v>
      </c>
      <c r="B4590" s="9">
        <v>10132.11</v>
      </c>
      <c r="C4590" s="12">
        <f t="shared" si="72"/>
        <v>10132.11</v>
      </c>
    </row>
    <row r="4591" spans="1:3" x14ac:dyDescent="0.55000000000000004">
      <c r="A4591" s="7">
        <v>40749</v>
      </c>
      <c r="B4591" s="9">
        <v>10050.01</v>
      </c>
      <c r="C4591" s="12">
        <f t="shared" si="72"/>
        <v>10050.01</v>
      </c>
    </row>
    <row r="4592" spans="1:3" x14ac:dyDescent="0.55000000000000004">
      <c r="A4592" s="7">
        <v>40750</v>
      </c>
      <c r="B4592" s="9">
        <v>10097.719999999999</v>
      </c>
      <c r="C4592" s="12">
        <f t="shared" si="72"/>
        <v>10097.719999999999</v>
      </c>
    </row>
    <row r="4593" spans="1:3" x14ac:dyDescent="0.55000000000000004">
      <c r="A4593" s="7">
        <v>40751</v>
      </c>
      <c r="B4593" s="9">
        <v>10047.19</v>
      </c>
      <c r="C4593" s="12">
        <f t="shared" si="72"/>
        <v>10047.19</v>
      </c>
    </row>
    <row r="4594" spans="1:3" x14ac:dyDescent="0.55000000000000004">
      <c r="A4594" s="7">
        <v>40752</v>
      </c>
      <c r="B4594" s="9">
        <v>9901.35</v>
      </c>
      <c r="C4594" s="12">
        <f t="shared" si="72"/>
        <v>9901.35</v>
      </c>
    </row>
    <row r="4595" spans="1:3" x14ac:dyDescent="0.55000000000000004">
      <c r="A4595" s="7">
        <v>40753</v>
      </c>
      <c r="B4595" s="9">
        <v>9833.0300000000007</v>
      </c>
      <c r="C4595" s="12">
        <f t="shared" si="72"/>
        <v>9833.0300000000007</v>
      </c>
    </row>
    <row r="4596" spans="1:3" x14ac:dyDescent="0.55000000000000004">
      <c r="A4596" s="7">
        <v>40756</v>
      </c>
      <c r="B4596" s="9">
        <v>9965.01</v>
      </c>
      <c r="C4596" s="12">
        <f t="shared" si="72"/>
        <v>9965.01</v>
      </c>
    </row>
    <row r="4597" spans="1:3" x14ac:dyDescent="0.55000000000000004">
      <c r="A4597" s="7">
        <v>40757</v>
      </c>
      <c r="B4597" s="9">
        <v>9844.59</v>
      </c>
      <c r="C4597" s="12">
        <f t="shared" si="72"/>
        <v>9844.59</v>
      </c>
    </row>
    <row r="4598" spans="1:3" x14ac:dyDescent="0.55000000000000004">
      <c r="A4598" s="7">
        <v>40758</v>
      </c>
      <c r="B4598" s="9">
        <v>9637.14</v>
      </c>
      <c r="C4598" s="12">
        <f t="shared" si="72"/>
        <v>9637.14</v>
      </c>
    </row>
    <row r="4599" spans="1:3" x14ac:dyDescent="0.55000000000000004">
      <c r="A4599" s="7">
        <v>40759</v>
      </c>
      <c r="B4599" s="9">
        <v>9659.18</v>
      </c>
      <c r="C4599" s="12">
        <f t="shared" si="72"/>
        <v>9659.18</v>
      </c>
    </row>
    <row r="4600" spans="1:3" x14ac:dyDescent="0.55000000000000004">
      <c r="A4600" s="7">
        <v>40760</v>
      </c>
      <c r="B4600" s="9">
        <v>9299.8799999999992</v>
      </c>
      <c r="C4600" s="12">
        <f t="shared" si="72"/>
        <v>9299.8799999999992</v>
      </c>
    </row>
    <row r="4601" spans="1:3" x14ac:dyDescent="0.55000000000000004">
      <c r="A4601" s="7">
        <v>40763</v>
      </c>
      <c r="B4601" s="9">
        <v>9097.56</v>
      </c>
      <c r="C4601" s="12">
        <f t="shared" si="72"/>
        <v>9097.56</v>
      </c>
    </row>
    <row r="4602" spans="1:3" x14ac:dyDescent="0.55000000000000004">
      <c r="A4602" s="7">
        <v>40764</v>
      </c>
      <c r="B4602" s="9">
        <v>8944.48</v>
      </c>
      <c r="C4602" s="12">
        <f t="shared" si="72"/>
        <v>8944.48</v>
      </c>
    </row>
    <row r="4603" spans="1:3" x14ac:dyDescent="0.55000000000000004">
      <c r="A4603" s="7">
        <v>40765</v>
      </c>
      <c r="B4603" s="9">
        <v>9038.74</v>
      </c>
      <c r="C4603" s="12">
        <f t="shared" si="72"/>
        <v>9038.74</v>
      </c>
    </row>
    <row r="4604" spans="1:3" x14ac:dyDescent="0.55000000000000004">
      <c r="A4604" s="7">
        <v>40766</v>
      </c>
      <c r="B4604" s="9">
        <v>8981.94</v>
      </c>
      <c r="C4604" s="12">
        <f t="shared" si="72"/>
        <v>8981.94</v>
      </c>
    </row>
    <row r="4605" spans="1:3" x14ac:dyDescent="0.55000000000000004">
      <c r="A4605" s="7">
        <v>40767</v>
      </c>
      <c r="B4605" s="9">
        <v>8963.7199999999993</v>
      </c>
      <c r="C4605" s="12">
        <f t="shared" si="72"/>
        <v>8963.7199999999993</v>
      </c>
    </row>
    <row r="4606" spans="1:3" x14ac:dyDescent="0.55000000000000004">
      <c r="A4606" s="7">
        <v>40770</v>
      </c>
      <c r="B4606" s="9">
        <v>9086.41</v>
      </c>
      <c r="C4606" s="12">
        <f t="shared" si="72"/>
        <v>9086.41</v>
      </c>
    </row>
    <row r="4607" spans="1:3" x14ac:dyDescent="0.55000000000000004">
      <c r="A4607" s="7">
        <v>40771</v>
      </c>
      <c r="B4607" s="9">
        <v>9107.43</v>
      </c>
      <c r="C4607" s="12">
        <f t="shared" si="72"/>
        <v>9107.43</v>
      </c>
    </row>
    <row r="4608" spans="1:3" x14ac:dyDescent="0.55000000000000004">
      <c r="A4608" s="7">
        <v>40772</v>
      </c>
      <c r="B4608" s="9">
        <v>9057.26</v>
      </c>
      <c r="C4608" s="12">
        <f t="shared" si="72"/>
        <v>9057.26</v>
      </c>
    </row>
    <row r="4609" spans="1:3" x14ac:dyDescent="0.55000000000000004">
      <c r="A4609" s="7">
        <v>40773</v>
      </c>
      <c r="B4609" s="9">
        <v>8943.76</v>
      </c>
      <c r="C4609" s="12">
        <f t="shared" si="72"/>
        <v>8943.76</v>
      </c>
    </row>
    <row r="4610" spans="1:3" x14ac:dyDescent="0.55000000000000004">
      <c r="A4610" s="7">
        <v>40774</v>
      </c>
      <c r="B4610" s="9">
        <v>8719.24</v>
      </c>
      <c r="C4610" s="12">
        <f t="shared" si="72"/>
        <v>8719.24</v>
      </c>
    </row>
    <row r="4611" spans="1:3" x14ac:dyDescent="0.55000000000000004">
      <c r="A4611" s="7">
        <v>40777</v>
      </c>
      <c r="B4611" s="9">
        <v>8628.1299999999992</v>
      </c>
      <c r="C4611" s="12">
        <f t="shared" si="72"/>
        <v>8628.1299999999992</v>
      </c>
    </row>
    <row r="4612" spans="1:3" x14ac:dyDescent="0.55000000000000004">
      <c r="A4612" s="7">
        <v>40778</v>
      </c>
      <c r="B4612" s="9">
        <v>8733.01</v>
      </c>
      <c r="C4612" s="12">
        <f t="shared" si="72"/>
        <v>8733.01</v>
      </c>
    </row>
    <row r="4613" spans="1:3" x14ac:dyDescent="0.55000000000000004">
      <c r="A4613" s="7">
        <v>40779</v>
      </c>
      <c r="B4613" s="9">
        <v>8639.61</v>
      </c>
      <c r="C4613" s="12">
        <f t="shared" si="72"/>
        <v>8639.61</v>
      </c>
    </row>
    <row r="4614" spans="1:3" x14ac:dyDescent="0.55000000000000004">
      <c r="A4614" s="7">
        <v>40780</v>
      </c>
      <c r="B4614" s="9">
        <v>8772.36</v>
      </c>
      <c r="C4614" s="12">
        <f t="shared" si="72"/>
        <v>8772.36</v>
      </c>
    </row>
    <row r="4615" spans="1:3" x14ac:dyDescent="0.55000000000000004">
      <c r="A4615" s="7">
        <v>40781</v>
      </c>
      <c r="B4615" s="9">
        <v>8797.7800000000007</v>
      </c>
      <c r="C4615" s="12">
        <f t="shared" si="72"/>
        <v>8797.7800000000007</v>
      </c>
    </row>
    <row r="4616" spans="1:3" x14ac:dyDescent="0.55000000000000004">
      <c r="A4616" s="7">
        <v>40784</v>
      </c>
      <c r="B4616" s="9">
        <v>8851.35</v>
      </c>
      <c r="C4616" s="12">
        <f t="shared" si="72"/>
        <v>8851.35</v>
      </c>
    </row>
    <row r="4617" spans="1:3" x14ac:dyDescent="0.55000000000000004">
      <c r="A4617" s="7">
        <v>40785</v>
      </c>
      <c r="B4617" s="9">
        <v>8953.9</v>
      </c>
      <c r="C4617" s="12">
        <f t="shared" si="72"/>
        <v>8953.9</v>
      </c>
    </row>
    <row r="4618" spans="1:3" x14ac:dyDescent="0.55000000000000004">
      <c r="A4618" s="7">
        <v>40786</v>
      </c>
      <c r="B4618" s="9">
        <v>8955.2000000000007</v>
      </c>
      <c r="C4618" s="12">
        <f t="shared" si="72"/>
        <v>8955.2000000000007</v>
      </c>
    </row>
    <row r="4619" spans="1:3" x14ac:dyDescent="0.55000000000000004">
      <c r="A4619" s="7">
        <v>40787</v>
      </c>
      <c r="B4619" s="9">
        <v>9060.7999999999993</v>
      </c>
      <c r="C4619" s="12">
        <f t="shared" si="72"/>
        <v>9060.7999999999993</v>
      </c>
    </row>
    <row r="4620" spans="1:3" x14ac:dyDescent="0.55000000000000004">
      <c r="A4620" s="7">
        <v>40788</v>
      </c>
      <c r="B4620" s="9">
        <v>8950.74</v>
      </c>
      <c r="C4620" s="12">
        <f t="shared" si="72"/>
        <v>8950.74</v>
      </c>
    </row>
    <row r="4621" spans="1:3" x14ac:dyDescent="0.55000000000000004">
      <c r="A4621" s="7">
        <v>40791</v>
      </c>
      <c r="B4621" s="9">
        <v>8784.4599999999991</v>
      </c>
      <c r="C4621" s="12">
        <f t="shared" ref="C4621:C4684" si="73">IF(ISNA(B4621),"",B4621)</f>
        <v>8784.4599999999991</v>
      </c>
    </row>
    <row r="4622" spans="1:3" x14ac:dyDescent="0.55000000000000004">
      <c r="A4622" s="7">
        <v>40792</v>
      </c>
      <c r="B4622" s="9">
        <v>8590.57</v>
      </c>
      <c r="C4622" s="12">
        <f t="shared" si="73"/>
        <v>8590.57</v>
      </c>
    </row>
    <row r="4623" spans="1:3" x14ac:dyDescent="0.55000000000000004">
      <c r="A4623" s="7">
        <v>40793</v>
      </c>
      <c r="B4623" s="9">
        <v>8763.41</v>
      </c>
      <c r="C4623" s="12">
        <f t="shared" si="73"/>
        <v>8763.41</v>
      </c>
    </row>
    <row r="4624" spans="1:3" x14ac:dyDescent="0.55000000000000004">
      <c r="A4624" s="7">
        <v>40794</v>
      </c>
      <c r="B4624" s="9">
        <v>8793.1200000000008</v>
      </c>
      <c r="C4624" s="12">
        <f t="shared" si="73"/>
        <v>8793.1200000000008</v>
      </c>
    </row>
    <row r="4625" spans="1:3" x14ac:dyDescent="0.55000000000000004">
      <c r="A4625" s="7">
        <v>40795</v>
      </c>
      <c r="B4625" s="9">
        <v>8737.66</v>
      </c>
      <c r="C4625" s="12">
        <f t="shared" si="73"/>
        <v>8737.66</v>
      </c>
    </row>
    <row r="4626" spans="1:3" x14ac:dyDescent="0.55000000000000004">
      <c r="A4626" s="7">
        <v>40798</v>
      </c>
      <c r="B4626" s="9">
        <v>8535.67</v>
      </c>
      <c r="C4626" s="12">
        <f t="shared" si="73"/>
        <v>8535.67</v>
      </c>
    </row>
    <row r="4627" spans="1:3" x14ac:dyDescent="0.55000000000000004">
      <c r="A4627" s="7">
        <v>40799</v>
      </c>
      <c r="B4627" s="9">
        <v>8616.5499999999993</v>
      </c>
      <c r="C4627" s="12">
        <f t="shared" si="73"/>
        <v>8616.5499999999993</v>
      </c>
    </row>
    <row r="4628" spans="1:3" x14ac:dyDescent="0.55000000000000004">
      <c r="A4628" s="7">
        <v>40800</v>
      </c>
      <c r="B4628" s="9">
        <v>8518.57</v>
      </c>
      <c r="C4628" s="12">
        <f t="shared" si="73"/>
        <v>8518.57</v>
      </c>
    </row>
    <row r="4629" spans="1:3" x14ac:dyDescent="0.55000000000000004">
      <c r="A4629" s="7">
        <v>40801</v>
      </c>
      <c r="B4629" s="9">
        <v>8668.86</v>
      </c>
      <c r="C4629" s="12">
        <f t="shared" si="73"/>
        <v>8668.86</v>
      </c>
    </row>
    <row r="4630" spans="1:3" x14ac:dyDescent="0.55000000000000004">
      <c r="A4630" s="7">
        <v>40802</v>
      </c>
      <c r="B4630" s="9">
        <v>8864.16</v>
      </c>
      <c r="C4630" s="12">
        <f t="shared" si="73"/>
        <v>8864.16</v>
      </c>
    </row>
    <row r="4631" spans="1:3" x14ac:dyDescent="0.55000000000000004">
      <c r="A4631" s="7">
        <v>40805</v>
      </c>
      <c r="B4631" s="10" t="e">
        <f>NA()</f>
        <v>#N/A</v>
      </c>
      <c r="C4631" s="12" t="str">
        <f t="shared" si="73"/>
        <v/>
      </c>
    </row>
    <row r="4632" spans="1:3" x14ac:dyDescent="0.55000000000000004">
      <c r="A4632" s="7">
        <v>40806</v>
      </c>
      <c r="B4632" s="9">
        <v>8721.24</v>
      </c>
      <c r="C4632" s="12">
        <f t="shared" si="73"/>
        <v>8721.24</v>
      </c>
    </row>
    <row r="4633" spans="1:3" x14ac:dyDescent="0.55000000000000004">
      <c r="A4633" s="7">
        <v>40807</v>
      </c>
      <c r="B4633" s="9">
        <v>8741.16</v>
      </c>
      <c r="C4633" s="12">
        <f t="shared" si="73"/>
        <v>8741.16</v>
      </c>
    </row>
    <row r="4634" spans="1:3" x14ac:dyDescent="0.55000000000000004">
      <c r="A4634" s="7">
        <v>40808</v>
      </c>
      <c r="B4634" s="9">
        <v>8560.26</v>
      </c>
      <c r="C4634" s="12">
        <f t="shared" si="73"/>
        <v>8560.26</v>
      </c>
    </row>
    <row r="4635" spans="1:3" x14ac:dyDescent="0.55000000000000004">
      <c r="A4635" s="7">
        <v>40809</v>
      </c>
      <c r="B4635" s="10" t="e">
        <f>NA()</f>
        <v>#N/A</v>
      </c>
      <c r="C4635" s="12" t="str">
        <f t="shared" si="73"/>
        <v/>
      </c>
    </row>
    <row r="4636" spans="1:3" x14ac:dyDescent="0.55000000000000004">
      <c r="A4636" s="7">
        <v>40812</v>
      </c>
      <c r="B4636" s="9">
        <v>8374.1299999999992</v>
      </c>
      <c r="C4636" s="12">
        <f t="shared" si="73"/>
        <v>8374.1299999999992</v>
      </c>
    </row>
    <row r="4637" spans="1:3" x14ac:dyDescent="0.55000000000000004">
      <c r="A4637" s="7">
        <v>40813</v>
      </c>
      <c r="B4637" s="9">
        <v>8609.9500000000007</v>
      </c>
      <c r="C4637" s="12">
        <f t="shared" si="73"/>
        <v>8609.9500000000007</v>
      </c>
    </row>
    <row r="4638" spans="1:3" x14ac:dyDescent="0.55000000000000004">
      <c r="A4638" s="7">
        <v>40814</v>
      </c>
      <c r="B4638" s="9">
        <v>8615.65</v>
      </c>
      <c r="C4638" s="12">
        <f t="shared" si="73"/>
        <v>8615.65</v>
      </c>
    </row>
    <row r="4639" spans="1:3" x14ac:dyDescent="0.55000000000000004">
      <c r="A4639" s="7">
        <v>40815</v>
      </c>
      <c r="B4639" s="9">
        <v>8701.23</v>
      </c>
      <c r="C4639" s="12">
        <f t="shared" si="73"/>
        <v>8701.23</v>
      </c>
    </row>
    <row r="4640" spans="1:3" x14ac:dyDescent="0.55000000000000004">
      <c r="A4640" s="7">
        <v>40816</v>
      </c>
      <c r="B4640" s="9">
        <v>8700.2900000000009</v>
      </c>
      <c r="C4640" s="12">
        <f t="shared" si="73"/>
        <v>8700.2900000000009</v>
      </c>
    </row>
    <row r="4641" spans="1:3" x14ac:dyDescent="0.55000000000000004">
      <c r="A4641" s="7">
        <v>40819</v>
      </c>
      <c r="B4641" s="9">
        <v>8545.48</v>
      </c>
      <c r="C4641" s="12">
        <f t="shared" si="73"/>
        <v>8545.48</v>
      </c>
    </row>
    <row r="4642" spans="1:3" x14ac:dyDescent="0.55000000000000004">
      <c r="A4642" s="7">
        <v>40820</v>
      </c>
      <c r="B4642" s="9">
        <v>8456.1200000000008</v>
      </c>
      <c r="C4642" s="12">
        <f t="shared" si="73"/>
        <v>8456.1200000000008</v>
      </c>
    </row>
    <row r="4643" spans="1:3" x14ac:dyDescent="0.55000000000000004">
      <c r="A4643" s="7">
        <v>40821</v>
      </c>
      <c r="B4643" s="9">
        <v>8382.98</v>
      </c>
      <c r="C4643" s="12">
        <f t="shared" si="73"/>
        <v>8382.98</v>
      </c>
    </row>
    <row r="4644" spans="1:3" x14ac:dyDescent="0.55000000000000004">
      <c r="A4644" s="7">
        <v>40822</v>
      </c>
      <c r="B4644" s="9">
        <v>8522.02</v>
      </c>
      <c r="C4644" s="12">
        <f t="shared" si="73"/>
        <v>8522.02</v>
      </c>
    </row>
    <row r="4645" spans="1:3" x14ac:dyDescent="0.55000000000000004">
      <c r="A4645" s="7">
        <v>40823</v>
      </c>
      <c r="B4645" s="9">
        <v>8605.6200000000008</v>
      </c>
      <c r="C4645" s="12">
        <f t="shared" si="73"/>
        <v>8605.6200000000008</v>
      </c>
    </row>
    <row r="4646" spans="1:3" x14ac:dyDescent="0.55000000000000004">
      <c r="A4646" s="7">
        <v>40826</v>
      </c>
      <c r="B4646" s="10" t="e">
        <f>NA()</f>
        <v>#N/A</v>
      </c>
      <c r="C4646" s="12" t="str">
        <f t="shared" si="73"/>
        <v/>
      </c>
    </row>
    <row r="4647" spans="1:3" x14ac:dyDescent="0.55000000000000004">
      <c r="A4647" s="7">
        <v>40827</v>
      </c>
      <c r="B4647" s="9">
        <v>8773.68</v>
      </c>
      <c r="C4647" s="12">
        <f t="shared" si="73"/>
        <v>8773.68</v>
      </c>
    </row>
    <row r="4648" spans="1:3" x14ac:dyDescent="0.55000000000000004">
      <c r="A4648" s="7">
        <v>40828</v>
      </c>
      <c r="B4648" s="9">
        <v>8738.9</v>
      </c>
      <c r="C4648" s="12">
        <f t="shared" si="73"/>
        <v>8738.9</v>
      </c>
    </row>
    <row r="4649" spans="1:3" x14ac:dyDescent="0.55000000000000004">
      <c r="A4649" s="7">
        <v>40829</v>
      </c>
      <c r="B4649" s="9">
        <v>8823.25</v>
      </c>
      <c r="C4649" s="12">
        <f t="shared" si="73"/>
        <v>8823.25</v>
      </c>
    </row>
    <row r="4650" spans="1:3" x14ac:dyDescent="0.55000000000000004">
      <c r="A4650" s="7">
        <v>40830</v>
      </c>
      <c r="B4650" s="9">
        <v>8747.9599999999991</v>
      </c>
      <c r="C4650" s="12">
        <f t="shared" si="73"/>
        <v>8747.9599999999991</v>
      </c>
    </row>
    <row r="4651" spans="1:3" x14ac:dyDescent="0.55000000000000004">
      <c r="A4651" s="7">
        <v>40833</v>
      </c>
      <c r="B4651" s="9">
        <v>8879.6</v>
      </c>
      <c r="C4651" s="12">
        <f t="shared" si="73"/>
        <v>8879.6</v>
      </c>
    </row>
    <row r="4652" spans="1:3" x14ac:dyDescent="0.55000000000000004">
      <c r="A4652" s="7">
        <v>40834</v>
      </c>
      <c r="B4652" s="9">
        <v>8741.91</v>
      </c>
      <c r="C4652" s="12">
        <f t="shared" si="73"/>
        <v>8741.91</v>
      </c>
    </row>
    <row r="4653" spans="1:3" x14ac:dyDescent="0.55000000000000004">
      <c r="A4653" s="7">
        <v>40835</v>
      </c>
      <c r="B4653" s="9">
        <v>8772.5400000000009</v>
      </c>
      <c r="C4653" s="12">
        <f t="shared" si="73"/>
        <v>8772.5400000000009</v>
      </c>
    </row>
    <row r="4654" spans="1:3" x14ac:dyDescent="0.55000000000000004">
      <c r="A4654" s="7">
        <v>40836</v>
      </c>
      <c r="B4654" s="9">
        <v>8682.15</v>
      </c>
      <c r="C4654" s="12">
        <f t="shared" si="73"/>
        <v>8682.15</v>
      </c>
    </row>
    <row r="4655" spans="1:3" x14ac:dyDescent="0.55000000000000004">
      <c r="A4655" s="7">
        <v>40837</v>
      </c>
      <c r="B4655" s="9">
        <v>8678.89</v>
      </c>
      <c r="C4655" s="12">
        <f t="shared" si="73"/>
        <v>8678.89</v>
      </c>
    </row>
    <row r="4656" spans="1:3" x14ac:dyDescent="0.55000000000000004">
      <c r="A4656" s="7">
        <v>40840</v>
      </c>
      <c r="B4656" s="9">
        <v>8843.98</v>
      </c>
      <c r="C4656" s="12">
        <f t="shared" si="73"/>
        <v>8843.98</v>
      </c>
    </row>
    <row r="4657" spans="1:3" x14ac:dyDescent="0.55000000000000004">
      <c r="A4657" s="7">
        <v>40841</v>
      </c>
      <c r="B4657" s="9">
        <v>8762.31</v>
      </c>
      <c r="C4657" s="12">
        <f t="shared" si="73"/>
        <v>8762.31</v>
      </c>
    </row>
    <row r="4658" spans="1:3" x14ac:dyDescent="0.55000000000000004">
      <c r="A4658" s="7">
        <v>40842</v>
      </c>
      <c r="B4658" s="9">
        <v>8748.4699999999993</v>
      </c>
      <c r="C4658" s="12">
        <f t="shared" si="73"/>
        <v>8748.4699999999993</v>
      </c>
    </row>
    <row r="4659" spans="1:3" x14ac:dyDescent="0.55000000000000004">
      <c r="A4659" s="7">
        <v>40843</v>
      </c>
      <c r="B4659" s="9">
        <v>8926.5400000000009</v>
      </c>
      <c r="C4659" s="12">
        <f t="shared" si="73"/>
        <v>8926.5400000000009</v>
      </c>
    </row>
    <row r="4660" spans="1:3" x14ac:dyDescent="0.55000000000000004">
      <c r="A4660" s="7">
        <v>40844</v>
      </c>
      <c r="B4660" s="9">
        <v>9050.4699999999993</v>
      </c>
      <c r="C4660" s="12">
        <f t="shared" si="73"/>
        <v>9050.4699999999993</v>
      </c>
    </row>
    <row r="4661" spans="1:3" x14ac:dyDescent="0.55000000000000004">
      <c r="A4661" s="7">
        <v>40847</v>
      </c>
      <c r="B4661" s="9">
        <v>8988.39</v>
      </c>
      <c r="C4661" s="12">
        <f t="shared" si="73"/>
        <v>8988.39</v>
      </c>
    </row>
    <row r="4662" spans="1:3" x14ac:dyDescent="0.55000000000000004">
      <c r="A4662" s="7">
        <v>40848</v>
      </c>
      <c r="B4662" s="9">
        <v>8835.52</v>
      </c>
      <c r="C4662" s="12">
        <f t="shared" si="73"/>
        <v>8835.52</v>
      </c>
    </row>
    <row r="4663" spans="1:3" x14ac:dyDescent="0.55000000000000004">
      <c r="A4663" s="7">
        <v>40849</v>
      </c>
      <c r="B4663" s="9">
        <v>8640.42</v>
      </c>
      <c r="C4663" s="12">
        <f t="shared" si="73"/>
        <v>8640.42</v>
      </c>
    </row>
    <row r="4664" spans="1:3" x14ac:dyDescent="0.55000000000000004">
      <c r="A4664" s="7">
        <v>40850</v>
      </c>
      <c r="B4664" s="10" t="e">
        <f>NA()</f>
        <v>#N/A</v>
      </c>
      <c r="C4664" s="12" t="str">
        <f t="shared" si="73"/>
        <v/>
      </c>
    </row>
    <row r="4665" spans="1:3" x14ac:dyDescent="0.55000000000000004">
      <c r="A4665" s="7">
        <v>40851</v>
      </c>
      <c r="B4665" s="9">
        <v>8801.4</v>
      </c>
      <c r="C4665" s="12">
        <f t="shared" si="73"/>
        <v>8801.4</v>
      </c>
    </row>
    <row r="4666" spans="1:3" x14ac:dyDescent="0.55000000000000004">
      <c r="A4666" s="7">
        <v>40854</v>
      </c>
      <c r="B4666" s="9">
        <v>8767.09</v>
      </c>
      <c r="C4666" s="12">
        <f t="shared" si="73"/>
        <v>8767.09</v>
      </c>
    </row>
    <row r="4667" spans="1:3" x14ac:dyDescent="0.55000000000000004">
      <c r="A4667" s="7">
        <v>40855</v>
      </c>
      <c r="B4667" s="9">
        <v>8655.51</v>
      </c>
      <c r="C4667" s="12">
        <f t="shared" si="73"/>
        <v>8655.51</v>
      </c>
    </row>
    <row r="4668" spans="1:3" x14ac:dyDescent="0.55000000000000004">
      <c r="A4668" s="7">
        <v>40856</v>
      </c>
      <c r="B4668" s="9">
        <v>8755.44</v>
      </c>
      <c r="C4668" s="12">
        <f t="shared" si="73"/>
        <v>8755.44</v>
      </c>
    </row>
    <row r="4669" spans="1:3" x14ac:dyDescent="0.55000000000000004">
      <c r="A4669" s="7">
        <v>40857</v>
      </c>
      <c r="B4669" s="9">
        <v>8500.7999999999993</v>
      </c>
      <c r="C4669" s="12">
        <f t="shared" si="73"/>
        <v>8500.7999999999993</v>
      </c>
    </row>
    <row r="4670" spans="1:3" x14ac:dyDescent="0.55000000000000004">
      <c r="A4670" s="7">
        <v>40858</v>
      </c>
      <c r="B4670" s="9">
        <v>8514.4699999999993</v>
      </c>
      <c r="C4670" s="12">
        <f t="shared" si="73"/>
        <v>8514.4699999999993</v>
      </c>
    </row>
    <row r="4671" spans="1:3" x14ac:dyDescent="0.55000000000000004">
      <c r="A4671" s="7">
        <v>40861</v>
      </c>
      <c r="B4671" s="9">
        <v>8603.7000000000007</v>
      </c>
      <c r="C4671" s="12">
        <f t="shared" si="73"/>
        <v>8603.7000000000007</v>
      </c>
    </row>
    <row r="4672" spans="1:3" x14ac:dyDescent="0.55000000000000004">
      <c r="A4672" s="7">
        <v>40862</v>
      </c>
      <c r="B4672" s="9">
        <v>8541.93</v>
      </c>
      <c r="C4672" s="12">
        <f t="shared" si="73"/>
        <v>8541.93</v>
      </c>
    </row>
    <row r="4673" spans="1:3" x14ac:dyDescent="0.55000000000000004">
      <c r="A4673" s="7">
        <v>40863</v>
      </c>
      <c r="B4673" s="9">
        <v>8463.16</v>
      </c>
      <c r="C4673" s="12">
        <f t="shared" si="73"/>
        <v>8463.16</v>
      </c>
    </row>
    <row r="4674" spans="1:3" x14ac:dyDescent="0.55000000000000004">
      <c r="A4674" s="7">
        <v>40864</v>
      </c>
      <c r="B4674" s="9">
        <v>8479.6299999999992</v>
      </c>
      <c r="C4674" s="12">
        <f t="shared" si="73"/>
        <v>8479.6299999999992</v>
      </c>
    </row>
    <row r="4675" spans="1:3" x14ac:dyDescent="0.55000000000000004">
      <c r="A4675" s="7">
        <v>40865</v>
      </c>
      <c r="B4675" s="9">
        <v>8374.91</v>
      </c>
      <c r="C4675" s="12">
        <f t="shared" si="73"/>
        <v>8374.91</v>
      </c>
    </row>
    <row r="4676" spans="1:3" x14ac:dyDescent="0.55000000000000004">
      <c r="A4676" s="7">
        <v>40868</v>
      </c>
      <c r="B4676" s="9">
        <v>8348.27</v>
      </c>
      <c r="C4676" s="12">
        <f t="shared" si="73"/>
        <v>8348.27</v>
      </c>
    </row>
    <row r="4677" spans="1:3" x14ac:dyDescent="0.55000000000000004">
      <c r="A4677" s="7">
        <v>40869</v>
      </c>
      <c r="B4677" s="9">
        <v>8314.74</v>
      </c>
      <c r="C4677" s="12">
        <f t="shared" si="73"/>
        <v>8314.74</v>
      </c>
    </row>
    <row r="4678" spans="1:3" x14ac:dyDescent="0.55000000000000004">
      <c r="A4678" s="7">
        <v>40870</v>
      </c>
      <c r="B4678" s="10" t="e">
        <f>NA()</f>
        <v>#N/A</v>
      </c>
      <c r="C4678" s="12" t="str">
        <f t="shared" si="73"/>
        <v/>
      </c>
    </row>
    <row r="4679" spans="1:3" x14ac:dyDescent="0.55000000000000004">
      <c r="A4679" s="7">
        <v>40871</v>
      </c>
      <c r="B4679" s="9">
        <v>8165.18</v>
      </c>
      <c r="C4679" s="12">
        <f t="shared" si="73"/>
        <v>8165.18</v>
      </c>
    </row>
    <row r="4680" spans="1:3" x14ac:dyDescent="0.55000000000000004">
      <c r="A4680" s="7">
        <v>40872</v>
      </c>
      <c r="B4680" s="9">
        <v>8160.01</v>
      </c>
      <c r="C4680" s="12">
        <f t="shared" si="73"/>
        <v>8160.01</v>
      </c>
    </row>
    <row r="4681" spans="1:3" x14ac:dyDescent="0.55000000000000004">
      <c r="A4681" s="7">
        <v>40875</v>
      </c>
      <c r="B4681" s="9">
        <v>8287.49</v>
      </c>
      <c r="C4681" s="12">
        <f t="shared" si="73"/>
        <v>8287.49</v>
      </c>
    </row>
    <row r="4682" spans="1:3" x14ac:dyDescent="0.55000000000000004">
      <c r="A4682" s="7">
        <v>40876</v>
      </c>
      <c r="B4682" s="9">
        <v>8477.82</v>
      </c>
      <c r="C4682" s="12">
        <f t="shared" si="73"/>
        <v>8477.82</v>
      </c>
    </row>
    <row r="4683" spans="1:3" x14ac:dyDescent="0.55000000000000004">
      <c r="A4683" s="7">
        <v>40877</v>
      </c>
      <c r="B4683" s="9">
        <v>8434.61</v>
      </c>
      <c r="C4683" s="12">
        <f t="shared" si="73"/>
        <v>8434.61</v>
      </c>
    </row>
    <row r="4684" spans="1:3" x14ac:dyDescent="0.55000000000000004">
      <c r="A4684" s="7">
        <v>40878</v>
      </c>
      <c r="B4684" s="9">
        <v>8597.3799999999992</v>
      </c>
      <c r="C4684" s="12">
        <f t="shared" si="73"/>
        <v>8597.3799999999992</v>
      </c>
    </row>
    <row r="4685" spans="1:3" x14ac:dyDescent="0.55000000000000004">
      <c r="A4685" s="7">
        <v>40879</v>
      </c>
      <c r="B4685" s="9">
        <v>8643.75</v>
      </c>
      <c r="C4685" s="12">
        <f t="shared" ref="C4685:C4748" si="74">IF(ISNA(B4685),"",B4685)</f>
        <v>8643.75</v>
      </c>
    </row>
    <row r="4686" spans="1:3" x14ac:dyDescent="0.55000000000000004">
      <c r="A4686" s="7">
        <v>40882</v>
      </c>
      <c r="B4686" s="9">
        <v>8695.98</v>
      </c>
      <c r="C4686" s="12">
        <f t="shared" si="74"/>
        <v>8695.98</v>
      </c>
    </row>
    <row r="4687" spans="1:3" x14ac:dyDescent="0.55000000000000004">
      <c r="A4687" s="7">
        <v>40883</v>
      </c>
      <c r="B4687" s="9">
        <v>8575.16</v>
      </c>
      <c r="C4687" s="12">
        <f t="shared" si="74"/>
        <v>8575.16</v>
      </c>
    </row>
    <row r="4688" spans="1:3" x14ac:dyDescent="0.55000000000000004">
      <c r="A4688" s="7">
        <v>40884</v>
      </c>
      <c r="B4688" s="9">
        <v>8722.17</v>
      </c>
      <c r="C4688" s="12">
        <f t="shared" si="74"/>
        <v>8722.17</v>
      </c>
    </row>
    <row r="4689" spans="1:3" x14ac:dyDescent="0.55000000000000004">
      <c r="A4689" s="7">
        <v>40885</v>
      </c>
      <c r="B4689" s="9">
        <v>8664.58</v>
      </c>
      <c r="C4689" s="12">
        <f t="shared" si="74"/>
        <v>8664.58</v>
      </c>
    </row>
    <row r="4690" spans="1:3" x14ac:dyDescent="0.55000000000000004">
      <c r="A4690" s="7">
        <v>40886</v>
      </c>
      <c r="B4690" s="9">
        <v>8536.4599999999991</v>
      </c>
      <c r="C4690" s="12">
        <f t="shared" si="74"/>
        <v>8536.4599999999991</v>
      </c>
    </row>
    <row r="4691" spans="1:3" x14ac:dyDescent="0.55000000000000004">
      <c r="A4691" s="7">
        <v>40889</v>
      </c>
      <c r="B4691" s="9">
        <v>8653.82</v>
      </c>
      <c r="C4691" s="12">
        <f t="shared" si="74"/>
        <v>8653.82</v>
      </c>
    </row>
    <row r="4692" spans="1:3" x14ac:dyDescent="0.55000000000000004">
      <c r="A4692" s="7">
        <v>40890</v>
      </c>
      <c r="B4692" s="9">
        <v>8552.81</v>
      </c>
      <c r="C4692" s="12">
        <f t="shared" si="74"/>
        <v>8552.81</v>
      </c>
    </row>
    <row r="4693" spans="1:3" x14ac:dyDescent="0.55000000000000004">
      <c r="A4693" s="7">
        <v>40891</v>
      </c>
      <c r="B4693" s="9">
        <v>8519.1299999999992</v>
      </c>
      <c r="C4693" s="12">
        <f t="shared" si="74"/>
        <v>8519.1299999999992</v>
      </c>
    </row>
    <row r="4694" spans="1:3" x14ac:dyDescent="0.55000000000000004">
      <c r="A4694" s="7">
        <v>40892</v>
      </c>
      <c r="B4694" s="9">
        <v>8377.3700000000008</v>
      </c>
      <c r="C4694" s="12">
        <f t="shared" si="74"/>
        <v>8377.3700000000008</v>
      </c>
    </row>
    <row r="4695" spans="1:3" x14ac:dyDescent="0.55000000000000004">
      <c r="A4695" s="7">
        <v>40893</v>
      </c>
      <c r="B4695" s="9">
        <v>8401.7199999999993</v>
      </c>
      <c r="C4695" s="12">
        <f t="shared" si="74"/>
        <v>8401.7199999999993</v>
      </c>
    </row>
    <row r="4696" spans="1:3" x14ac:dyDescent="0.55000000000000004">
      <c r="A4696" s="7">
        <v>40896</v>
      </c>
      <c r="B4696" s="9">
        <v>8296.1200000000008</v>
      </c>
      <c r="C4696" s="12">
        <f t="shared" si="74"/>
        <v>8296.1200000000008</v>
      </c>
    </row>
    <row r="4697" spans="1:3" x14ac:dyDescent="0.55000000000000004">
      <c r="A4697" s="7">
        <v>40897</v>
      </c>
      <c r="B4697" s="9">
        <v>8336.48</v>
      </c>
      <c r="C4697" s="12">
        <f t="shared" si="74"/>
        <v>8336.48</v>
      </c>
    </row>
    <row r="4698" spans="1:3" x14ac:dyDescent="0.55000000000000004">
      <c r="A4698" s="7">
        <v>40898</v>
      </c>
      <c r="B4698" s="9">
        <v>8459.98</v>
      </c>
      <c r="C4698" s="12">
        <f t="shared" si="74"/>
        <v>8459.98</v>
      </c>
    </row>
    <row r="4699" spans="1:3" x14ac:dyDescent="0.55000000000000004">
      <c r="A4699" s="7">
        <v>40899</v>
      </c>
      <c r="B4699" s="9">
        <v>8395.16</v>
      </c>
      <c r="C4699" s="12">
        <f t="shared" si="74"/>
        <v>8395.16</v>
      </c>
    </row>
    <row r="4700" spans="1:3" x14ac:dyDescent="0.55000000000000004">
      <c r="A4700" s="7">
        <v>40900</v>
      </c>
      <c r="B4700" s="10" t="e">
        <f>NA()</f>
        <v>#N/A</v>
      </c>
      <c r="C4700" s="12" t="str">
        <f t="shared" si="74"/>
        <v/>
      </c>
    </row>
    <row r="4701" spans="1:3" x14ac:dyDescent="0.55000000000000004">
      <c r="A4701" s="7">
        <v>40903</v>
      </c>
      <c r="B4701" s="9">
        <v>8479.34</v>
      </c>
      <c r="C4701" s="12">
        <f t="shared" si="74"/>
        <v>8479.34</v>
      </c>
    </row>
    <row r="4702" spans="1:3" x14ac:dyDescent="0.55000000000000004">
      <c r="A4702" s="7">
        <v>40904</v>
      </c>
      <c r="B4702" s="9">
        <v>8440.56</v>
      </c>
      <c r="C4702" s="12">
        <f t="shared" si="74"/>
        <v>8440.56</v>
      </c>
    </row>
    <row r="4703" spans="1:3" x14ac:dyDescent="0.55000000000000004">
      <c r="A4703" s="7">
        <v>40905</v>
      </c>
      <c r="B4703" s="9">
        <v>8423.6200000000008</v>
      </c>
      <c r="C4703" s="12">
        <f t="shared" si="74"/>
        <v>8423.6200000000008</v>
      </c>
    </row>
    <row r="4704" spans="1:3" x14ac:dyDescent="0.55000000000000004">
      <c r="A4704" s="7">
        <v>40906</v>
      </c>
      <c r="B4704" s="9">
        <v>8398.89</v>
      </c>
      <c r="C4704" s="12">
        <f t="shared" si="74"/>
        <v>8398.89</v>
      </c>
    </row>
    <row r="4705" spans="1:3" x14ac:dyDescent="0.55000000000000004">
      <c r="A4705" s="7">
        <v>40907</v>
      </c>
      <c r="B4705" s="9">
        <v>8455.35</v>
      </c>
      <c r="C4705" s="12">
        <f t="shared" si="74"/>
        <v>8455.35</v>
      </c>
    </row>
    <row r="4706" spans="1:3" x14ac:dyDescent="0.55000000000000004">
      <c r="A4706" s="7">
        <v>40910</v>
      </c>
      <c r="B4706" s="10" t="e">
        <f>NA()</f>
        <v>#N/A</v>
      </c>
      <c r="C4706" s="12" t="str">
        <f t="shared" si="74"/>
        <v/>
      </c>
    </row>
    <row r="4707" spans="1:3" x14ac:dyDescent="0.55000000000000004">
      <c r="A4707" s="7">
        <v>40911</v>
      </c>
      <c r="B4707" s="10" t="e">
        <f>NA()</f>
        <v>#N/A</v>
      </c>
      <c r="C4707" s="12" t="str">
        <f t="shared" si="74"/>
        <v/>
      </c>
    </row>
    <row r="4708" spans="1:3" x14ac:dyDescent="0.55000000000000004">
      <c r="A4708" s="7">
        <v>40912</v>
      </c>
      <c r="B4708" s="9">
        <v>8560.11</v>
      </c>
      <c r="C4708" s="12">
        <f t="shared" si="74"/>
        <v>8560.11</v>
      </c>
    </row>
    <row r="4709" spans="1:3" x14ac:dyDescent="0.55000000000000004">
      <c r="A4709" s="7">
        <v>40913</v>
      </c>
      <c r="B4709" s="9">
        <v>8488.7099999999991</v>
      </c>
      <c r="C4709" s="12">
        <f t="shared" si="74"/>
        <v>8488.7099999999991</v>
      </c>
    </row>
    <row r="4710" spans="1:3" x14ac:dyDescent="0.55000000000000004">
      <c r="A4710" s="7">
        <v>40914</v>
      </c>
      <c r="B4710" s="9">
        <v>8390.35</v>
      </c>
      <c r="C4710" s="12">
        <f t="shared" si="74"/>
        <v>8390.35</v>
      </c>
    </row>
    <row r="4711" spans="1:3" x14ac:dyDescent="0.55000000000000004">
      <c r="A4711" s="7">
        <v>40917</v>
      </c>
      <c r="B4711" s="10" t="e">
        <f>NA()</f>
        <v>#N/A</v>
      </c>
      <c r="C4711" s="12" t="str">
        <f t="shared" si="74"/>
        <v/>
      </c>
    </row>
    <row r="4712" spans="1:3" x14ac:dyDescent="0.55000000000000004">
      <c r="A4712" s="7">
        <v>40918</v>
      </c>
      <c r="B4712" s="9">
        <v>8422.26</v>
      </c>
      <c r="C4712" s="12">
        <f t="shared" si="74"/>
        <v>8422.26</v>
      </c>
    </row>
    <row r="4713" spans="1:3" x14ac:dyDescent="0.55000000000000004">
      <c r="A4713" s="7">
        <v>40919</v>
      </c>
      <c r="B4713" s="9">
        <v>8447.8799999999992</v>
      </c>
      <c r="C4713" s="12">
        <f t="shared" si="74"/>
        <v>8447.8799999999992</v>
      </c>
    </row>
    <row r="4714" spans="1:3" x14ac:dyDescent="0.55000000000000004">
      <c r="A4714" s="7">
        <v>40920</v>
      </c>
      <c r="B4714" s="9">
        <v>8385.59</v>
      </c>
      <c r="C4714" s="12">
        <f t="shared" si="74"/>
        <v>8385.59</v>
      </c>
    </row>
    <row r="4715" spans="1:3" x14ac:dyDescent="0.55000000000000004">
      <c r="A4715" s="7">
        <v>40921</v>
      </c>
      <c r="B4715" s="9">
        <v>8500.02</v>
      </c>
      <c r="C4715" s="12">
        <f t="shared" si="74"/>
        <v>8500.02</v>
      </c>
    </row>
    <row r="4716" spans="1:3" x14ac:dyDescent="0.55000000000000004">
      <c r="A4716" s="7">
        <v>40924</v>
      </c>
      <c r="B4716" s="9">
        <v>8378.36</v>
      </c>
      <c r="C4716" s="12">
        <f t="shared" si="74"/>
        <v>8378.36</v>
      </c>
    </row>
    <row r="4717" spans="1:3" x14ac:dyDescent="0.55000000000000004">
      <c r="A4717" s="7">
        <v>40925</v>
      </c>
      <c r="B4717" s="9">
        <v>8466.4</v>
      </c>
      <c r="C4717" s="12">
        <f t="shared" si="74"/>
        <v>8466.4</v>
      </c>
    </row>
    <row r="4718" spans="1:3" x14ac:dyDescent="0.55000000000000004">
      <c r="A4718" s="7">
        <v>40926</v>
      </c>
      <c r="B4718" s="9">
        <v>8550.58</v>
      </c>
      <c r="C4718" s="12">
        <f t="shared" si="74"/>
        <v>8550.58</v>
      </c>
    </row>
    <row r="4719" spans="1:3" x14ac:dyDescent="0.55000000000000004">
      <c r="A4719" s="7">
        <v>40927</v>
      </c>
      <c r="B4719" s="9">
        <v>8639.68</v>
      </c>
      <c r="C4719" s="12">
        <f t="shared" si="74"/>
        <v>8639.68</v>
      </c>
    </row>
    <row r="4720" spans="1:3" x14ac:dyDescent="0.55000000000000004">
      <c r="A4720" s="7">
        <v>40928</v>
      </c>
      <c r="B4720" s="9">
        <v>8766.36</v>
      </c>
      <c r="C4720" s="12">
        <f t="shared" si="74"/>
        <v>8766.36</v>
      </c>
    </row>
    <row r="4721" spans="1:3" x14ac:dyDescent="0.55000000000000004">
      <c r="A4721" s="7">
        <v>40931</v>
      </c>
      <c r="B4721" s="9">
        <v>8765.9</v>
      </c>
      <c r="C4721" s="12">
        <f t="shared" si="74"/>
        <v>8765.9</v>
      </c>
    </row>
    <row r="4722" spans="1:3" x14ac:dyDescent="0.55000000000000004">
      <c r="A4722" s="7">
        <v>40932</v>
      </c>
      <c r="B4722" s="9">
        <v>8785.33</v>
      </c>
      <c r="C4722" s="12">
        <f t="shared" si="74"/>
        <v>8785.33</v>
      </c>
    </row>
    <row r="4723" spans="1:3" x14ac:dyDescent="0.55000000000000004">
      <c r="A4723" s="7">
        <v>40933</v>
      </c>
      <c r="B4723" s="9">
        <v>8883.69</v>
      </c>
      <c r="C4723" s="12">
        <f t="shared" si="74"/>
        <v>8883.69</v>
      </c>
    </row>
    <row r="4724" spans="1:3" x14ac:dyDescent="0.55000000000000004">
      <c r="A4724" s="7">
        <v>40934</v>
      </c>
      <c r="B4724" s="9">
        <v>8849.4699999999993</v>
      </c>
      <c r="C4724" s="12">
        <f t="shared" si="74"/>
        <v>8849.4699999999993</v>
      </c>
    </row>
    <row r="4725" spans="1:3" x14ac:dyDescent="0.55000000000000004">
      <c r="A4725" s="7">
        <v>40935</v>
      </c>
      <c r="B4725" s="9">
        <v>8841.2199999999993</v>
      </c>
      <c r="C4725" s="12">
        <f t="shared" si="74"/>
        <v>8841.2199999999993</v>
      </c>
    </row>
    <row r="4726" spans="1:3" x14ac:dyDescent="0.55000000000000004">
      <c r="A4726" s="7">
        <v>40938</v>
      </c>
      <c r="B4726" s="9">
        <v>8793.0499999999993</v>
      </c>
      <c r="C4726" s="12">
        <f t="shared" si="74"/>
        <v>8793.0499999999993</v>
      </c>
    </row>
    <row r="4727" spans="1:3" x14ac:dyDescent="0.55000000000000004">
      <c r="A4727" s="7">
        <v>40939</v>
      </c>
      <c r="B4727" s="9">
        <v>8802.51</v>
      </c>
      <c r="C4727" s="12">
        <f t="shared" si="74"/>
        <v>8802.51</v>
      </c>
    </row>
    <row r="4728" spans="1:3" x14ac:dyDescent="0.55000000000000004">
      <c r="A4728" s="7">
        <v>40940</v>
      </c>
      <c r="B4728" s="9">
        <v>8809.7900000000009</v>
      </c>
      <c r="C4728" s="12">
        <f t="shared" si="74"/>
        <v>8809.7900000000009</v>
      </c>
    </row>
    <row r="4729" spans="1:3" x14ac:dyDescent="0.55000000000000004">
      <c r="A4729" s="7">
        <v>40941</v>
      </c>
      <c r="B4729" s="9">
        <v>8876.82</v>
      </c>
      <c r="C4729" s="12">
        <f t="shared" si="74"/>
        <v>8876.82</v>
      </c>
    </row>
    <row r="4730" spans="1:3" x14ac:dyDescent="0.55000000000000004">
      <c r="A4730" s="7">
        <v>40942</v>
      </c>
      <c r="B4730" s="9">
        <v>8831.93</v>
      </c>
      <c r="C4730" s="12">
        <f t="shared" si="74"/>
        <v>8831.93</v>
      </c>
    </row>
    <row r="4731" spans="1:3" x14ac:dyDescent="0.55000000000000004">
      <c r="A4731" s="7">
        <v>40945</v>
      </c>
      <c r="B4731" s="9">
        <v>8929.2000000000007</v>
      </c>
      <c r="C4731" s="12">
        <f t="shared" si="74"/>
        <v>8929.2000000000007</v>
      </c>
    </row>
    <row r="4732" spans="1:3" x14ac:dyDescent="0.55000000000000004">
      <c r="A4732" s="7">
        <v>40946</v>
      </c>
      <c r="B4732" s="9">
        <v>8917.52</v>
      </c>
      <c r="C4732" s="12">
        <f t="shared" si="74"/>
        <v>8917.52</v>
      </c>
    </row>
    <row r="4733" spans="1:3" x14ac:dyDescent="0.55000000000000004">
      <c r="A4733" s="7">
        <v>40947</v>
      </c>
      <c r="B4733" s="9">
        <v>9015.59</v>
      </c>
      <c r="C4733" s="12">
        <f t="shared" si="74"/>
        <v>9015.59</v>
      </c>
    </row>
    <row r="4734" spans="1:3" x14ac:dyDescent="0.55000000000000004">
      <c r="A4734" s="7">
        <v>40948</v>
      </c>
      <c r="B4734" s="9">
        <v>9002.24</v>
      </c>
      <c r="C4734" s="12">
        <f t="shared" si="74"/>
        <v>9002.24</v>
      </c>
    </row>
    <row r="4735" spans="1:3" x14ac:dyDescent="0.55000000000000004">
      <c r="A4735" s="7">
        <v>40949</v>
      </c>
      <c r="B4735" s="9">
        <v>8947.17</v>
      </c>
      <c r="C4735" s="12">
        <f t="shared" si="74"/>
        <v>8947.17</v>
      </c>
    </row>
    <row r="4736" spans="1:3" x14ac:dyDescent="0.55000000000000004">
      <c r="A4736" s="7">
        <v>40952</v>
      </c>
      <c r="B4736" s="9">
        <v>8999.18</v>
      </c>
      <c r="C4736" s="12">
        <f t="shared" si="74"/>
        <v>8999.18</v>
      </c>
    </row>
    <row r="4737" spans="1:3" x14ac:dyDescent="0.55000000000000004">
      <c r="A4737" s="7">
        <v>40953</v>
      </c>
      <c r="B4737" s="9">
        <v>9052.07</v>
      </c>
      <c r="C4737" s="12">
        <f t="shared" si="74"/>
        <v>9052.07</v>
      </c>
    </row>
    <row r="4738" spans="1:3" x14ac:dyDescent="0.55000000000000004">
      <c r="A4738" s="7">
        <v>40954</v>
      </c>
      <c r="B4738" s="9">
        <v>9260.34</v>
      </c>
      <c r="C4738" s="12">
        <f t="shared" si="74"/>
        <v>9260.34</v>
      </c>
    </row>
    <row r="4739" spans="1:3" x14ac:dyDescent="0.55000000000000004">
      <c r="A4739" s="7">
        <v>40955</v>
      </c>
      <c r="B4739" s="9">
        <v>9238.1</v>
      </c>
      <c r="C4739" s="12">
        <f t="shared" si="74"/>
        <v>9238.1</v>
      </c>
    </row>
    <row r="4740" spans="1:3" x14ac:dyDescent="0.55000000000000004">
      <c r="A4740" s="7">
        <v>40956</v>
      </c>
      <c r="B4740" s="9">
        <v>9384.17</v>
      </c>
      <c r="C4740" s="12">
        <f t="shared" si="74"/>
        <v>9384.17</v>
      </c>
    </row>
    <row r="4741" spans="1:3" x14ac:dyDescent="0.55000000000000004">
      <c r="A4741" s="7">
        <v>40959</v>
      </c>
      <c r="B4741" s="9">
        <v>9485.09</v>
      </c>
      <c r="C4741" s="12">
        <f t="shared" si="74"/>
        <v>9485.09</v>
      </c>
    </row>
    <row r="4742" spans="1:3" x14ac:dyDescent="0.55000000000000004">
      <c r="A4742" s="7">
        <v>40960</v>
      </c>
      <c r="B4742" s="9">
        <v>9463.02</v>
      </c>
      <c r="C4742" s="12">
        <f t="shared" si="74"/>
        <v>9463.02</v>
      </c>
    </row>
    <row r="4743" spans="1:3" x14ac:dyDescent="0.55000000000000004">
      <c r="A4743" s="7">
        <v>40961</v>
      </c>
      <c r="B4743" s="9">
        <v>9554</v>
      </c>
      <c r="C4743" s="12">
        <f t="shared" si="74"/>
        <v>9554</v>
      </c>
    </row>
    <row r="4744" spans="1:3" x14ac:dyDescent="0.55000000000000004">
      <c r="A4744" s="7">
        <v>40962</v>
      </c>
      <c r="B4744" s="9">
        <v>9595.57</v>
      </c>
      <c r="C4744" s="12">
        <f t="shared" si="74"/>
        <v>9595.57</v>
      </c>
    </row>
    <row r="4745" spans="1:3" x14ac:dyDescent="0.55000000000000004">
      <c r="A4745" s="7">
        <v>40963</v>
      </c>
      <c r="B4745" s="9">
        <v>9647.3799999999992</v>
      </c>
      <c r="C4745" s="12">
        <f t="shared" si="74"/>
        <v>9647.3799999999992</v>
      </c>
    </row>
    <row r="4746" spans="1:3" x14ac:dyDescent="0.55000000000000004">
      <c r="A4746" s="7">
        <v>40966</v>
      </c>
      <c r="B4746" s="9">
        <v>9633.93</v>
      </c>
      <c r="C4746" s="12">
        <f t="shared" si="74"/>
        <v>9633.93</v>
      </c>
    </row>
    <row r="4747" spans="1:3" x14ac:dyDescent="0.55000000000000004">
      <c r="A4747" s="7">
        <v>40967</v>
      </c>
      <c r="B4747" s="9">
        <v>9722.52</v>
      </c>
      <c r="C4747" s="12">
        <f t="shared" si="74"/>
        <v>9722.52</v>
      </c>
    </row>
    <row r="4748" spans="1:3" x14ac:dyDescent="0.55000000000000004">
      <c r="A4748" s="7">
        <v>40968</v>
      </c>
      <c r="B4748" s="9">
        <v>9723.24</v>
      </c>
      <c r="C4748" s="12">
        <f t="shared" si="74"/>
        <v>9723.24</v>
      </c>
    </row>
    <row r="4749" spans="1:3" x14ac:dyDescent="0.55000000000000004">
      <c r="A4749" s="7">
        <v>40969</v>
      </c>
      <c r="B4749" s="9">
        <v>9707.3700000000008</v>
      </c>
      <c r="C4749" s="12">
        <f t="shared" ref="C4749:C4812" si="75">IF(ISNA(B4749),"",B4749)</f>
        <v>9707.3700000000008</v>
      </c>
    </row>
    <row r="4750" spans="1:3" x14ac:dyDescent="0.55000000000000004">
      <c r="A4750" s="7">
        <v>40970</v>
      </c>
      <c r="B4750" s="9">
        <v>9777.0300000000007</v>
      </c>
      <c r="C4750" s="12">
        <f t="shared" si="75"/>
        <v>9777.0300000000007</v>
      </c>
    </row>
    <row r="4751" spans="1:3" x14ac:dyDescent="0.55000000000000004">
      <c r="A4751" s="7">
        <v>40973</v>
      </c>
      <c r="B4751" s="9">
        <v>9698.59</v>
      </c>
      <c r="C4751" s="12">
        <f t="shared" si="75"/>
        <v>9698.59</v>
      </c>
    </row>
    <row r="4752" spans="1:3" x14ac:dyDescent="0.55000000000000004">
      <c r="A4752" s="7">
        <v>40974</v>
      </c>
      <c r="B4752" s="9">
        <v>9637.6299999999992</v>
      </c>
      <c r="C4752" s="12">
        <f t="shared" si="75"/>
        <v>9637.6299999999992</v>
      </c>
    </row>
    <row r="4753" spans="1:3" x14ac:dyDescent="0.55000000000000004">
      <c r="A4753" s="7">
        <v>40975</v>
      </c>
      <c r="B4753" s="9">
        <v>9576.06</v>
      </c>
      <c r="C4753" s="12">
        <f t="shared" si="75"/>
        <v>9576.06</v>
      </c>
    </row>
    <row r="4754" spans="1:3" x14ac:dyDescent="0.55000000000000004">
      <c r="A4754" s="7">
        <v>40976</v>
      </c>
      <c r="B4754" s="9">
        <v>9768.9599999999991</v>
      </c>
      <c r="C4754" s="12">
        <f t="shared" si="75"/>
        <v>9768.9599999999991</v>
      </c>
    </row>
    <row r="4755" spans="1:3" x14ac:dyDescent="0.55000000000000004">
      <c r="A4755" s="7">
        <v>40977</v>
      </c>
      <c r="B4755" s="9">
        <v>9929.74</v>
      </c>
      <c r="C4755" s="12">
        <f t="shared" si="75"/>
        <v>9929.74</v>
      </c>
    </row>
    <row r="4756" spans="1:3" x14ac:dyDescent="0.55000000000000004">
      <c r="A4756" s="7">
        <v>40980</v>
      </c>
      <c r="B4756" s="9">
        <v>9889.86</v>
      </c>
      <c r="C4756" s="12">
        <f t="shared" si="75"/>
        <v>9889.86</v>
      </c>
    </row>
    <row r="4757" spans="1:3" x14ac:dyDescent="0.55000000000000004">
      <c r="A4757" s="7">
        <v>40981</v>
      </c>
      <c r="B4757" s="9">
        <v>9899.08</v>
      </c>
      <c r="C4757" s="12">
        <f t="shared" si="75"/>
        <v>9899.08</v>
      </c>
    </row>
    <row r="4758" spans="1:3" x14ac:dyDescent="0.55000000000000004">
      <c r="A4758" s="7">
        <v>40982</v>
      </c>
      <c r="B4758" s="9">
        <v>10050.52</v>
      </c>
      <c r="C4758" s="12">
        <f t="shared" si="75"/>
        <v>10050.52</v>
      </c>
    </row>
    <row r="4759" spans="1:3" x14ac:dyDescent="0.55000000000000004">
      <c r="A4759" s="7">
        <v>40983</v>
      </c>
      <c r="B4759" s="9">
        <v>10123.280000000001</v>
      </c>
      <c r="C4759" s="12">
        <f t="shared" si="75"/>
        <v>10123.280000000001</v>
      </c>
    </row>
    <row r="4760" spans="1:3" x14ac:dyDescent="0.55000000000000004">
      <c r="A4760" s="7">
        <v>40984</v>
      </c>
      <c r="B4760" s="9">
        <v>10129.83</v>
      </c>
      <c r="C4760" s="12">
        <f t="shared" si="75"/>
        <v>10129.83</v>
      </c>
    </row>
    <row r="4761" spans="1:3" x14ac:dyDescent="0.55000000000000004">
      <c r="A4761" s="7">
        <v>40987</v>
      </c>
      <c r="B4761" s="9">
        <v>10141.99</v>
      </c>
      <c r="C4761" s="12">
        <f t="shared" si="75"/>
        <v>10141.99</v>
      </c>
    </row>
    <row r="4762" spans="1:3" x14ac:dyDescent="0.55000000000000004">
      <c r="A4762" s="7">
        <v>40988</v>
      </c>
      <c r="B4762" s="10" t="e">
        <f>NA()</f>
        <v>#N/A</v>
      </c>
      <c r="C4762" s="12" t="str">
        <f t="shared" si="75"/>
        <v/>
      </c>
    </row>
    <row r="4763" spans="1:3" x14ac:dyDescent="0.55000000000000004">
      <c r="A4763" s="7">
        <v>40989</v>
      </c>
      <c r="B4763" s="9">
        <v>10086.49</v>
      </c>
      <c r="C4763" s="12">
        <f t="shared" si="75"/>
        <v>10086.49</v>
      </c>
    </row>
    <row r="4764" spans="1:3" x14ac:dyDescent="0.55000000000000004">
      <c r="A4764" s="7">
        <v>40990</v>
      </c>
      <c r="B4764" s="9">
        <v>10127.08</v>
      </c>
      <c r="C4764" s="12">
        <f t="shared" si="75"/>
        <v>10127.08</v>
      </c>
    </row>
    <row r="4765" spans="1:3" x14ac:dyDescent="0.55000000000000004">
      <c r="A4765" s="7">
        <v>40991</v>
      </c>
      <c r="B4765" s="9">
        <v>10011.469999999999</v>
      </c>
      <c r="C4765" s="12">
        <f t="shared" si="75"/>
        <v>10011.469999999999</v>
      </c>
    </row>
    <row r="4766" spans="1:3" x14ac:dyDescent="0.55000000000000004">
      <c r="A4766" s="7">
        <v>40994</v>
      </c>
      <c r="B4766" s="9">
        <v>10018.24</v>
      </c>
      <c r="C4766" s="12">
        <f t="shared" si="75"/>
        <v>10018.24</v>
      </c>
    </row>
    <row r="4767" spans="1:3" x14ac:dyDescent="0.55000000000000004">
      <c r="A4767" s="7">
        <v>40995</v>
      </c>
      <c r="B4767" s="9">
        <v>10255.15</v>
      </c>
      <c r="C4767" s="12">
        <f t="shared" si="75"/>
        <v>10255.15</v>
      </c>
    </row>
    <row r="4768" spans="1:3" x14ac:dyDescent="0.55000000000000004">
      <c r="A4768" s="7">
        <v>40996</v>
      </c>
      <c r="B4768" s="9">
        <v>10182.57</v>
      </c>
      <c r="C4768" s="12">
        <f t="shared" si="75"/>
        <v>10182.57</v>
      </c>
    </row>
    <row r="4769" spans="1:3" x14ac:dyDescent="0.55000000000000004">
      <c r="A4769" s="7">
        <v>40997</v>
      </c>
      <c r="B4769" s="9">
        <v>10114.790000000001</v>
      </c>
      <c r="C4769" s="12">
        <f t="shared" si="75"/>
        <v>10114.790000000001</v>
      </c>
    </row>
    <row r="4770" spans="1:3" x14ac:dyDescent="0.55000000000000004">
      <c r="A4770" s="7">
        <v>40998</v>
      </c>
      <c r="B4770" s="9">
        <v>10083.56</v>
      </c>
      <c r="C4770" s="12">
        <f t="shared" si="75"/>
        <v>10083.56</v>
      </c>
    </row>
    <row r="4771" spans="1:3" x14ac:dyDescent="0.55000000000000004">
      <c r="A4771" s="7">
        <v>41001</v>
      </c>
      <c r="B4771" s="9">
        <v>10109.870000000001</v>
      </c>
      <c r="C4771" s="12">
        <f t="shared" si="75"/>
        <v>10109.870000000001</v>
      </c>
    </row>
    <row r="4772" spans="1:3" x14ac:dyDescent="0.55000000000000004">
      <c r="A4772" s="7">
        <v>41002</v>
      </c>
      <c r="B4772" s="9">
        <v>10050.39</v>
      </c>
      <c r="C4772" s="12">
        <f t="shared" si="75"/>
        <v>10050.39</v>
      </c>
    </row>
    <row r="4773" spans="1:3" x14ac:dyDescent="0.55000000000000004">
      <c r="A4773" s="7">
        <v>41003</v>
      </c>
      <c r="B4773" s="9">
        <v>9819.99</v>
      </c>
      <c r="C4773" s="12">
        <f t="shared" si="75"/>
        <v>9819.99</v>
      </c>
    </row>
    <row r="4774" spans="1:3" x14ac:dyDescent="0.55000000000000004">
      <c r="A4774" s="7">
        <v>41004</v>
      </c>
      <c r="B4774" s="9">
        <v>9767.61</v>
      </c>
      <c r="C4774" s="12">
        <f t="shared" si="75"/>
        <v>9767.61</v>
      </c>
    </row>
    <row r="4775" spans="1:3" x14ac:dyDescent="0.55000000000000004">
      <c r="A4775" s="7">
        <v>41005</v>
      </c>
      <c r="B4775" s="9">
        <v>9688.4500000000007</v>
      </c>
      <c r="C4775" s="12">
        <f t="shared" si="75"/>
        <v>9688.4500000000007</v>
      </c>
    </row>
    <row r="4776" spans="1:3" x14ac:dyDescent="0.55000000000000004">
      <c r="A4776" s="7">
        <v>41008</v>
      </c>
      <c r="B4776" s="9">
        <v>9546.26</v>
      </c>
      <c r="C4776" s="12">
        <f t="shared" si="75"/>
        <v>9546.26</v>
      </c>
    </row>
    <row r="4777" spans="1:3" x14ac:dyDescent="0.55000000000000004">
      <c r="A4777" s="7">
        <v>41009</v>
      </c>
      <c r="B4777" s="9">
        <v>9538.02</v>
      </c>
      <c r="C4777" s="12">
        <f t="shared" si="75"/>
        <v>9538.02</v>
      </c>
    </row>
    <row r="4778" spans="1:3" x14ac:dyDescent="0.55000000000000004">
      <c r="A4778" s="7">
        <v>41010</v>
      </c>
      <c r="B4778" s="9">
        <v>9458.74</v>
      </c>
      <c r="C4778" s="12">
        <f t="shared" si="75"/>
        <v>9458.74</v>
      </c>
    </row>
    <row r="4779" spans="1:3" x14ac:dyDescent="0.55000000000000004">
      <c r="A4779" s="7">
        <v>41011</v>
      </c>
      <c r="B4779" s="9">
        <v>9524.7900000000009</v>
      </c>
      <c r="C4779" s="12">
        <f t="shared" si="75"/>
        <v>9524.7900000000009</v>
      </c>
    </row>
    <row r="4780" spans="1:3" x14ac:dyDescent="0.55000000000000004">
      <c r="A4780" s="7">
        <v>41012</v>
      </c>
      <c r="B4780" s="9">
        <v>9637.99</v>
      </c>
      <c r="C4780" s="12">
        <f t="shared" si="75"/>
        <v>9637.99</v>
      </c>
    </row>
    <row r="4781" spans="1:3" x14ac:dyDescent="0.55000000000000004">
      <c r="A4781" s="7">
        <v>41015</v>
      </c>
      <c r="B4781" s="9">
        <v>9470.64</v>
      </c>
      <c r="C4781" s="12">
        <f t="shared" si="75"/>
        <v>9470.64</v>
      </c>
    </row>
    <row r="4782" spans="1:3" x14ac:dyDescent="0.55000000000000004">
      <c r="A4782" s="7">
        <v>41016</v>
      </c>
      <c r="B4782" s="9">
        <v>9464.7099999999991</v>
      </c>
      <c r="C4782" s="12">
        <f t="shared" si="75"/>
        <v>9464.7099999999991</v>
      </c>
    </row>
    <row r="4783" spans="1:3" x14ac:dyDescent="0.55000000000000004">
      <c r="A4783" s="7">
        <v>41017</v>
      </c>
      <c r="B4783" s="9">
        <v>9667.26</v>
      </c>
      <c r="C4783" s="12">
        <f t="shared" si="75"/>
        <v>9667.26</v>
      </c>
    </row>
    <row r="4784" spans="1:3" x14ac:dyDescent="0.55000000000000004">
      <c r="A4784" s="7">
        <v>41018</v>
      </c>
      <c r="B4784" s="9">
        <v>9588.3799999999992</v>
      </c>
      <c r="C4784" s="12">
        <f t="shared" si="75"/>
        <v>9588.3799999999992</v>
      </c>
    </row>
    <row r="4785" spans="1:3" x14ac:dyDescent="0.55000000000000004">
      <c r="A4785" s="7">
        <v>41019</v>
      </c>
      <c r="B4785" s="9">
        <v>9561.36</v>
      </c>
      <c r="C4785" s="12">
        <f t="shared" si="75"/>
        <v>9561.36</v>
      </c>
    </row>
    <row r="4786" spans="1:3" x14ac:dyDescent="0.55000000000000004">
      <c r="A4786" s="7">
        <v>41022</v>
      </c>
      <c r="B4786" s="9">
        <v>9542.17</v>
      </c>
      <c r="C4786" s="12">
        <f t="shared" si="75"/>
        <v>9542.17</v>
      </c>
    </row>
    <row r="4787" spans="1:3" x14ac:dyDescent="0.55000000000000004">
      <c r="A4787" s="7">
        <v>41023</v>
      </c>
      <c r="B4787" s="9">
        <v>9468.0400000000009</v>
      </c>
      <c r="C4787" s="12">
        <f t="shared" si="75"/>
        <v>9468.0400000000009</v>
      </c>
    </row>
    <row r="4788" spans="1:3" x14ac:dyDescent="0.55000000000000004">
      <c r="A4788" s="7">
        <v>41024</v>
      </c>
      <c r="B4788" s="9">
        <v>9561.01</v>
      </c>
      <c r="C4788" s="12">
        <f t="shared" si="75"/>
        <v>9561.01</v>
      </c>
    </row>
    <row r="4789" spans="1:3" x14ac:dyDescent="0.55000000000000004">
      <c r="A4789" s="7">
        <v>41025</v>
      </c>
      <c r="B4789" s="9">
        <v>9561.83</v>
      </c>
      <c r="C4789" s="12">
        <f t="shared" si="75"/>
        <v>9561.83</v>
      </c>
    </row>
    <row r="4790" spans="1:3" x14ac:dyDescent="0.55000000000000004">
      <c r="A4790" s="7">
        <v>41026</v>
      </c>
      <c r="B4790" s="9">
        <v>9520.89</v>
      </c>
      <c r="C4790" s="12">
        <f t="shared" si="75"/>
        <v>9520.89</v>
      </c>
    </row>
    <row r="4791" spans="1:3" x14ac:dyDescent="0.55000000000000004">
      <c r="A4791" s="7">
        <v>41029</v>
      </c>
      <c r="B4791" s="10" t="e">
        <f>NA()</f>
        <v>#N/A</v>
      </c>
      <c r="C4791" s="12" t="str">
        <f t="shared" si="75"/>
        <v/>
      </c>
    </row>
    <row r="4792" spans="1:3" x14ac:dyDescent="0.55000000000000004">
      <c r="A4792" s="7">
        <v>41030</v>
      </c>
      <c r="B4792" s="9">
        <v>9350.9500000000007</v>
      </c>
      <c r="C4792" s="12">
        <f t="shared" si="75"/>
        <v>9350.9500000000007</v>
      </c>
    </row>
    <row r="4793" spans="1:3" x14ac:dyDescent="0.55000000000000004">
      <c r="A4793" s="7">
        <v>41031</v>
      </c>
      <c r="B4793" s="9">
        <v>9380.25</v>
      </c>
      <c r="C4793" s="12">
        <f t="shared" si="75"/>
        <v>9380.25</v>
      </c>
    </row>
    <row r="4794" spans="1:3" x14ac:dyDescent="0.55000000000000004">
      <c r="A4794" s="7">
        <v>41032</v>
      </c>
      <c r="B4794" s="10" t="e">
        <f>NA()</f>
        <v>#N/A</v>
      </c>
      <c r="C4794" s="12" t="str">
        <f t="shared" si="75"/>
        <v/>
      </c>
    </row>
    <row r="4795" spans="1:3" x14ac:dyDescent="0.55000000000000004">
      <c r="A4795" s="7">
        <v>41033</v>
      </c>
      <c r="B4795" s="10" t="e">
        <f>NA()</f>
        <v>#N/A</v>
      </c>
      <c r="C4795" s="12" t="str">
        <f t="shared" si="75"/>
        <v/>
      </c>
    </row>
    <row r="4796" spans="1:3" x14ac:dyDescent="0.55000000000000004">
      <c r="A4796" s="7">
        <v>41036</v>
      </c>
      <c r="B4796" s="9">
        <v>9119.14</v>
      </c>
      <c r="C4796" s="12">
        <f t="shared" si="75"/>
        <v>9119.14</v>
      </c>
    </row>
    <row r="4797" spans="1:3" x14ac:dyDescent="0.55000000000000004">
      <c r="A4797" s="7">
        <v>41037</v>
      </c>
      <c r="B4797" s="9">
        <v>9181.65</v>
      </c>
      <c r="C4797" s="12">
        <f t="shared" si="75"/>
        <v>9181.65</v>
      </c>
    </row>
    <row r="4798" spans="1:3" x14ac:dyDescent="0.55000000000000004">
      <c r="A4798" s="7">
        <v>41038</v>
      </c>
      <c r="B4798" s="9">
        <v>9045.06</v>
      </c>
      <c r="C4798" s="12">
        <f t="shared" si="75"/>
        <v>9045.06</v>
      </c>
    </row>
    <row r="4799" spans="1:3" x14ac:dyDescent="0.55000000000000004">
      <c r="A4799" s="7">
        <v>41039</v>
      </c>
      <c r="B4799" s="9">
        <v>9009.65</v>
      </c>
      <c r="C4799" s="12">
        <f t="shared" si="75"/>
        <v>9009.65</v>
      </c>
    </row>
    <row r="4800" spans="1:3" x14ac:dyDescent="0.55000000000000004">
      <c r="A4800" s="7">
        <v>41040</v>
      </c>
      <c r="B4800" s="9">
        <v>8953.31</v>
      </c>
      <c r="C4800" s="12">
        <f t="shared" si="75"/>
        <v>8953.31</v>
      </c>
    </row>
    <row r="4801" spans="1:3" x14ac:dyDescent="0.55000000000000004">
      <c r="A4801" s="7">
        <v>41043</v>
      </c>
      <c r="B4801" s="9">
        <v>8973.84</v>
      </c>
      <c r="C4801" s="12">
        <f t="shared" si="75"/>
        <v>8973.84</v>
      </c>
    </row>
    <row r="4802" spans="1:3" x14ac:dyDescent="0.55000000000000004">
      <c r="A4802" s="7">
        <v>41044</v>
      </c>
      <c r="B4802" s="9">
        <v>8900.74</v>
      </c>
      <c r="C4802" s="12">
        <f t="shared" si="75"/>
        <v>8900.74</v>
      </c>
    </row>
    <row r="4803" spans="1:3" x14ac:dyDescent="0.55000000000000004">
      <c r="A4803" s="7">
        <v>41045</v>
      </c>
      <c r="B4803" s="9">
        <v>8801.17</v>
      </c>
      <c r="C4803" s="12">
        <f t="shared" si="75"/>
        <v>8801.17</v>
      </c>
    </row>
    <row r="4804" spans="1:3" x14ac:dyDescent="0.55000000000000004">
      <c r="A4804" s="7">
        <v>41046</v>
      </c>
      <c r="B4804" s="9">
        <v>8876.59</v>
      </c>
      <c r="C4804" s="12">
        <f t="shared" si="75"/>
        <v>8876.59</v>
      </c>
    </row>
    <row r="4805" spans="1:3" x14ac:dyDescent="0.55000000000000004">
      <c r="A4805" s="7">
        <v>41047</v>
      </c>
      <c r="B4805" s="9">
        <v>8611.31</v>
      </c>
      <c r="C4805" s="12">
        <f t="shared" si="75"/>
        <v>8611.31</v>
      </c>
    </row>
    <row r="4806" spans="1:3" x14ac:dyDescent="0.55000000000000004">
      <c r="A4806" s="7">
        <v>41050</v>
      </c>
      <c r="B4806" s="9">
        <v>8633.89</v>
      </c>
      <c r="C4806" s="12">
        <f t="shared" si="75"/>
        <v>8633.89</v>
      </c>
    </row>
    <row r="4807" spans="1:3" x14ac:dyDescent="0.55000000000000004">
      <c r="A4807" s="7">
        <v>41051</v>
      </c>
      <c r="B4807" s="9">
        <v>8729.2900000000009</v>
      </c>
      <c r="C4807" s="12">
        <f t="shared" si="75"/>
        <v>8729.2900000000009</v>
      </c>
    </row>
    <row r="4808" spans="1:3" x14ac:dyDescent="0.55000000000000004">
      <c r="A4808" s="7">
        <v>41052</v>
      </c>
      <c r="B4808" s="9">
        <v>8556.6</v>
      </c>
      <c r="C4808" s="12">
        <f t="shared" si="75"/>
        <v>8556.6</v>
      </c>
    </row>
    <row r="4809" spans="1:3" x14ac:dyDescent="0.55000000000000004">
      <c r="A4809" s="7">
        <v>41053</v>
      </c>
      <c r="B4809" s="9">
        <v>8563.3799999999992</v>
      </c>
      <c r="C4809" s="12">
        <f t="shared" si="75"/>
        <v>8563.3799999999992</v>
      </c>
    </row>
    <row r="4810" spans="1:3" x14ac:dyDescent="0.55000000000000004">
      <c r="A4810" s="7">
        <v>41054</v>
      </c>
      <c r="B4810" s="9">
        <v>8580.39</v>
      </c>
      <c r="C4810" s="12">
        <f t="shared" si="75"/>
        <v>8580.39</v>
      </c>
    </row>
    <row r="4811" spans="1:3" x14ac:dyDescent="0.55000000000000004">
      <c r="A4811" s="7">
        <v>41057</v>
      </c>
      <c r="B4811" s="9">
        <v>8593.15</v>
      </c>
      <c r="C4811" s="12">
        <f t="shared" si="75"/>
        <v>8593.15</v>
      </c>
    </row>
    <row r="4812" spans="1:3" x14ac:dyDescent="0.55000000000000004">
      <c r="A4812" s="7">
        <v>41058</v>
      </c>
      <c r="B4812" s="9">
        <v>8657.08</v>
      </c>
      <c r="C4812" s="12">
        <f t="shared" si="75"/>
        <v>8657.08</v>
      </c>
    </row>
    <row r="4813" spans="1:3" x14ac:dyDescent="0.55000000000000004">
      <c r="A4813" s="7">
        <v>41059</v>
      </c>
      <c r="B4813" s="9">
        <v>8633.19</v>
      </c>
      <c r="C4813" s="12">
        <f t="shared" ref="C4813:C4876" si="76">IF(ISNA(B4813),"",B4813)</f>
        <v>8633.19</v>
      </c>
    </row>
    <row r="4814" spans="1:3" x14ac:dyDescent="0.55000000000000004">
      <c r="A4814" s="7">
        <v>41060</v>
      </c>
      <c r="B4814" s="9">
        <v>8542.73</v>
      </c>
      <c r="C4814" s="12">
        <f t="shared" si="76"/>
        <v>8542.73</v>
      </c>
    </row>
    <row r="4815" spans="1:3" x14ac:dyDescent="0.55000000000000004">
      <c r="A4815" s="7">
        <v>41061</v>
      </c>
      <c r="B4815" s="9">
        <v>8440.25</v>
      </c>
      <c r="C4815" s="12">
        <f t="shared" si="76"/>
        <v>8440.25</v>
      </c>
    </row>
    <row r="4816" spans="1:3" x14ac:dyDescent="0.55000000000000004">
      <c r="A4816" s="7">
        <v>41064</v>
      </c>
      <c r="B4816" s="9">
        <v>8295.6299999999992</v>
      </c>
      <c r="C4816" s="12">
        <f t="shared" si="76"/>
        <v>8295.6299999999992</v>
      </c>
    </row>
    <row r="4817" spans="1:3" x14ac:dyDescent="0.55000000000000004">
      <c r="A4817" s="7">
        <v>41065</v>
      </c>
      <c r="B4817" s="9">
        <v>8382</v>
      </c>
      <c r="C4817" s="12">
        <f t="shared" si="76"/>
        <v>8382</v>
      </c>
    </row>
    <row r="4818" spans="1:3" x14ac:dyDescent="0.55000000000000004">
      <c r="A4818" s="7">
        <v>41066</v>
      </c>
      <c r="B4818" s="9">
        <v>8533.5300000000007</v>
      </c>
      <c r="C4818" s="12">
        <f t="shared" si="76"/>
        <v>8533.5300000000007</v>
      </c>
    </row>
    <row r="4819" spans="1:3" x14ac:dyDescent="0.55000000000000004">
      <c r="A4819" s="7">
        <v>41067</v>
      </c>
      <c r="B4819" s="9">
        <v>8639.7199999999993</v>
      </c>
      <c r="C4819" s="12">
        <f t="shared" si="76"/>
        <v>8639.7199999999993</v>
      </c>
    </row>
    <row r="4820" spans="1:3" x14ac:dyDescent="0.55000000000000004">
      <c r="A4820" s="7">
        <v>41068</v>
      </c>
      <c r="B4820" s="9">
        <v>8459.26</v>
      </c>
      <c r="C4820" s="12">
        <f t="shared" si="76"/>
        <v>8459.26</v>
      </c>
    </row>
    <row r="4821" spans="1:3" x14ac:dyDescent="0.55000000000000004">
      <c r="A4821" s="7">
        <v>41071</v>
      </c>
      <c r="B4821" s="9">
        <v>8624.9</v>
      </c>
      <c r="C4821" s="12">
        <f t="shared" si="76"/>
        <v>8624.9</v>
      </c>
    </row>
    <row r="4822" spans="1:3" x14ac:dyDescent="0.55000000000000004">
      <c r="A4822" s="7">
        <v>41072</v>
      </c>
      <c r="B4822" s="9">
        <v>8536.7199999999993</v>
      </c>
      <c r="C4822" s="12">
        <f t="shared" si="76"/>
        <v>8536.7199999999993</v>
      </c>
    </row>
    <row r="4823" spans="1:3" x14ac:dyDescent="0.55000000000000004">
      <c r="A4823" s="7">
        <v>41073</v>
      </c>
      <c r="B4823" s="9">
        <v>8587.84</v>
      </c>
      <c r="C4823" s="12">
        <f t="shared" si="76"/>
        <v>8587.84</v>
      </c>
    </row>
    <row r="4824" spans="1:3" x14ac:dyDescent="0.55000000000000004">
      <c r="A4824" s="7">
        <v>41074</v>
      </c>
      <c r="B4824" s="9">
        <v>8568.89</v>
      </c>
      <c r="C4824" s="12">
        <f t="shared" si="76"/>
        <v>8568.89</v>
      </c>
    </row>
    <row r="4825" spans="1:3" x14ac:dyDescent="0.55000000000000004">
      <c r="A4825" s="7">
        <v>41075</v>
      </c>
      <c r="B4825" s="9">
        <v>8569.32</v>
      </c>
      <c r="C4825" s="12">
        <f t="shared" si="76"/>
        <v>8569.32</v>
      </c>
    </row>
    <row r="4826" spans="1:3" x14ac:dyDescent="0.55000000000000004">
      <c r="A4826" s="7">
        <v>41078</v>
      </c>
      <c r="B4826" s="9">
        <v>8721.02</v>
      </c>
      <c r="C4826" s="12">
        <f t="shared" si="76"/>
        <v>8721.02</v>
      </c>
    </row>
    <row r="4827" spans="1:3" x14ac:dyDescent="0.55000000000000004">
      <c r="A4827" s="7">
        <v>41079</v>
      </c>
      <c r="B4827" s="9">
        <v>8655.8700000000008</v>
      </c>
      <c r="C4827" s="12">
        <f t="shared" si="76"/>
        <v>8655.8700000000008</v>
      </c>
    </row>
    <row r="4828" spans="1:3" x14ac:dyDescent="0.55000000000000004">
      <c r="A4828" s="7">
        <v>41080</v>
      </c>
      <c r="B4828" s="9">
        <v>8752.31</v>
      </c>
      <c r="C4828" s="12">
        <f t="shared" si="76"/>
        <v>8752.31</v>
      </c>
    </row>
    <row r="4829" spans="1:3" x14ac:dyDescent="0.55000000000000004">
      <c r="A4829" s="7">
        <v>41081</v>
      </c>
      <c r="B4829" s="9">
        <v>8824.07</v>
      </c>
      <c r="C4829" s="12">
        <f t="shared" si="76"/>
        <v>8824.07</v>
      </c>
    </row>
    <row r="4830" spans="1:3" x14ac:dyDescent="0.55000000000000004">
      <c r="A4830" s="7">
        <v>41082</v>
      </c>
      <c r="B4830" s="9">
        <v>8798.35</v>
      </c>
      <c r="C4830" s="12">
        <f t="shared" si="76"/>
        <v>8798.35</v>
      </c>
    </row>
    <row r="4831" spans="1:3" x14ac:dyDescent="0.55000000000000004">
      <c r="A4831" s="7">
        <v>41085</v>
      </c>
      <c r="B4831" s="9">
        <v>8734.6200000000008</v>
      </c>
      <c r="C4831" s="12">
        <f t="shared" si="76"/>
        <v>8734.6200000000008</v>
      </c>
    </row>
    <row r="4832" spans="1:3" x14ac:dyDescent="0.55000000000000004">
      <c r="A4832" s="7">
        <v>41086</v>
      </c>
      <c r="B4832" s="9">
        <v>8663.99</v>
      </c>
      <c r="C4832" s="12">
        <f t="shared" si="76"/>
        <v>8663.99</v>
      </c>
    </row>
    <row r="4833" spans="1:3" x14ac:dyDescent="0.55000000000000004">
      <c r="A4833" s="7">
        <v>41087</v>
      </c>
      <c r="B4833" s="9">
        <v>8730.49</v>
      </c>
      <c r="C4833" s="12">
        <f t="shared" si="76"/>
        <v>8730.49</v>
      </c>
    </row>
    <row r="4834" spans="1:3" x14ac:dyDescent="0.55000000000000004">
      <c r="A4834" s="7">
        <v>41088</v>
      </c>
      <c r="B4834" s="9">
        <v>8874.11</v>
      </c>
      <c r="C4834" s="12">
        <f t="shared" si="76"/>
        <v>8874.11</v>
      </c>
    </row>
    <row r="4835" spans="1:3" x14ac:dyDescent="0.55000000000000004">
      <c r="A4835" s="7">
        <v>41089</v>
      </c>
      <c r="B4835" s="9">
        <v>9006.7800000000007</v>
      </c>
      <c r="C4835" s="12">
        <f t="shared" si="76"/>
        <v>9006.7800000000007</v>
      </c>
    </row>
    <row r="4836" spans="1:3" x14ac:dyDescent="0.55000000000000004">
      <c r="A4836" s="7">
        <v>41092</v>
      </c>
      <c r="B4836" s="9">
        <v>9003.48</v>
      </c>
      <c r="C4836" s="12">
        <f t="shared" si="76"/>
        <v>9003.48</v>
      </c>
    </row>
    <row r="4837" spans="1:3" x14ac:dyDescent="0.55000000000000004">
      <c r="A4837" s="7">
        <v>41093</v>
      </c>
      <c r="B4837" s="9">
        <v>9066.59</v>
      </c>
      <c r="C4837" s="12">
        <f t="shared" si="76"/>
        <v>9066.59</v>
      </c>
    </row>
    <row r="4838" spans="1:3" x14ac:dyDescent="0.55000000000000004">
      <c r="A4838" s="7">
        <v>41094</v>
      </c>
      <c r="B4838" s="9">
        <v>9104.17</v>
      </c>
      <c r="C4838" s="12">
        <f t="shared" si="76"/>
        <v>9104.17</v>
      </c>
    </row>
    <row r="4839" spans="1:3" x14ac:dyDescent="0.55000000000000004">
      <c r="A4839" s="7">
        <v>41095</v>
      </c>
      <c r="B4839" s="9">
        <v>9079.7999999999993</v>
      </c>
      <c r="C4839" s="12">
        <f t="shared" si="76"/>
        <v>9079.7999999999993</v>
      </c>
    </row>
    <row r="4840" spans="1:3" x14ac:dyDescent="0.55000000000000004">
      <c r="A4840" s="7">
        <v>41096</v>
      </c>
      <c r="B4840" s="9">
        <v>9020.75</v>
      </c>
      <c r="C4840" s="12">
        <f t="shared" si="76"/>
        <v>9020.75</v>
      </c>
    </row>
    <row r="4841" spans="1:3" x14ac:dyDescent="0.55000000000000004">
      <c r="A4841" s="7">
        <v>41099</v>
      </c>
      <c r="B4841" s="9">
        <v>8896.8799999999992</v>
      </c>
      <c r="C4841" s="12">
        <f t="shared" si="76"/>
        <v>8896.8799999999992</v>
      </c>
    </row>
    <row r="4842" spans="1:3" x14ac:dyDescent="0.55000000000000004">
      <c r="A4842" s="7">
        <v>41100</v>
      </c>
      <c r="B4842" s="9">
        <v>8857.73</v>
      </c>
      <c r="C4842" s="12">
        <f t="shared" si="76"/>
        <v>8857.73</v>
      </c>
    </row>
    <row r="4843" spans="1:3" x14ac:dyDescent="0.55000000000000004">
      <c r="A4843" s="7">
        <v>41101</v>
      </c>
      <c r="B4843" s="9">
        <v>8851</v>
      </c>
      <c r="C4843" s="12">
        <f t="shared" si="76"/>
        <v>8851</v>
      </c>
    </row>
    <row r="4844" spans="1:3" x14ac:dyDescent="0.55000000000000004">
      <c r="A4844" s="7">
        <v>41102</v>
      </c>
      <c r="B4844" s="9">
        <v>8720.01</v>
      </c>
      <c r="C4844" s="12">
        <f t="shared" si="76"/>
        <v>8720.01</v>
      </c>
    </row>
    <row r="4845" spans="1:3" x14ac:dyDescent="0.55000000000000004">
      <c r="A4845" s="7">
        <v>41103</v>
      </c>
      <c r="B4845" s="9">
        <v>8724.1200000000008</v>
      </c>
      <c r="C4845" s="12">
        <f t="shared" si="76"/>
        <v>8724.1200000000008</v>
      </c>
    </row>
    <row r="4846" spans="1:3" x14ac:dyDescent="0.55000000000000004">
      <c r="A4846" s="7">
        <v>41106</v>
      </c>
      <c r="B4846" s="10" t="e">
        <f>NA()</f>
        <v>#N/A</v>
      </c>
      <c r="C4846" s="12" t="str">
        <f t="shared" si="76"/>
        <v/>
      </c>
    </row>
    <row r="4847" spans="1:3" x14ac:dyDescent="0.55000000000000004">
      <c r="A4847" s="7">
        <v>41107</v>
      </c>
      <c r="B4847" s="9">
        <v>8755</v>
      </c>
      <c r="C4847" s="12">
        <f t="shared" si="76"/>
        <v>8755</v>
      </c>
    </row>
    <row r="4848" spans="1:3" x14ac:dyDescent="0.55000000000000004">
      <c r="A4848" s="7">
        <v>41108</v>
      </c>
      <c r="B4848" s="9">
        <v>8726.74</v>
      </c>
      <c r="C4848" s="12">
        <f t="shared" si="76"/>
        <v>8726.74</v>
      </c>
    </row>
    <row r="4849" spans="1:3" x14ac:dyDescent="0.55000000000000004">
      <c r="A4849" s="7">
        <v>41109</v>
      </c>
      <c r="B4849" s="9">
        <v>8795.5499999999993</v>
      </c>
      <c r="C4849" s="12">
        <f t="shared" si="76"/>
        <v>8795.5499999999993</v>
      </c>
    </row>
    <row r="4850" spans="1:3" x14ac:dyDescent="0.55000000000000004">
      <c r="A4850" s="7">
        <v>41110</v>
      </c>
      <c r="B4850" s="9">
        <v>8669.8700000000008</v>
      </c>
      <c r="C4850" s="12">
        <f t="shared" si="76"/>
        <v>8669.8700000000008</v>
      </c>
    </row>
    <row r="4851" spans="1:3" x14ac:dyDescent="0.55000000000000004">
      <c r="A4851" s="7">
        <v>41113</v>
      </c>
      <c r="B4851" s="9">
        <v>8508.32</v>
      </c>
      <c r="C4851" s="12">
        <f t="shared" si="76"/>
        <v>8508.32</v>
      </c>
    </row>
    <row r="4852" spans="1:3" x14ac:dyDescent="0.55000000000000004">
      <c r="A4852" s="7">
        <v>41114</v>
      </c>
      <c r="B4852" s="9">
        <v>8488.09</v>
      </c>
      <c r="C4852" s="12">
        <f t="shared" si="76"/>
        <v>8488.09</v>
      </c>
    </row>
    <row r="4853" spans="1:3" x14ac:dyDescent="0.55000000000000004">
      <c r="A4853" s="7">
        <v>41115</v>
      </c>
      <c r="B4853" s="9">
        <v>8365.9</v>
      </c>
      <c r="C4853" s="12">
        <f t="shared" si="76"/>
        <v>8365.9</v>
      </c>
    </row>
    <row r="4854" spans="1:3" x14ac:dyDescent="0.55000000000000004">
      <c r="A4854" s="7">
        <v>41116</v>
      </c>
      <c r="B4854" s="9">
        <v>8443.1</v>
      </c>
      <c r="C4854" s="12">
        <f t="shared" si="76"/>
        <v>8443.1</v>
      </c>
    </row>
    <row r="4855" spans="1:3" x14ac:dyDescent="0.55000000000000004">
      <c r="A4855" s="7">
        <v>41117</v>
      </c>
      <c r="B4855" s="9">
        <v>8566.64</v>
      </c>
      <c r="C4855" s="12">
        <f t="shared" si="76"/>
        <v>8566.64</v>
      </c>
    </row>
    <row r="4856" spans="1:3" x14ac:dyDescent="0.55000000000000004">
      <c r="A4856" s="7">
        <v>41120</v>
      </c>
      <c r="B4856" s="9">
        <v>8635.44</v>
      </c>
      <c r="C4856" s="12">
        <f t="shared" si="76"/>
        <v>8635.44</v>
      </c>
    </row>
    <row r="4857" spans="1:3" x14ac:dyDescent="0.55000000000000004">
      <c r="A4857" s="7">
        <v>41121</v>
      </c>
      <c r="B4857" s="9">
        <v>8695.06</v>
      </c>
      <c r="C4857" s="12">
        <f t="shared" si="76"/>
        <v>8695.06</v>
      </c>
    </row>
    <row r="4858" spans="1:3" x14ac:dyDescent="0.55000000000000004">
      <c r="A4858" s="7">
        <v>41122</v>
      </c>
      <c r="B4858" s="9">
        <v>8641.85</v>
      </c>
      <c r="C4858" s="12">
        <f t="shared" si="76"/>
        <v>8641.85</v>
      </c>
    </row>
    <row r="4859" spans="1:3" x14ac:dyDescent="0.55000000000000004">
      <c r="A4859" s="7">
        <v>41123</v>
      </c>
      <c r="B4859" s="9">
        <v>8653.18</v>
      </c>
      <c r="C4859" s="12">
        <f t="shared" si="76"/>
        <v>8653.18</v>
      </c>
    </row>
    <row r="4860" spans="1:3" x14ac:dyDescent="0.55000000000000004">
      <c r="A4860" s="7">
        <v>41124</v>
      </c>
      <c r="B4860" s="9">
        <v>8555.11</v>
      </c>
      <c r="C4860" s="12">
        <f t="shared" si="76"/>
        <v>8555.11</v>
      </c>
    </row>
    <row r="4861" spans="1:3" x14ac:dyDescent="0.55000000000000004">
      <c r="A4861" s="7">
        <v>41127</v>
      </c>
      <c r="B4861" s="9">
        <v>8726.2900000000009</v>
      </c>
      <c r="C4861" s="12">
        <f t="shared" si="76"/>
        <v>8726.2900000000009</v>
      </c>
    </row>
    <row r="4862" spans="1:3" x14ac:dyDescent="0.55000000000000004">
      <c r="A4862" s="7">
        <v>41128</v>
      </c>
      <c r="B4862" s="9">
        <v>8803.31</v>
      </c>
      <c r="C4862" s="12">
        <f t="shared" si="76"/>
        <v>8803.31</v>
      </c>
    </row>
    <row r="4863" spans="1:3" x14ac:dyDescent="0.55000000000000004">
      <c r="A4863" s="7">
        <v>41129</v>
      </c>
      <c r="B4863" s="9">
        <v>8881.16</v>
      </c>
      <c r="C4863" s="12">
        <f t="shared" si="76"/>
        <v>8881.16</v>
      </c>
    </row>
    <row r="4864" spans="1:3" x14ac:dyDescent="0.55000000000000004">
      <c r="A4864" s="7">
        <v>41130</v>
      </c>
      <c r="B4864" s="9">
        <v>8978.6</v>
      </c>
      <c r="C4864" s="12">
        <f t="shared" si="76"/>
        <v>8978.6</v>
      </c>
    </row>
    <row r="4865" spans="1:3" x14ac:dyDescent="0.55000000000000004">
      <c r="A4865" s="7">
        <v>41131</v>
      </c>
      <c r="B4865" s="9">
        <v>8891.44</v>
      </c>
      <c r="C4865" s="12">
        <f t="shared" si="76"/>
        <v>8891.44</v>
      </c>
    </row>
    <row r="4866" spans="1:3" x14ac:dyDescent="0.55000000000000004">
      <c r="A4866" s="7">
        <v>41134</v>
      </c>
      <c r="B4866" s="9">
        <v>8885.15</v>
      </c>
      <c r="C4866" s="12">
        <f t="shared" si="76"/>
        <v>8885.15</v>
      </c>
    </row>
    <row r="4867" spans="1:3" x14ac:dyDescent="0.55000000000000004">
      <c r="A4867" s="7">
        <v>41135</v>
      </c>
      <c r="B4867" s="9">
        <v>8929.8799999999992</v>
      </c>
      <c r="C4867" s="12">
        <f t="shared" si="76"/>
        <v>8929.8799999999992</v>
      </c>
    </row>
    <row r="4868" spans="1:3" x14ac:dyDescent="0.55000000000000004">
      <c r="A4868" s="7">
        <v>41136</v>
      </c>
      <c r="B4868" s="9">
        <v>8925.0400000000009</v>
      </c>
      <c r="C4868" s="12">
        <f t="shared" si="76"/>
        <v>8925.0400000000009</v>
      </c>
    </row>
    <row r="4869" spans="1:3" x14ac:dyDescent="0.55000000000000004">
      <c r="A4869" s="7">
        <v>41137</v>
      </c>
      <c r="B4869" s="9">
        <v>9092.76</v>
      </c>
      <c r="C4869" s="12">
        <f t="shared" si="76"/>
        <v>9092.76</v>
      </c>
    </row>
    <row r="4870" spans="1:3" x14ac:dyDescent="0.55000000000000004">
      <c r="A4870" s="7">
        <v>41138</v>
      </c>
      <c r="B4870" s="9">
        <v>9162.5</v>
      </c>
      <c r="C4870" s="12">
        <f t="shared" si="76"/>
        <v>9162.5</v>
      </c>
    </row>
    <row r="4871" spans="1:3" x14ac:dyDescent="0.55000000000000004">
      <c r="A4871" s="7">
        <v>41141</v>
      </c>
      <c r="B4871" s="9">
        <v>9171.16</v>
      </c>
      <c r="C4871" s="12">
        <f t="shared" si="76"/>
        <v>9171.16</v>
      </c>
    </row>
    <row r="4872" spans="1:3" x14ac:dyDescent="0.55000000000000004">
      <c r="A4872" s="7">
        <v>41142</v>
      </c>
      <c r="B4872" s="9">
        <v>9156.92</v>
      </c>
      <c r="C4872" s="12">
        <f t="shared" si="76"/>
        <v>9156.92</v>
      </c>
    </row>
    <row r="4873" spans="1:3" x14ac:dyDescent="0.55000000000000004">
      <c r="A4873" s="7">
        <v>41143</v>
      </c>
      <c r="B4873" s="9">
        <v>9131.74</v>
      </c>
      <c r="C4873" s="12">
        <f t="shared" si="76"/>
        <v>9131.74</v>
      </c>
    </row>
    <row r="4874" spans="1:3" x14ac:dyDescent="0.55000000000000004">
      <c r="A4874" s="7">
        <v>41144</v>
      </c>
      <c r="B4874" s="9">
        <v>9178.1200000000008</v>
      </c>
      <c r="C4874" s="12">
        <f t="shared" si="76"/>
        <v>9178.1200000000008</v>
      </c>
    </row>
    <row r="4875" spans="1:3" x14ac:dyDescent="0.55000000000000004">
      <c r="A4875" s="7">
        <v>41145</v>
      </c>
      <c r="B4875" s="9">
        <v>9070.76</v>
      </c>
      <c r="C4875" s="12">
        <f t="shared" si="76"/>
        <v>9070.76</v>
      </c>
    </row>
    <row r="4876" spans="1:3" x14ac:dyDescent="0.55000000000000004">
      <c r="A4876" s="7">
        <v>41148</v>
      </c>
      <c r="B4876" s="9">
        <v>9085.39</v>
      </c>
      <c r="C4876" s="12">
        <f t="shared" si="76"/>
        <v>9085.39</v>
      </c>
    </row>
    <row r="4877" spans="1:3" x14ac:dyDescent="0.55000000000000004">
      <c r="A4877" s="7">
        <v>41149</v>
      </c>
      <c r="B4877" s="9">
        <v>9033.2900000000009</v>
      </c>
      <c r="C4877" s="12">
        <f t="shared" ref="C4877:C4940" si="77">IF(ISNA(B4877),"",B4877)</f>
        <v>9033.2900000000009</v>
      </c>
    </row>
    <row r="4878" spans="1:3" x14ac:dyDescent="0.55000000000000004">
      <c r="A4878" s="7">
        <v>41150</v>
      </c>
      <c r="B4878" s="9">
        <v>9069.81</v>
      </c>
      <c r="C4878" s="12">
        <f t="shared" si="77"/>
        <v>9069.81</v>
      </c>
    </row>
    <row r="4879" spans="1:3" x14ac:dyDescent="0.55000000000000004">
      <c r="A4879" s="7">
        <v>41151</v>
      </c>
      <c r="B4879" s="9">
        <v>8983.7800000000007</v>
      </c>
      <c r="C4879" s="12">
        <f t="shared" si="77"/>
        <v>8983.7800000000007</v>
      </c>
    </row>
    <row r="4880" spans="1:3" x14ac:dyDescent="0.55000000000000004">
      <c r="A4880" s="7">
        <v>41152</v>
      </c>
      <c r="B4880" s="9">
        <v>8839.91</v>
      </c>
      <c r="C4880" s="12">
        <f t="shared" si="77"/>
        <v>8839.91</v>
      </c>
    </row>
    <row r="4881" spans="1:3" x14ac:dyDescent="0.55000000000000004">
      <c r="A4881" s="7">
        <v>41155</v>
      </c>
      <c r="B4881" s="9">
        <v>8783.89</v>
      </c>
      <c r="C4881" s="12">
        <f t="shared" si="77"/>
        <v>8783.89</v>
      </c>
    </row>
    <row r="4882" spans="1:3" x14ac:dyDescent="0.55000000000000004">
      <c r="A4882" s="7">
        <v>41156</v>
      </c>
      <c r="B4882" s="9">
        <v>8775.51</v>
      </c>
      <c r="C4882" s="12">
        <f t="shared" si="77"/>
        <v>8775.51</v>
      </c>
    </row>
    <row r="4883" spans="1:3" x14ac:dyDescent="0.55000000000000004">
      <c r="A4883" s="7">
        <v>41157</v>
      </c>
      <c r="B4883" s="9">
        <v>8679.82</v>
      </c>
      <c r="C4883" s="12">
        <f t="shared" si="77"/>
        <v>8679.82</v>
      </c>
    </row>
    <row r="4884" spans="1:3" x14ac:dyDescent="0.55000000000000004">
      <c r="A4884" s="7">
        <v>41158</v>
      </c>
      <c r="B4884" s="9">
        <v>8680.57</v>
      </c>
      <c r="C4884" s="12">
        <f t="shared" si="77"/>
        <v>8680.57</v>
      </c>
    </row>
    <row r="4885" spans="1:3" x14ac:dyDescent="0.55000000000000004">
      <c r="A4885" s="7">
        <v>41159</v>
      </c>
      <c r="B4885" s="9">
        <v>8871.65</v>
      </c>
      <c r="C4885" s="12">
        <f t="shared" si="77"/>
        <v>8871.65</v>
      </c>
    </row>
    <row r="4886" spans="1:3" x14ac:dyDescent="0.55000000000000004">
      <c r="A4886" s="7">
        <v>41162</v>
      </c>
      <c r="B4886" s="9">
        <v>8869.3700000000008</v>
      </c>
      <c r="C4886" s="12">
        <f t="shared" si="77"/>
        <v>8869.3700000000008</v>
      </c>
    </row>
    <row r="4887" spans="1:3" x14ac:dyDescent="0.55000000000000004">
      <c r="A4887" s="7">
        <v>41163</v>
      </c>
      <c r="B4887" s="9">
        <v>8807.3799999999992</v>
      </c>
      <c r="C4887" s="12">
        <f t="shared" si="77"/>
        <v>8807.3799999999992</v>
      </c>
    </row>
    <row r="4888" spans="1:3" x14ac:dyDescent="0.55000000000000004">
      <c r="A4888" s="7">
        <v>41164</v>
      </c>
      <c r="B4888" s="9">
        <v>8959.9599999999991</v>
      </c>
      <c r="C4888" s="12">
        <f t="shared" si="77"/>
        <v>8959.9599999999991</v>
      </c>
    </row>
    <row r="4889" spans="1:3" x14ac:dyDescent="0.55000000000000004">
      <c r="A4889" s="7">
        <v>41165</v>
      </c>
      <c r="B4889" s="9">
        <v>8995.15</v>
      </c>
      <c r="C4889" s="12">
        <f t="shared" si="77"/>
        <v>8995.15</v>
      </c>
    </row>
    <row r="4890" spans="1:3" x14ac:dyDescent="0.55000000000000004">
      <c r="A4890" s="7">
        <v>41166</v>
      </c>
      <c r="B4890" s="9">
        <v>9159.39</v>
      </c>
      <c r="C4890" s="12">
        <f t="shared" si="77"/>
        <v>9159.39</v>
      </c>
    </row>
    <row r="4891" spans="1:3" x14ac:dyDescent="0.55000000000000004">
      <c r="A4891" s="7">
        <v>41169</v>
      </c>
      <c r="B4891" s="10" t="e">
        <f>NA()</f>
        <v>#N/A</v>
      </c>
      <c r="C4891" s="12" t="str">
        <f t="shared" si="77"/>
        <v/>
      </c>
    </row>
    <row r="4892" spans="1:3" x14ac:dyDescent="0.55000000000000004">
      <c r="A4892" s="7">
        <v>41170</v>
      </c>
      <c r="B4892" s="9">
        <v>9123.77</v>
      </c>
      <c r="C4892" s="12">
        <f t="shared" si="77"/>
        <v>9123.77</v>
      </c>
    </row>
    <row r="4893" spans="1:3" x14ac:dyDescent="0.55000000000000004">
      <c r="A4893" s="7">
        <v>41171</v>
      </c>
      <c r="B4893" s="9">
        <v>9232.2099999999991</v>
      </c>
      <c r="C4893" s="12">
        <f t="shared" si="77"/>
        <v>9232.2099999999991</v>
      </c>
    </row>
    <row r="4894" spans="1:3" x14ac:dyDescent="0.55000000000000004">
      <c r="A4894" s="7">
        <v>41172</v>
      </c>
      <c r="B4894" s="9">
        <v>9086.98</v>
      </c>
      <c r="C4894" s="12">
        <f t="shared" si="77"/>
        <v>9086.98</v>
      </c>
    </row>
    <row r="4895" spans="1:3" x14ac:dyDescent="0.55000000000000004">
      <c r="A4895" s="7">
        <v>41173</v>
      </c>
      <c r="B4895" s="9">
        <v>9110</v>
      </c>
      <c r="C4895" s="12">
        <f t="shared" si="77"/>
        <v>9110</v>
      </c>
    </row>
    <row r="4896" spans="1:3" x14ac:dyDescent="0.55000000000000004">
      <c r="A4896" s="7">
        <v>41176</v>
      </c>
      <c r="B4896" s="9">
        <v>9069.2900000000009</v>
      </c>
      <c r="C4896" s="12">
        <f t="shared" si="77"/>
        <v>9069.2900000000009</v>
      </c>
    </row>
    <row r="4897" spans="1:3" x14ac:dyDescent="0.55000000000000004">
      <c r="A4897" s="7">
        <v>41177</v>
      </c>
      <c r="B4897" s="9">
        <v>9091.5400000000009</v>
      </c>
      <c r="C4897" s="12">
        <f t="shared" si="77"/>
        <v>9091.5400000000009</v>
      </c>
    </row>
    <row r="4898" spans="1:3" x14ac:dyDescent="0.55000000000000004">
      <c r="A4898" s="7">
        <v>41178</v>
      </c>
      <c r="B4898" s="9">
        <v>8906.7000000000007</v>
      </c>
      <c r="C4898" s="12">
        <f t="shared" si="77"/>
        <v>8906.7000000000007</v>
      </c>
    </row>
    <row r="4899" spans="1:3" x14ac:dyDescent="0.55000000000000004">
      <c r="A4899" s="7">
        <v>41179</v>
      </c>
      <c r="B4899" s="9">
        <v>8949.8700000000008</v>
      </c>
      <c r="C4899" s="12">
        <f t="shared" si="77"/>
        <v>8949.8700000000008</v>
      </c>
    </row>
    <row r="4900" spans="1:3" x14ac:dyDescent="0.55000000000000004">
      <c r="A4900" s="7">
        <v>41180</v>
      </c>
      <c r="B4900" s="9">
        <v>8870.16</v>
      </c>
      <c r="C4900" s="12">
        <f t="shared" si="77"/>
        <v>8870.16</v>
      </c>
    </row>
    <row r="4901" spans="1:3" x14ac:dyDescent="0.55000000000000004">
      <c r="A4901" s="7">
        <v>41183</v>
      </c>
      <c r="B4901" s="9">
        <v>8796.51</v>
      </c>
      <c r="C4901" s="12">
        <f t="shared" si="77"/>
        <v>8796.51</v>
      </c>
    </row>
    <row r="4902" spans="1:3" x14ac:dyDescent="0.55000000000000004">
      <c r="A4902" s="7">
        <v>41184</v>
      </c>
      <c r="B4902" s="9">
        <v>8786.0499999999993</v>
      </c>
      <c r="C4902" s="12">
        <f t="shared" si="77"/>
        <v>8786.0499999999993</v>
      </c>
    </row>
    <row r="4903" spans="1:3" x14ac:dyDescent="0.55000000000000004">
      <c r="A4903" s="7">
        <v>41185</v>
      </c>
      <c r="B4903" s="9">
        <v>8746.8700000000008</v>
      </c>
      <c r="C4903" s="12">
        <f t="shared" si="77"/>
        <v>8746.8700000000008</v>
      </c>
    </row>
    <row r="4904" spans="1:3" x14ac:dyDescent="0.55000000000000004">
      <c r="A4904" s="7">
        <v>41186</v>
      </c>
      <c r="B4904" s="9">
        <v>8824.59</v>
      </c>
      <c r="C4904" s="12">
        <f t="shared" si="77"/>
        <v>8824.59</v>
      </c>
    </row>
    <row r="4905" spans="1:3" x14ac:dyDescent="0.55000000000000004">
      <c r="A4905" s="7">
        <v>41187</v>
      </c>
      <c r="B4905" s="9">
        <v>8863.2999999999993</v>
      </c>
      <c r="C4905" s="12">
        <f t="shared" si="77"/>
        <v>8863.2999999999993</v>
      </c>
    </row>
    <row r="4906" spans="1:3" x14ac:dyDescent="0.55000000000000004">
      <c r="A4906" s="7">
        <v>41190</v>
      </c>
      <c r="B4906" s="10" t="e">
        <f>NA()</f>
        <v>#N/A</v>
      </c>
      <c r="C4906" s="12" t="str">
        <f t="shared" si="77"/>
        <v/>
      </c>
    </row>
    <row r="4907" spans="1:3" x14ac:dyDescent="0.55000000000000004">
      <c r="A4907" s="7">
        <v>41191</v>
      </c>
      <c r="B4907" s="9">
        <v>8769.59</v>
      </c>
      <c r="C4907" s="12">
        <f t="shared" si="77"/>
        <v>8769.59</v>
      </c>
    </row>
    <row r="4908" spans="1:3" x14ac:dyDescent="0.55000000000000004">
      <c r="A4908" s="7">
        <v>41192</v>
      </c>
      <c r="B4908" s="9">
        <v>8596.23</v>
      </c>
      <c r="C4908" s="12">
        <f t="shared" si="77"/>
        <v>8596.23</v>
      </c>
    </row>
    <row r="4909" spans="1:3" x14ac:dyDescent="0.55000000000000004">
      <c r="A4909" s="7">
        <v>41193</v>
      </c>
      <c r="B4909" s="9">
        <v>8546.7800000000007</v>
      </c>
      <c r="C4909" s="12">
        <f t="shared" si="77"/>
        <v>8546.7800000000007</v>
      </c>
    </row>
    <row r="4910" spans="1:3" x14ac:dyDescent="0.55000000000000004">
      <c r="A4910" s="7">
        <v>41194</v>
      </c>
      <c r="B4910" s="9">
        <v>8534.1200000000008</v>
      </c>
      <c r="C4910" s="12">
        <f t="shared" si="77"/>
        <v>8534.1200000000008</v>
      </c>
    </row>
    <row r="4911" spans="1:3" x14ac:dyDescent="0.55000000000000004">
      <c r="A4911" s="7">
        <v>41197</v>
      </c>
      <c r="B4911" s="9">
        <v>8577.93</v>
      </c>
      <c r="C4911" s="12">
        <f t="shared" si="77"/>
        <v>8577.93</v>
      </c>
    </row>
    <row r="4912" spans="1:3" x14ac:dyDescent="0.55000000000000004">
      <c r="A4912" s="7">
        <v>41198</v>
      </c>
      <c r="B4912" s="9">
        <v>8701.31</v>
      </c>
      <c r="C4912" s="12">
        <f t="shared" si="77"/>
        <v>8701.31</v>
      </c>
    </row>
    <row r="4913" spans="1:3" x14ac:dyDescent="0.55000000000000004">
      <c r="A4913" s="7">
        <v>41199</v>
      </c>
      <c r="B4913" s="9">
        <v>8806.5499999999993</v>
      </c>
      <c r="C4913" s="12">
        <f t="shared" si="77"/>
        <v>8806.5499999999993</v>
      </c>
    </row>
    <row r="4914" spans="1:3" x14ac:dyDescent="0.55000000000000004">
      <c r="A4914" s="7">
        <v>41200</v>
      </c>
      <c r="B4914" s="9">
        <v>8982.86</v>
      </c>
      <c r="C4914" s="12">
        <f t="shared" si="77"/>
        <v>8982.86</v>
      </c>
    </row>
    <row r="4915" spans="1:3" x14ac:dyDescent="0.55000000000000004">
      <c r="A4915" s="7">
        <v>41201</v>
      </c>
      <c r="B4915" s="9">
        <v>9002.68</v>
      </c>
      <c r="C4915" s="12">
        <f t="shared" si="77"/>
        <v>9002.68</v>
      </c>
    </row>
    <row r="4916" spans="1:3" x14ac:dyDescent="0.55000000000000004">
      <c r="A4916" s="7">
        <v>41204</v>
      </c>
      <c r="B4916" s="9">
        <v>9010.7099999999991</v>
      </c>
      <c r="C4916" s="12">
        <f t="shared" si="77"/>
        <v>9010.7099999999991</v>
      </c>
    </row>
    <row r="4917" spans="1:3" x14ac:dyDescent="0.55000000000000004">
      <c r="A4917" s="7">
        <v>41205</v>
      </c>
      <c r="B4917" s="9">
        <v>9014.25</v>
      </c>
      <c r="C4917" s="12">
        <f t="shared" si="77"/>
        <v>9014.25</v>
      </c>
    </row>
    <row r="4918" spans="1:3" x14ac:dyDescent="0.55000000000000004">
      <c r="A4918" s="7">
        <v>41206</v>
      </c>
      <c r="B4918" s="9">
        <v>8954.2999999999993</v>
      </c>
      <c r="C4918" s="12">
        <f t="shared" si="77"/>
        <v>8954.2999999999993</v>
      </c>
    </row>
    <row r="4919" spans="1:3" x14ac:dyDescent="0.55000000000000004">
      <c r="A4919" s="7">
        <v>41207</v>
      </c>
      <c r="B4919" s="9">
        <v>9055.2000000000007</v>
      </c>
      <c r="C4919" s="12">
        <f t="shared" si="77"/>
        <v>9055.2000000000007</v>
      </c>
    </row>
    <row r="4920" spans="1:3" x14ac:dyDescent="0.55000000000000004">
      <c r="A4920" s="7">
        <v>41208</v>
      </c>
      <c r="B4920" s="9">
        <v>8933.06</v>
      </c>
      <c r="C4920" s="12">
        <f t="shared" si="77"/>
        <v>8933.06</v>
      </c>
    </row>
    <row r="4921" spans="1:3" x14ac:dyDescent="0.55000000000000004">
      <c r="A4921" s="7">
        <v>41211</v>
      </c>
      <c r="B4921" s="9">
        <v>8929.34</v>
      </c>
      <c r="C4921" s="12">
        <f t="shared" si="77"/>
        <v>8929.34</v>
      </c>
    </row>
    <row r="4922" spans="1:3" x14ac:dyDescent="0.55000000000000004">
      <c r="A4922" s="7">
        <v>41212</v>
      </c>
      <c r="B4922" s="9">
        <v>8841.98</v>
      </c>
      <c r="C4922" s="12">
        <f t="shared" si="77"/>
        <v>8841.98</v>
      </c>
    </row>
    <row r="4923" spans="1:3" x14ac:dyDescent="0.55000000000000004">
      <c r="A4923" s="7">
        <v>41213</v>
      </c>
      <c r="B4923" s="9">
        <v>8928.2900000000009</v>
      </c>
      <c r="C4923" s="12">
        <f t="shared" si="77"/>
        <v>8928.2900000000009</v>
      </c>
    </row>
    <row r="4924" spans="1:3" x14ac:dyDescent="0.55000000000000004">
      <c r="A4924" s="7">
        <v>41214</v>
      </c>
      <c r="B4924" s="9">
        <v>8946.8700000000008</v>
      </c>
      <c r="C4924" s="12">
        <f t="shared" si="77"/>
        <v>8946.8700000000008</v>
      </c>
    </row>
    <row r="4925" spans="1:3" x14ac:dyDescent="0.55000000000000004">
      <c r="A4925" s="7">
        <v>41215</v>
      </c>
      <c r="B4925" s="9">
        <v>9051.2199999999993</v>
      </c>
      <c r="C4925" s="12">
        <f t="shared" si="77"/>
        <v>9051.2199999999993</v>
      </c>
    </row>
    <row r="4926" spans="1:3" x14ac:dyDescent="0.55000000000000004">
      <c r="A4926" s="7">
        <v>41218</v>
      </c>
      <c r="B4926" s="9">
        <v>9007.44</v>
      </c>
      <c r="C4926" s="12">
        <f t="shared" si="77"/>
        <v>9007.44</v>
      </c>
    </row>
    <row r="4927" spans="1:3" x14ac:dyDescent="0.55000000000000004">
      <c r="A4927" s="7">
        <v>41219</v>
      </c>
      <c r="B4927" s="9">
        <v>8975.15</v>
      </c>
      <c r="C4927" s="12">
        <f t="shared" si="77"/>
        <v>8975.15</v>
      </c>
    </row>
    <row r="4928" spans="1:3" x14ac:dyDescent="0.55000000000000004">
      <c r="A4928" s="7">
        <v>41220</v>
      </c>
      <c r="B4928" s="9">
        <v>8972.89</v>
      </c>
      <c r="C4928" s="12">
        <f t="shared" si="77"/>
        <v>8972.89</v>
      </c>
    </row>
    <row r="4929" spans="1:3" x14ac:dyDescent="0.55000000000000004">
      <c r="A4929" s="7">
        <v>41221</v>
      </c>
      <c r="B4929" s="9">
        <v>8837.15</v>
      </c>
      <c r="C4929" s="12">
        <f t="shared" si="77"/>
        <v>8837.15</v>
      </c>
    </row>
    <row r="4930" spans="1:3" x14ac:dyDescent="0.55000000000000004">
      <c r="A4930" s="7">
        <v>41222</v>
      </c>
      <c r="B4930" s="9">
        <v>8757.6</v>
      </c>
      <c r="C4930" s="12">
        <f t="shared" si="77"/>
        <v>8757.6</v>
      </c>
    </row>
    <row r="4931" spans="1:3" x14ac:dyDescent="0.55000000000000004">
      <c r="A4931" s="7">
        <v>41225</v>
      </c>
      <c r="B4931" s="9">
        <v>8676.44</v>
      </c>
      <c r="C4931" s="12">
        <f t="shared" si="77"/>
        <v>8676.44</v>
      </c>
    </row>
    <row r="4932" spans="1:3" x14ac:dyDescent="0.55000000000000004">
      <c r="A4932" s="7">
        <v>41226</v>
      </c>
      <c r="B4932" s="9">
        <v>8661.0499999999993</v>
      </c>
      <c r="C4932" s="12">
        <f t="shared" si="77"/>
        <v>8661.0499999999993</v>
      </c>
    </row>
    <row r="4933" spans="1:3" x14ac:dyDescent="0.55000000000000004">
      <c r="A4933" s="7">
        <v>41227</v>
      </c>
      <c r="B4933" s="9">
        <v>8664.73</v>
      </c>
      <c r="C4933" s="12">
        <f t="shared" si="77"/>
        <v>8664.73</v>
      </c>
    </row>
    <row r="4934" spans="1:3" x14ac:dyDescent="0.55000000000000004">
      <c r="A4934" s="7">
        <v>41228</v>
      </c>
      <c r="B4934" s="9">
        <v>8829.7199999999993</v>
      </c>
      <c r="C4934" s="12">
        <f t="shared" si="77"/>
        <v>8829.7199999999993</v>
      </c>
    </row>
    <row r="4935" spans="1:3" x14ac:dyDescent="0.55000000000000004">
      <c r="A4935" s="7">
        <v>41229</v>
      </c>
      <c r="B4935" s="9">
        <v>9024.16</v>
      </c>
      <c r="C4935" s="12">
        <f t="shared" si="77"/>
        <v>9024.16</v>
      </c>
    </row>
    <row r="4936" spans="1:3" x14ac:dyDescent="0.55000000000000004">
      <c r="A4936" s="7">
        <v>41232</v>
      </c>
      <c r="B4936" s="9">
        <v>9153.2000000000007</v>
      </c>
      <c r="C4936" s="12">
        <f t="shared" si="77"/>
        <v>9153.2000000000007</v>
      </c>
    </row>
    <row r="4937" spans="1:3" x14ac:dyDescent="0.55000000000000004">
      <c r="A4937" s="7">
        <v>41233</v>
      </c>
      <c r="B4937" s="9">
        <v>9142.64</v>
      </c>
      <c r="C4937" s="12">
        <f t="shared" si="77"/>
        <v>9142.64</v>
      </c>
    </row>
    <row r="4938" spans="1:3" x14ac:dyDescent="0.55000000000000004">
      <c r="A4938" s="7">
        <v>41234</v>
      </c>
      <c r="B4938" s="9">
        <v>9222.52</v>
      </c>
      <c r="C4938" s="12">
        <f t="shared" si="77"/>
        <v>9222.52</v>
      </c>
    </row>
    <row r="4939" spans="1:3" x14ac:dyDescent="0.55000000000000004">
      <c r="A4939" s="7">
        <v>41235</v>
      </c>
      <c r="B4939" s="9">
        <v>9366.7999999999993</v>
      </c>
      <c r="C4939" s="12">
        <f t="shared" si="77"/>
        <v>9366.7999999999993</v>
      </c>
    </row>
    <row r="4940" spans="1:3" x14ac:dyDescent="0.55000000000000004">
      <c r="A4940" s="7">
        <v>41236</v>
      </c>
      <c r="B4940" s="10" t="e">
        <f>NA()</f>
        <v>#N/A</v>
      </c>
      <c r="C4940" s="12" t="str">
        <f t="shared" si="77"/>
        <v/>
      </c>
    </row>
    <row r="4941" spans="1:3" x14ac:dyDescent="0.55000000000000004">
      <c r="A4941" s="7">
        <v>41239</v>
      </c>
      <c r="B4941" s="9">
        <v>9388.94</v>
      </c>
      <c r="C4941" s="12">
        <f t="shared" ref="C4941:C5004" si="78">IF(ISNA(B4941),"",B4941)</f>
        <v>9388.94</v>
      </c>
    </row>
    <row r="4942" spans="1:3" x14ac:dyDescent="0.55000000000000004">
      <c r="A4942" s="7">
        <v>41240</v>
      </c>
      <c r="B4942" s="9">
        <v>9423.2999999999993</v>
      </c>
      <c r="C4942" s="12">
        <f t="shared" si="78"/>
        <v>9423.2999999999993</v>
      </c>
    </row>
    <row r="4943" spans="1:3" x14ac:dyDescent="0.55000000000000004">
      <c r="A4943" s="7">
        <v>41241</v>
      </c>
      <c r="B4943" s="9">
        <v>9308.35</v>
      </c>
      <c r="C4943" s="12">
        <f t="shared" si="78"/>
        <v>9308.35</v>
      </c>
    </row>
    <row r="4944" spans="1:3" x14ac:dyDescent="0.55000000000000004">
      <c r="A4944" s="7">
        <v>41242</v>
      </c>
      <c r="B4944" s="9">
        <v>9400.8799999999992</v>
      </c>
      <c r="C4944" s="12">
        <f t="shared" si="78"/>
        <v>9400.8799999999992</v>
      </c>
    </row>
    <row r="4945" spans="1:3" x14ac:dyDescent="0.55000000000000004">
      <c r="A4945" s="7">
        <v>41243</v>
      </c>
      <c r="B4945" s="9">
        <v>9446.01</v>
      </c>
      <c r="C4945" s="12">
        <f t="shared" si="78"/>
        <v>9446.01</v>
      </c>
    </row>
    <row r="4946" spans="1:3" x14ac:dyDescent="0.55000000000000004">
      <c r="A4946" s="7">
        <v>41246</v>
      </c>
      <c r="B4946" s="9">
        <v>9458.18</v>
      </c>
      <c r="C4946" s="12">
        <f t="shared" si="78"/>
        <v>9458.18</v>
      </c>
    </row>
    <row r="4947" spans="1:3" x14ac:dyDescent="0.55000000000000004">
      <c r="A4947" s="7">
        <v>41247</v>
      </c>
      <c r="B4947" s="9">
        <v>9432.4599999999991</v>
      </c>
      <c r="C4947" s="12">
        <f t="shared" si="78"/>
        <v>9432.4599999999991</v>
      </c>
    </row>
    <row r="4948" spans="1:3" x14ac:dyDescent="0.55000000000000004">
      <c r="A4948" s="7">
        <v>41248</v>
      </c>
      <c r="B4948" s="9">
        <v>9468.84</v>
      </c>
      <c r="C4948" s="12">
        <f t="shared" si="78"/>
        <v>9468.84</v>
      </c>
    </row>
    <row r="4949" spans="1:3" x14ac:dyDescent="0.55000000000000004">
      <c r="A4949" s="7">
        <v>41249</v>
      </c>
      <c r="B4949" s="9">
        <v>9545.16</v>
      </c>
      <c r="C4949" s="12">
        <f t="shared" si="78"/>
        <v>9545.16</v>
      </c>
    </row>
    <row r="4950" spans="1:3" x14ac:dyDescent="0.55000000000000004">
      <c r="A4950" s="7">
        <v>41250</v>
      </c>
      <c r="B4950" s="9">
        <v>9527.39</v>
      </c>
      <c r="C4950" s="12">
        <f t="shared" si="78"/>
        <v>9527.39</v>
      </c>
    </row>
    <row r="4951" spans="1:3" x14ac:dyDescent="0.55000000000000004">
      <c r="A4951" s="7">
        <v>41253</v>
      </c>
      <c r="B4951" s="9">
        <v>9533.75</v>
      </c>
      <c r="C4951" s="12">
        <f t="shared" si="78"/>
        <v>9533.75</v>
      </c>
    </row>
    <row r="4952" spans="1:3" x14ac:dyDescent="0.55000000000000004">
      <c r="A4952" s="7">
        <v>41254</v>
      </c>
      <c r="B4952" s="9">
        <v>9525.32</v>
      </c>
      <c r="C4952" s="12">
        <f t="shared" si="78"/>
        <v>9525.32</v>
      </c>
    </row>
    <row r="4953" spans="1:3" x14ac:dyDescent="0.55000000000000004">
      <c r="A4953" s="7">
        <v>41255</v>
      </c>
      <c r="B4953" s="9">
        <v>9581.4599999999991</v>
      </c>
      <c r="C4953" s="12">
        <f t="shared" si="78"/>
        <v>9581.4599999999991</v>
      </c>
    </row>
    <row r="4954" spans="1:3" x14ac:dyDescent="0.55000000000000004">
      <c r="A4954" s="7">
        <v>41256</v>
      </c>
      <c r="B4954" s="9">
        <v>9742.73</v>
      </c>
      <c r="C4954" s="12">
        <f t="shared" si="78"/>
        <v>9742.73</v>
      </c>
    </row>
    <row r="4955" spans="1:3" x14ac:dyDescent="0.55000000000000004">
      <c r="A4955" s="7">
        <v>41257</v>
      </c>
      <c r="B4955" s="9">
        <v>9737.56</v>
      </c>
      <c r="C4955" s="12">
        <f t="shared" si="78"/>
        <v>9737.56</v>
      </c>
    </row>
    <row r="4956" spans="1:3" x14ac:dyDescent="0.55000000000000004">
      <c r="A4956" s="7">
        <v>41260</v>
      </c>
      <c r="B4956" s="9">
        <v>9828.8799999999992</v>
      </c>
      <c r="C4956" s="12">
        <f t="shared" si="78"/>
        <v>9828.8799999999992</v>
      </c>
    </row>
    <row r="4957" spans="1:3" x14ac:dyDescent="0.55000000000000004">
      <c r="A4957" s="7">
        <v>41261</v>
      </c>
      <c r="B4957" s="9">
        <v>9923.01</v>
      </c>
      <c r="C4957" s="12">
        <f t="shared" si="78"/>
        <v>9923.01</v>
      </c>
    </row>
    <row r="4958" spans="1:3" x14ac:dyDescent="0.55000000000000004">
      <c r="A4958" s="7">
        <v>41262</v>
      </c>
      <c r="B4958" s="9">
        <v>10160.4</v>
      </c>
      <c r="C4958" s="12">
        <f t="shared" si="78"/>
        <v>10160.4</v>
      </c>
    </row>
    <row r="4959" spans="1:3" x14ac:dyDescent="0.55000000000000004">
      <c r="A4959" s="7">
        <v>41263</v>
      </c>
      <c r="B4959" s="9">
        <v>10039.33</v>
      </c>
      <c r="C4959" s="12">
        <f t="shared" si="78"/>
        <v>10039.33</v>
      </c>
    </row>
    <row r="4960" spans="1:3" x14ac:dyDescent="0.55000000000000004">
      <c r="A4960" s="7">
        <v>41264</v>
      </c>
      <c r="B4960" s="9">
        <v>9940.06</v>
      </c>
      <c r="C4960" s="12">
        <f t="shared" si="78"/>
        <v>9940.06</v>
      </c>
    </row>
    <row r="4961" spans="1:3" x14ac:dyDescent="0.55000000000000004">
      <c r="A4961" s="7">
        <v>41267</v>
      </c>
      <c r="B4961" s="10" t="e">
        <f>NA()</f>
        <v>#N/A</v>
      </c>
      <c r="C4961" s="12" t="str">
        <f t="shared" si="78"/>
        <v/>
      </c>
    </row>
    <row r="4962" spans="1:3" x14ac:dyDescent="0.55000000000000004">
      <c r="A4962" s="7">
        <v>41268</v>
      </c>
      <c r="B4962" s="9">
        <v>10080.120000000001</v>
      </c>
      <c r="C4962" s="12">
        <f t="shared" si="78"/>
        <v>10080.120000000001</v>
      </c>
    </row>
    <row r="4963" spans="1:3" x14ac:dyDescent="0.55000000000000004">
      <c r="A4963" s="7">
        <v>41269</v>
      </c>
      <c r="B4963" s="9">
        <v>10230.36</v>
      </c>
      <c r="C4963" s="12">
        <f t="shared" si="78"/>
        <v>10230.36</v>
      </c>
    </row>
    <row r="4964" spans="1:3" x14ac:dyDescent="0.55000000000000004">
      <c r="A4964" s="7">
        <v>41270</v>
      </c>
      <c r="B4964" s="9">
        <v>10322.98</v>
      </c>
      <c r="C4964" s="12">
        <f t="shared" si="78"/>
        <v>10322.98</v>
      </c>
    </row>
    <row r="4965" spans="1:3" x14ac:dyDescent="0.55000000000000004">
      <c r="A4965" s="7">
        <v>41271</v>
      </c>
      <c r="B4965" s="9">
        <v>10395.18</v>
      </c>
      <c r="C4965" s="12">
        <f t="shared" si="78"/>
        <v>10395.18</v>
      </c>
    </row>
    <row r="4966" spans="1:3" x14ac:dyDescent="0.55000000000000004">
      <c r="A4966" s="7">
        <v>41274</v>
      </c>
      <c r="B4966" s="10" t="e">
        <f>NA()</f>
        <v>#N/A</v>
      </c>
      <c r="C4966" s="12" t="str">
        <f t="shared" si="78"/>
        <v/>
      </c>
    </row>
    <row r="4967" spans="1:3" x14ac:dyDescent="0.55000000000000004">
      <c r="A4967" s="7">
        <v>41275</v>
      </c>
      <c r="B4967" s="10" t="e">
        <f>NA()</f>
        <v>#N/A</v>
      </c>
      <c r="C4967" s="12" t="str">
        <f t="shared" si="78"/>
        <v/>
      </c>
    </row>
    <row r="4968" spans="1:3" x14ac:dyDescent="0.55000000000000004">
      <c r="A4968" s="7">
        <v>41276</v>
      </c>
      <c r="B4968" s="10" t="e">
        <f>NA()</f>
        <v>#N/A</v>
      </c>
      <c r="C4968" s="12" t="str">
        <f t="shared" si="78"/>
        <v/>
      </c>
    </row>
    <row r="4969" spans="1:3" x14ac:dyDescent="0.55000000000000004">
      <c r="A4969" s="7">
        <v>41277</v>
      </c>
      <c r="B4969" s="10" t="e">
        <f>NA()</f>
        <v>#N/A</v>
      </c>
      <c r="C4969" s="12" t="str">
        <f t="shared" si="78"/>
        <v/>
      </c>
    </row>
    <row r="4970" spans="1:3" x14ac:dyDescent="0.55000000000000004">
      <c r="A4970" s="7">
        <v>41278</v>
      </c>
      <c r="B4970" s="9">
        <v>10688.11</v>
      </c>
      <c r="C4970" s="12">
        <f t="shared" si="78"/>
        <v>10688.11</v>
      </c>
    </row>
    <row r="4971" spans="1:3" x14ac:dyDescent="0.55000000000000004">
      <c r="A4971" s="7">
        <v>41281</v>
      </c>
      <c r="B4971" s="9">
        <v>10599.01</v>
      </c>
      <c r="C4971" s="12">
        <f t="shared" si="78"/>
        <v>10599.01</v>
      </c>
    </row>
    <row r="4972" spans="1:3" x14ac:dyDescent="0.55000000000000004">
      <c r="A4972" s="7">
        <v>41282</v>
      </c>
      <c r="B4972" s="9">
        <v>10508.06</v>
      </c>
      <c r="C4972" s="12">
        <f t="shared" si="78"/>
        <v>10508.06</v>
      </c>
    </row>
    <row r="4973" spans="1:3" x14ac:dyDescent="0.55000000000000004">
      <c r="A4973" s="7">
        <v>41283</v>
      </c>
      <c r="B4973" s="9">
        <v>10578.57</v>
      </c>
      <c r="C4973" s="12">
        <f t="shared" si="78"/>
        <v>10578.57</v>
      </c>
    </row>
    <row r="4974" spans="1:3" x14ac:dyDescent="0.55000000000000004">
      <c r="A4974" s="7">
        <v>41284</v>
      </c>
      <c r="B4974" s="9">
        <v>10652.64</v>
      </c>
      <c r="C4974" s="12">
        <f t="shared" si="78"/>
        <v>10652.64</v>
      </c>
    </row>
    <row r="4975" spans="1:3" x14ac:dyDescent="0.55000000000000004">
      <c r="A4975" s="7">
        <v>41285</v>
      </c>
      <c r="B4975" s="9">
        <v>10801.57</v>
      </c>
      <c r="C4975" s="12">
        <f t="shared" si="78"/>
        <v>10801.57</v>
      </c>
    </row>
    <row r="4976" spans="1:3" x14ac:dyDescent="0.55000000000000004">
      <c r="A4976" s="7">
        <v>41288</v>
      </c>
      <c r="B4976" s="10" t="e">
        <f>NA()</f>
        <v>#N/A</v>
      </c>
      <c r="C4976" s="12" t="str">
        <f t="shared" si="78"/>
        <v/>
      </c>
    </row>
    <row r="4977" spans="1:3" x14ac:dyDescent="0.55000000000000004">
      <c r="A4977" s="7">
        <v>41289</v>
      </c>
      <c r="B4977" s="9">
        <v>10879.08</v>
      </c>
      <c r="C4977" s="12">
        <f t="shared" si="78"/>
        <v>10879.08</v>
      </c>
    </row>
    <row r="4978" spans="1:3" x14ac:dyDescent="0.55000000000000004">
      <c r="A4978" s="7">
        <v>41290</v>
      </c>
      <c r="B4978" s="9">
        <v>10600.44</v>
      </c>
      <c r="C4978" s="12">
        <f t="shared" si="78"/>
        <v>10600.44</v>
      </c>
    </row>
    <row r="4979" spans="1:3" x14ac:dyDescent="0.55000000000000004">
      <c r="A4979" s="7">
        <v>41291</v>
      </c>
      <c r="B4979" s="9">
        <v>10609.64</v>
      </c>
      <c r="C4979" s="12">
        <f t="shared" si="78"/>
        <v>10609.64</v>
      </c>
    </row>
    <row r="4980" spans="1:3" x14ac:dyDescent="0.55000000000000004">
      <c r="A4980" s="7">
        <v>41292</v>
      </c>
      <c r="B4980" s="9">
        <v>10913.3</v>
      </c>
      <c r="C4980" s="12">
        <f t="shared" si="78"/>
        <v>10913.3</v>
      </c>
    </row>
    <row r="4981" spans="1:3" x14ac:dyDescent="0.55000000000000004">
      <c r="A4981" s="7">
        <v>41295</v>
      </c>
      <c r="B4981" s="9">
        <v>10747.74</v>
      </c>
      <c r="C4981" s="12">
        <f t="shared" si="78"/>
        <v>10747.74</v>
      </c>
    </row>
    <row r="4982" spans="1:3" x14ac:dyDescent="0.55000000000000004">
      <c r="A4982" s="7">
        <v>41296</v>
      </c>
      <c r="B4982" s="9">
        <v>10709.93</v>
      </c>
      <c r="C4982" s="12">
        <f t="shared" si="78"/>
        <v>10709.93</v>
      </c>
    </row>
    <row r="4983" spans="1:3" x14ac:dyDescent="0.55000000000000004">
      <c r="A4983" s="7">
        <v>41297</v>
      </c>
      <c r="B4983" s="9">
        <v>10486.99</v>
      </c>
      <c r="C4983" s="12">
        <f t="shared" si="78"/>
        <v>10486.99</v>
      </c>
    </row>
    <row r="4984" spans="1:3" x14ac:dyDescent="0.55000000000000004">
      <c r="A4984" s="7">
        <v>41298</v>
      </c>
      <c r="B4984" s="9">
        <v>10620.87</v>
      </c>
      <c r="C4984" s="12">
        <f t="shared" si="78"/>
        <v>10620.87</v>
      </c>
    </row>
    <row r="4985" spans="1:3" x14ac:dyDescent="0.55000000000000004">
      <c r="A4985" s="7">
        <v>41299</v>
      </c>
      <c r="B4985" s="9">
        <v>10926.65</v>
      </c>
      <c r="C4985" s="12">
        <f t="shared" si="78"/>
        <v>10926.65</v>
      </c>
    </row>
    <row r="4986" spans="1:3" x14ac:dyDescent="0.55000000000000004">
      <c r="A4986" s="7">
        <v>41302</v>
      </c>
      <c r="B4986" s="9">
        <v>10824.31</v>
      </c>
      <c r="C4986" s="12">
        <f t="shared" si="78"/>
        <v>10824.31</v>
      </c>
    </row>
    <row r="4987" spans="1:3" x14ac:dyDescent="0.55000000000000004">
      <c r="A4987" s="7">
        <v>41303</v>
      </c>
      <c r="B4987" s="9">
        <v>10866.72</v>
      </c>
      <c r="C4987" s="12">
        <f t="shared" si="78"/>
        <v>10866.72</v>
      </c>
    </row>
    <row r="4988" spans="1:3" x14ac:dyDescent="0.55000000000000004">
      <c r="A4988" s="7">
        <v>41304</v>
      </c>
      <c r="B4988" s="9">
        <v>11113.95</v>
      </c>
      <c r="C4988" s="12">
        <f t="shared" si="78"/>
        <v>11113.95</v>
      </c>
    </row>
    <row r="4989" spans="1:3" x14ac:dyDescent="0.55000000000000004">
      <c r="A4989" s="7">
        <v>41305</v>
      </c>
      <c r="B4989" s="9">
        <v>11138.66</v>
      </c>
      <c r="C4989" s="12">
        <f t="shared" si="78"/>
        <v>11138.66</v>
      </c>
    </row>
    <row r="4990" spans="1:3" x14ac:dyDescent="0.55000000000000004">
      <c r="A4990" s="7">
        <v>41306</v>
      </c>
      <c r="B4990" s="9">
        <v>11191.34</v>
      </c>
      <c r="C4990" s="12">
        <f t="shared" si="78"/>
        <v>11191.34</v>
      </c>
    </row>
    <row r="4991" spans="1:3" x14ac:dyDescent="0.55000000000000004">
      <c r="A4991" s="7">
        <v>41309</v>
      </c>
      <c r="B4991" s="9">
        <v>11260.35</v>
      </c>
      <c r="C4991" s="12">
        <f t="shared" si="78"/>
        <v>11260.35</v>
      </c>
    </row>
    <row r="4992" spans="1:3" x14ac:dyDescent="0.55000000000000004">
      <c r="A4992" s="7">
        <v>41310</v>
      </c>
      <c r="B4992" s="9">
        <v>11046.92</v>
      </c>
      <c r="C4992" s="12">
        <f t="shared" si="78"/>
        <v>11046.92</v>
      </c>
    </row>
    <row r="4993" spans="1:3" x14ac:dyDescent="0.55000000000000004">
      <c r="A4993" s="7">
        <v>41311</v>
      </c>
      <c r="B4993" s="9">
        <v>11463.75</v>
      </c>
      <c r="C4993" s="12">
        <f t="shared" si="78"/>
        <v>11463.75</v>
      </c>
    </row>
    <row r="4994" spans="1:3" x14ac:dyDescent="0.55000000000000004">
      <c r="A4994" s="7">
        <v>41312</v>
      </c>
      <c r="B4994" s="9">
        <v>11357.07</v>
      </c>
      <c r="C4994" s="12">
        <f t="shared" si="78"/>
        <v>11357.07</v>
      </c>
    </row>
    <row r="4995" spans="1:3" x14ac:dyDescent="0.55000000000000004">
      <c r="A4995" s="7">
        <v>41313</v>
      </c>
      <c r="B4995" s="9">
        <v>11153.16</v>
      </c>
      <c r="C4995" s="12">
        <f t="shared" si="78"/>
        <v>11153.16</v>
      </c>
    </row>
    <row r="4996" spans="1:3" x14ac:dyDescent="0.55000000000000004">
      <c r="A4996" s="7">
        <v>41316</v>
      </c>
      <c r="B4996" s="10" t="e">
        <f>NA()</f>
        <v>#N/A</v>
      </c>
      <c r="C4996" s="12" t="str">
        <f t="shared" si="78"/>
        <v/>
      </c>
    </row>
    <row r="4997" spans="1:3" x14ac:dyDescent="0.55000000000000004">
      <c r="A4997" s="7">
        <v>41317</v>
      </c>
      <c r="B4997" s="9">
        <v>11369.12</v>
      </c>
      <c r="C4997" s="12">
        <f t="shared" si="78"/>
        <v>11369.12</v>
      </c>
    </row>
    <row r="4998" spans="1:3" x14ac:dyDescent="0.55000000000000004">
      <c r="A4998" s="7">
        <v>41318</v>
      </c>
      <c r="B4998" s="9">
        <v>11251.41</v>
      </c>
      <c r="C4998" s="12">
        <f t="shared" si="78"/>
        <v>11251.41</v>
      </c>
    </row>
    <row r="4999" spans="1:3" x14ac:dyDescent="0.55000000000000004">
      <c r="A4999" s="7">
        <v>41319</v>
      </c>
      <c r="B4999" s="9">
        <v>11307.28</v>
      </c>
      <c r="C4999" s="12">
        <f t="shared" si="78"/>
        <v>11307.28</v>
      </c>
    </row>
    <row r="5000" spans="1:3" x14ac:dyDescent="0.55000000000000004">
      <c r="A5000" s="7">
        <v>41320</v>
      </c>
      <c r="B5000" s="9">
        <v>11173.83</v>
      </c>
      <c r="C5000" s="12">
        <f t="shared" si="78"/>
        <v>11173.83</v>
      </c>
    </row>
    <row r="5001" spans="1:3" x14ac:dyDescent="0.55000000000000004">
      <c r="A5001" s="7">
        <v>41323</v>
      </c>
      <c r="B5001" s="9">
        <v>11407.87</v>
      </c>
      <c r="C5001" s="12">
        <f t="shared" si="78"/>
        <v>11407.87</v>
      </c>
    </row>
    <row r="5002" spans="1:3" x14ac:dyDescent="0.55000000000000004">
      <c r="A5002" s="7">
        <v>41324</v>
      </c>
      <c r="B5002" s="9">
        <v>11372.34</v>
      </c>
      <c r="C5002" s="12">
        <f t="shared" si="78"/>
        <v>11372.34</v>
      </c>
    </row>
    <row r="5003" spans="1:3" x14ac:dyDescent="0.55000000000000004">
      <c r="A5003" s="7">
        <v>41325</v>
      </c>
      <c r="B5003" s="9">
        <v>11468.28</v>
      </c>
      <c r="C5003" s="12">
        <f t="shared" si="78"/>
        <v>11468.28</v>
      </c>
    </row>
    <row r="5004" spans="1:3" x14ac:dyDescent="0.55000000000000004">
      <c r="A5004" s="7">
        <v>41326</v>
      </c>
      <c r="B5004" s="9">
        <v>11309.13</v>
      </c>
      <c r="C5004" s="12">
        <f t="shared" si="78"/>
        <v>11309.13</v>
      </c>
    </row>
    <row r="5005" spans="1:3" x14ac:dyDescent="0.55000000000000004">
      <c r="A5005" s="7">
        <v>41327</v>
      </c>
      <c r="B5005" s="9">
        <v>11385.94</v>
      </c>
      <c r="C5005" s="12">
        <f t="shared" ref="C5005:C5068" si="79">IF(ISNA(B5005),"",B5005)</f>
        <v>11385.94</v>
      </c>
    </row>
    <row r="5006" spans="1:3" x14ac:dyDescent="0.55000000000000004">
      <c r="A5006" s="7">
        <v>41330</v>
      </c>
      <c r="B5006" s="9">
        <v>11662.52</v>
      </c>
      <c r="C5006" s="12">
        <f t="shared" si="79"/>
        <v>11662.52</v>
      </c>
    </row>
    <row r="5007" spans="1:3" x14ac:dyDescent="0.55000000000000004">
      <c r="A5007" s="7">
        <v>41331</v>
      </c>
      <c r="B5007" s="9">
        <v>11398.81</v>
      </c>
      <c r="C5007" s="12">
        <f t="shared" si="79"/>
        <v>11398.81</v>
      </c>
    </row>
    <row r="5008" spans="1:3" x14ac:dyDescent="0.55000000000000004">
      <c r="A5008" s="7">
        <v>41332</v>
      </c>
      <c r="B5008" s="9">
        <v>11253.97</v>
      </c>
      <c r="C5008" s="12">
        <f t="shared" si="79"/>
        <v>11253.97</v>
      </c>
    </row>
    <row r="5009" spans="1:3" x14ac:dyDescent="0.55000000000000004">
      <c r="A5009" s="7">
        <v>41333</v>
      </c>
      <c r="B5009" s="9">
        <v>11559.36</v>
      </c>
      <c r="C5009" s="12">
        <f t="shared" si="79"/>
        <v>11559.36</v>
      </c>
    </row>
    <row r="5010" spans="1:3" x14ac:dyDescent="0.55000000000000004">
      <c r="A5010" s="7">
        <v>41334</v>
      </c>
      <c r="B5010" s="9">
        <v>11606.38</v>
      </c>
      <c r="C5010" s="12">
        <f t="shared" si="79"/>
        <v>11606.38</v>
      </c>
    </row>
    <row r="5011" spans="1:3" x14ac:dyDescent="0.55000000000000004">
      <c r="A5011" s="7">
        <v>41337</v>
      </c>
      <c r="B5011" s="9">
        <v>11652.29</v>
      </c>
      <c r="C5011" s="12">
        <f t="shared" si="79"/>
        <v>11652.29</v>
      </c>
    </row>
    <row r="5012" spans="1:3" x14ac:dyDescent="0.55000000000000004">
      <c r="A5012" s="7">
        <v>41338</v>
      </c>
      <c r="B5012" s="9">
        <v>11683.45</v>
      </c>
      <c r="C5012" s="12">
        <f t="shared" si="79"/>
        <v>11683.45</v>
      </c>
    </row>
    <row r="5013" spans="1:3" x14ac:dyDescent="0.55000000000000004">
      <c r="A5013" s="7">
        <v>41339</v>
      </c>
      <c r="B5013" s="9">
        <v>11932.27</v>
      </c>
      <c r="C5013" s="12">
        <f t="shared" si="79"/>
        <v>11932.27</v>
      </c>
    </row>
    <row r="5014" spans="1:3" x14ac:dyDescent="0.55000000000000004">
      <c r="A5014" s="7">
        <v>41340</v>
      </c>
      <c r="B5014" s="9">
        <v>11968.08</v>
      </c>
      <c r="C5014" s="12">
        <f t="shared" si="79"/>
        <v>11968.08</v>
      </c>
    </row>
    <row r="5015" spans="1:3" x14ac:dyDescent="0.55000000000000004">
      <c r="A5015" s="7">
        <v>41341</v>
      </c>
      <c r="B5015" s="9">
        <v>12283.62</v>
      </c>
      <c r="C5015" s="12">
        <f t="shared" si="79"/>
        <v>12283.62</v>
      </c>
    </row>
    <row r="5016" spans="1:3" x14ac:dyDescent="0.55000000000000004">
      <c r="A5016" s="7">
        <v>41344</v>
      </c>
      <c r="B5016" s="9">
        <v>12349.05</v>
      </c>
      <c r="C5016" s="12">
        <f t="shared" si="79"/>
        <v>12349.05</v>
      </c>
    </row>
    <row r="5017" spans="1:3" x14ac:dyDescent="0.55000000000000004">
      <c r="A5017" s="7">
        <v>41345</v>
      </c>
      <c r="B5017" s="9">
        <v>12314.81</v>
      </c>
      <c r="C5017" s="12">
        <f t="shared" si="79"/>
        <v>12314.81</v>
      </c>
    </row>
    <row r="5018" spans="1:3" x14ac:dyDescent="0.55000000000000004">
      <c r="A5018" s="7">
        <v>41346</v>
      </c>
      <c r="B5018" s="9">
        <v>12239.66</v>
      </c>
      <c r="C5018" s="12">
        <f t="shared" si="79"/>
        <v>12239.66</v>
      </c>
    </row>
    <row r="5019" spans="1:3" x14ac:dyDescent="0.55000000000000004">
      <c r="A5019" s="7">
        <v>41347</v>
      </c>
      <c r="B5019" s="9">
        <v>12381.19</v>
      </c>
      <c r="C5019" s="12">
        <f t="shared" si="79"/>
        <v>12381.19</v>
      </c>
    </row>
    <row r="5020" spans="1:3" x14ac:dyDescent="0.55000000000000004">
      <c r="A5020" s="7">
        <v>41348</v>
      </c>
      <c r="B5020" s="9">
        <v>12560.95</v>
      </c>
      <c r="C5020" s="12">
        <f t="shared" si="79"/>
        <v>12560.95</v>
      </c>
    </row>
    <row r="5021" spans="1:3" x14ac:dyDescent="0.55000000000000004">
      <c r="A5021" s="7">
        <v>41351</v>
      </c>
      <c r="B5021" s="9">
        <v>12220.63</v>
      </c>
      <c r="C5021" s="12">
        <f t="shared" si="79"/>
        <v>12220.63</v>
      </c>
    </row>
    <row r="5022" spans="1:3" x14ac:dyDescent="0.55000000000000004">
      <c r="A5022" s="7">
        <v>41352</v>
      </c>
      <c r="B5022" s="9">
        <v>12468.23</v>
      </c>
      <c r="C5022" s="12">
        <f t="shared" si="79"/>
        <v>12468.23</v>
      </c>
    </row>
    <row r="5023" spans="1:3" x14ac:dyDescent="0.55000000000000004">
      <c r="A5023" s="7">
        <v>41353</v>
      </c>
      <c r="B5023" s="10" t="e">
        <f>NA()</f>
        <v>#N/A</v>
      </c>
      <c r="C5023" s="12" t="str">
        <f t="shared" si="79"/>
        <v/>
      </c>
    </row>
    <row r="5024" spans="1:3" x14ac:dyDescent="0.55000000000000004">
      <c r="A5024" s="7">
        <v>41354</v>
      </c>
      <c r="B5024" s="9">
        <v>12635.69</v>
      </c>
      <c r="C5024" s="12">
        <f t="shared" si="79"/>
        <v>12635.69</v>
      </c>
    </row>
    <row r="5025" spans="1:3" x14ac:dyDescent="0.55000000000000004">
      <c r="A5025" s="7">
        <v>41355</v>
      </c>
      <c r="B5025" s="9">
        <v>12338.53</v>
      </c>
      <c r="C5025" s="12">
        <f t="shared" si="79"/>
        <v>12338.53</v>
      </c>
    </row>
    <row r="5026" spans="1:3" x14ac:dyDescent="0.55000000000000004">
      <c r="A5026" s="7">
        <v>41358</v>
      </c>
      <c r="B5026" s="9">
        <v>12546.46</v>
      </c>
      <c r="C5026" s="12">
        <f t="shared" si="79"/>
        <v>12546.46</v>
      </c>
    </row>
    <row r="5027" spans="1:3" x14ac:dyDescent="0.55000000000000004">
      <c r="A5027" s="7">
        <v>41359</v>
      </c>
      <c r="B5027" s="9">
        <v>12471.62</v>
      </c>
      <c r="C5027" s="12">
        <f t="shared" si="79"/>
        <v>12471.62</v>
      </c>
    </row>
    <row r="5028" spans="1:3" x14ac:dyDescent="0.55000000000000004">
      <c r="A5028" s="7">
        <v>41360</v>
      </c>
      <c r="B5028" s="9">
        <v>12493.79</v>
      </c>
      <c r="C5028" s="12">
        <f t="shared" si="79"/>
        <v>12493.79</v>
      </c>
    </row>
    <row r="5029" spans="1:3" x14ac:dyDescent="0.55000000000000004">
      <c r="A5029" s="7">
        <v>41361</v>
      </c>
      <c r="B5029" s="9">
        <v>12335.96</v>
      </c>
      <c r="C5029" s="12">
        <f t="shared" si="79"/>
        <v>12335.96</v>
      </c>
    </row>
    <row r="5030" spans="1:3" x14ac:dyDescent="0.55000000000000004">
      <c r="A5030" s="7">
        <v>41362</v>
      </c>
      <c r="B5030" s="9">
        <v>12397.91</v>
      </c>
      <c r="C5030" s="12">
        <f t="shared" si="79"/>
        <v>12397.91</v>
      </c>
    </row>
    <row r="5031" spans="1:3" x14ac:dyDescent="0.55000000000000004">
      <c r="A5031" s="7">
        <v>41365</v>
      </c>
      <c r="B5031" s="9">
        <v>12135.02</v>
      </c>
      <c r="C5031" s="12">
        <f t="shared" si="79"/>
        <v>12135.02</v>
      </c>
    </row>
    <row r="5032" spans="1:3" x14ac:dyDescent="0.55000000000000004">
      <c r="A5032" s="7">
        <v>41366</v>
      </c>
      <c r="B5032" s="9">
        <v>12003.43</v>
      </c>
      <c r="C5032" s="12">
        <f t="shared" si="79"/>
        <v>12003.43</v>
      </c>
    </row>
    <row r="5033" spans="1:3" x14ac:dyDescent="0.55000000000000004">
      <c r="A5033" s="7">
        <v>41367</v>
      </c>
      <c r="B5033" s="9">
        <v>12362.2</v>
      </c>
      <c r="C5033" s="12">
        <f t="shared" si="79"/>
        <v>12362.2</v>
      </c>
    </row>
    <row r="5034" spans="1:3" x14ac:dyDescent="0.55000000000000004">
      <c r="A5034" s="7">
        <v>41368</v>
      </c>
      <c r="B5034" s="9">
        <v>12634.54</v>
      </c>
      <c r="C5034" s="12">
        <f t="shared" si="79"/>
        <v>12634.54</v>
      </c>
    </row>
    <row r="5035" spans="1:3" x14ac:dyDescent="0.55000000000000004">
      <c r="A5035" s="7">
        <v>41369</v>
      </c>
      <c r="B5035" s="9">
        <v>12833.64</v>
      </c>
      <c r="C5035" s="12">
        <f t="shared" si="79"/>
        <v>12833.64</v>
      </c>
    </row>
    <row r="5036" spans="1:3" x14ac:dyDescent="0.55000000000000004">
      <c r="A5036" s="7">
        <v>41372</v>
      </c>
      <c r="B5036" s="9">
        <v>13192.59</v>
      </c>
      <c r="C5036" s="12">
        <f t="shared" si="79"/>
        <v>13192.59</v>
      </c>
    </row>
    <row r="5037" spans="1:3" x14ac:dyDescent="0.55000000000000004">
      <c r="A5037" s="7">
        <v>41373</v>
      </c>
      <c r="B5037" s="9">
        <v>13192.35</v>
      </c>
      <c r="C5037" s="12">
        <f t="shared" si="79"/>
        <v>13192.35</v>
      </c>
    </row>
    <row r="5038" spans="1:3" x14ac:dyDescent="0.55000000000000004">
      <c r="A5038" s="7">
        <v>41374</v>
      </c>
      <c r="B5038" s="9">
        <v>13288.13</v>
      </c>
      <c r="C5038" s="12">
        <f t="shared" si="79"/>
        <v>13288.13</v>
      </c>
    </row>
    <row r="5039" spans="1:3" x14ac:dyDescent="0.55000000000000004">
      <c r="A5039" s="7">
        <v>41375</v>
      </c>
      <c r="B5039" s="9">
        <v>13549.16</v>
      </c>
      <c r="C5039" s="12">
        <f t="shared" si="79"/>
        <v>13549.16</v>
      </c>
    </row>
    <row r="5040" spans="1:3" x14ac:dyDescent="0.55000000000000004">
      <c r="A5040" s="7">
        <v>41376</v>
      </c>
      <c r="B5040" s="9">
        <v>13485.14</v>
      </c>
      <c r="C5040" s="12">
        <f t="shared" si="79"/>
        <v>13485.14</v>
      </c>
    </row>
    <row r="5041" spans="1:3" x14ac:dyDescent="0.55000000000000004">
      <c r="A5041" s="7">
        <v>41379</v>
      </c>
      <c r="B5041" s="9">
        <v>13275.66</v>
      </c>
      <c r="C5041" s="12">
        <f t="shared" si="79"/>
        <v>13275.66</v>
      </c>
    </row>
    <row r="5042" spans="1:3" x14ac:dyDescent="0.55000000000000004">
      <c r="A5042" s="7">
        <v>41380</v>
      </c>
      <c r="B5042" s="9">
        <v>13221.44</v>
      </c>
      <c r="C5042" s="12">
        <f t="shared" si="79"/>
        <v>13221.44</v>
      </c>
    </row>
    <row r="5043" spans="1:3" x14ac:dyDescent="0.55000000000000004">
      <c r="A5043" s="7">
        <v>41381</v>
      </c>
      <c r="B5043" s="9">
        <v>13382.89</v>
      </c>
      <c r="C5043" s="12">
        <f t="shared" si="79"/>
        <v>13382.89</v>
      </c>
    </row>
    <row r="5044" spans="1:3" x14ac:dyDescent="0.55000000000000004">
      <c r="A5044" s="7">
        <v>41382</v>
      </c>
      <c r="B5044" s="9">
        <v>13220.07</v>
      </c>
      <c r="C5044" s="12">
        <f t="shared" si="79"/>
        <v>13220.07</v>
      </c>
    </row>
    <row r="5045" spans="1:3" x14ac:dyDescent="0.55000000000000004">
      <c r="A5045" s="7">
        <v>41383</v>
      </c>
      <c r="B5045" s="9">
        <v>13316.48</v>
      </c>
      <c r="C5045" s="12">
        <f t="shared" si="79"/>
        <v>13316.48</v>
      </c>
    </row>
    <row r="5046" spans="1:3" x14ac:dyDescent="0.55000000000000004">
      <c r="A5046" s="7">
        <v>41386</v>
      </c>
      <c r="B5046" s="9">
        <v>13568.37</v>
      </c>
      <c r="C5046" s="12">
        <f t="shared" si="79"/>
        <v>13568.37</v>
      </c>
    </row>
    <row r="5047" spans="1:3" x14ac:dyDescent="0.55000000000000004">
      <c r="A5047" s="7">
        <v>41387</v>
      </c>
      <c r="B5047" s="9">
        <v>13529.65</v>
      </c>
      <c r="C5047" s="12">
        <f t="shared" si="79"/>
        <v>13529.65</v>
      </c>
    </row>
    <row r="5048" spans="1:3" x14ac:dyDescent="0.55000000000000004">
      <c r="A5048" s="7">
        <v>41388</v>
      </c>
      <c r="B5048" s="9">
        <v>13843.46</v>
      </c>
      <c r="C5048" s="12">
        <f t="shared" si="79"/>
        <v>13843.46</v>
      </c>
    </row>
    <row r="5049" spans="1:3" x14ac:dyDescent="0.55000000000000004">
      <c r="A5049" s="7">
        <v>41389</v>
      </c>
      <c r="B5049" s="9">
        <v>13926.08</v>
      </c>
      <c r="C5049" s="12">
        <f t="shared" si="79"/>
        <v>13926.08</v>
      </c>
    </row>
    <row r="5050" spans="1:3" x14ac:dyDescent="0.55000000000000004">
      <c r="A5050" s="7">
        <v>41390</v>
      </c>
      <c r="B5050" s="9">
        <v>13884.13</v>
      </c>
      <c r="C5050" s="12">
        <f t="shared" si="79"/>
        <v>13884.13</v>
      </c>
    </row>
    <row r="5051" spans="1:3" x14ac:dyDescent="0.55000000000000004">
      <c r="A5051" s="7">
        <v>41393</v>
      </c>
      <c r="B5051" s="10" t="e">
        <f>NA()</f>
        <v>#N/A</v>
      </c>
      <c r="C5051" s="12" t="str">
        <f t="shared" si="79"/>
        <v/>
      </c>
    </row>
    <row r="5052" spans="1:3" x14ac:dyDescent="0.55000000000000004">
      <c r="A5052" s="7">
        <v>41394</v>
      </c>
      <c r="B5052" s="9">
        <v>13860.86</v>
      </c>
      <c r="C5052" s="12">
        <f t="shared" si="79"/>
        <v>13860.86</v>
      </c>
    </row>
    <row r="5053" spans="1:3" x14ac:dyDescent="0.55000000000000004">
      <c r="A5053" s="7">
        <v>41395</v>
      </c>
      <c r="B5053" s="9">
        <v>13799.35</v>
      </c>
      <c r="C5053" s="12">
        <f t="shared" si="79"/>
        <v>13799.35</v>
      </c>
    </row>
    <row r="5054" spans="1:3" x14ac:dyDescent="0.55000000000000004">
      <c r="A5054" s="7">
        <v>41396</v>
      </c>
      <c r="B5054" s="9">
        <v>13694.04</v>
      </c>
      <c r="C5054" s="12">
        <f t="shared" si="79"/>
        <v>13694.04</v>
      </c>
    </row>
    <row r="5055" spans="1:3" x14ac:dyDescent="0.55000000000000004">
      <c r="A5055" s="7">
        <v>41397</v>
      </c>
      <c r="B5055" s="10" t="e">
        <f>NA()</f>
        <v>#N/A</v>
      </c>
      <c r="C5055" s="12" t="str">
        <f t="shared" si="79"/>
        <v/>
      </c>
    </row>
    <row r="5056" spans="1:3" x14ac:dyDescent="0.55000000000000004">
      <c r="A5056" s="7">
        <v>41400</v>
      </c>
      <c r="B5056" s="10" t="e">
        <f>NA()</f>
        <v>#N/A</v>
      </c>
      <c r="C5056" s="12" t="str">
        <f t="shared" si="79"/>
        <v/>
      </c>
    </row>
    <row r="5057" spans="1:3" x14ac:dyDescent="0.55000000000000004">
      <c r="A5057" s="7">
        <v>41401</v>
      </c>
      <c r="B5057" s="9">
        <v>14180.24</v>
      </c>
      <c r="C5057" s="12">
        <f t="shared" si="79"/>
        <v>14180.24</v>
      </c>
    </row>
    <row r="5058" spans="1:3" x14ac:dyDescent="0.55000000000000004">
      <c r="A5058" s="7">
        <v>41402</v>
      </c>
      <c r="B5058" s="9">
        <v>14285.69</v>
      </c>
      <c r="C5058" s="12">
        <f t="shared" si="79"/>
        <v>14285.69</v>
      </c>
    </row>
    <row r="5059" spans="1:3" x14ac:dyDescent="0.55000000000000004">
      <c r="A5059" s="7">
        <v>41403</v>
      </c>
      <c r="B5059" s="9">
        <v>14191.48</v>
      </c>
      <c r="C5059" s="12">
        <f t="shared" si="79"/>
        <v>14191.48</v>
      </c>
    </row>
    <row r="5060" spans="1:3" x14ac:dyDescent="0.55000000000000004">
      <c r="A5060" s="7">
        <v>41404</v>
      </c>
      <c r="B5060" s="9">
        <v>14607.54</v>
      </c>
      <c r="C5060" s="12">
        <f t="shared" si="79"/>
        <v>14607.54</v>
      </c>
    </row>
    <row r="5061" spans="1:3" x14ac:dyDescent="0.55000000000000004">
      <c r="A5061" s="7">
        <v>41407</v>
      </c>
      <c r="B5061" s="9">
        <v>14782.21</v>
      </c>
      <c r="C5061" s="12">
        <f t="shared" si="79"/>
        <v>14782.21</v>
      </c>
    </row>
    <row r="5062" spans="1:3" x14ac:dyDescent="0.55000000000000004">
      <c r="A5062" s="7">
        <v>41408</v>
      </c>
      <c r="B5062" s="9">
        <v>14758.42</v>
      </c>
      <c r="C5062" s="12">
        <f t="shared" si="79"/>
        <v>14758.42</v>
      </c>
    </row>
    <row r="5063" spans="1:3" x14ac:dyDescent="0.55000000000000004">
      <c r="A5063" s="7">
        <v>41409</v>
      </c>
      <c r="B5063" s="9">
        <v>15096.03</v>
      </c>
      <c r="C5063" s="12">
        <f t="shared" si="79"/>
        <v>15096.03</v>
      </c>
    </row>
    <row r="5064" spans="1:3" x14ac:dyDescent="0.55000000000000004">
      <c r="A5064" s="7">
        <v>41410</v>
      </c>
      <c r="B5064" s="9">
        <v>15037.24</v>
      </c>
      <c r="C5064" s="12">
        <f t="shared" si="79"/>
        <v>15037.24</v>
      </c>
    </row>
    <row r="5065" spans="1:3" x14ac:dyDescent="0.55000000000000004">
      <c r="A5065" s="7">
        <v>41411</v>
      </c>
      <c r="B5065" s="9">
        <v>15138.12</v>
      </c>
      <c r="C5065" s="12">
        <f t="shared" si="79"/>
        <v>15138.12</v>
      </c>
    </row>
    <row r="5066" spans="1:3" x14ac:dyDescent="0.55000000000000004">
      <c r="A5066" s="7">
        <v>41414</v>
      </c>
      <c r="B5066" s="9">
        <v>15360.81</v>
      </c>
      <c r="C5066" s="12">
        <f t="shared" si="79"/>
        <v>15360.81</v>
      </c>
    </row>
    <row r="5067" spans="1:3" x14ac:dyDescent="0.55000000000000004">
      <c r="A5067" s="7">
        <v>41415</v>
      </c>
      <c r="B5067" s="9">
        <v>15381.02</v>
      </c>
      <c r="C5067" s="12">
        <f t="shared" si="79"/>
        <v>15381.02</v>
      </c>
    </row>
    <row r="5068" spans="1:3" x14ac:dyDescent="0.55000000000000004">
      <c r="A5068" s="7">
        <v>41416</v>
      </c>
      <c r="B5068" s="9">
        <v>15627.26</v>
      </c>
      <c r="C5068" s="12">
        <f t="shared" si="79"/>
        <v>15627.26</v>
      </c>
    </row>
    <row r="5069" spans="1:3" x14ac:dyDescent="0.55000000000000004">
      <c r="A5069" s="7">
        <v>41417</v>
      </c>
      <c r="B5069" s="9">
        <v>14483.98</v>
      </c>
      <c r="C5069" s="12">
        <f t="shared" ref="C5069:C5132" si="80">IF(ISNA(B5069),"",B5069)</f>
        <v>14483.98</v>
      </c>
    </row>
    <row r="5070" spans="1:3" x14ac:dyDescent="0.55000000000000004">
      <c r="A5070" s="7">
        <v>41418</v>
      </c>
      <c r="B5070" s="9">
        <v>14612.45</v>
      </c>
      <c r="C5070" s="12">
        <f t="shared" si="80"/>
        <v>14612.45</v>
      </c>
    </row>
    <row r="5071" spans="1:3" x14ac:dyDescent="0.55000000000000004">
      <c r="A5071" s="7">
        <v>41421</v>
      </c>
      <c r="B5071" s="9">
        <v>14142.65</v>
      </c>
      <c r="C5071" s="12">
        <f t="shared" si="80"/>
        <v>14142.65</v>
      </c>
    </row>
    <row r="5072" spans="1:3" x14ac:dyDescent="0.55000000000000004">
      <c r="A5072" s="7">
        <v>41422</v>
      </c>
      <c r="B5072" s="9">
        <v>14311.98</v>
      </c>
      <c r="C5072" s="12">
        <f t="shared" si="80"/>
        <v>14311.98</v>
      </c>
    </row>
    <row r="5073" spans="1:3" x14ac:dyDescent="0.55000000000000004">
      <c r="A5073" s="7">
        <v>41423</v>
      </c>
      <c r="B5073" s="9">
        <v>14326.46</v>
      </c>
      <c r="C5073" s="12">
        <f t="shared" si="80"/>
        <v>14326.46</v>
      </c>
    </row>
    <row r="5074" spans="1:3" x14ac:dyDescent="0.55000000000000004">
      <c r="A5074" s="7">
        <v>41424</v>
      </c>
      <c r="B5074" s="9">
        <v>13589.03</v>
      </c>
      <c r="C5074" s="12">
        <f t="shared" si="80"/>
        <v>13589.03</v>
      </c>
    </row>
    <row r="5075" spans="1:3" x14ac:dyDescent="0.55000000000000004">
      <c r="A5075" s="7">
        <v>41425</v>
      </c>
      <c r="B5075" s="9">
        <v>13774.54</v>
      </c>
      <c r="C5075" s="12">
        <f t="shared" si="80"/>
        <v>13774.54</v>
      </c>
    </row>
    <row r="5076" spans="1:3" x14ac:dyDescent="0.55000000000000004">
      <c r="A5076" s="7">
        <v>41428</v>
      </c>
      <c r="B5076" s="9">
        <v>13261.82</v>
      </c>
      <c r="C5076" s="12">
        <f t="shared" si="80"/>
        <v>13261.82</v>
      </c>
    </row>
    <row r="5077" spans="1:3" x14ac:dyDescent="0.55000000000000004">
      <c r="A5077" s="7">
        <v>41429</v>
      </c>
      <c r="B5077" s="9">
        <v>13533.76</v>
      </c>
      <c r="C5077" s="12">
        <f t="shared" si="80"/>
        <v>13533.76</v>
      </c>
    </row>
    <row r="5078" spans="1:3" x14ac:dyDescent="0.55000000000000004">
      <c r="A5078" s="7">
        <v>41430</v>
      </c>
      <c r="B5078" s="9">
        <v>13014.87</v>
      </c>
      <c r="C5078" s="12">
        <f t="shared" si="80"/>
        <v>13014.87</v>
      </c>
    </row>
    <row r="5079" spans="1:3" x14ac:dyDescent="0.55000000000000004">
      <c r="A5079" s="7">
        <v>41431</v>
      </c>
      <c r="B5079" s="9">
        <v>12904.02</v>
      </c>
      <c r="C5079" s="12">
        <f t="shared" si="80"/>
        <v>12904.02</v>
      </c>
    </row>
    <row r="5080" spans="1:3" x14ac:dyDescent="0.55000000000000004">
      <c r="A5080" s="7">
        <v>41432</v>
      </c>
      <c r="B5080" s="9">
        <v>12877.53</v>
      </c>
      <c r="C5080" s="12">
        <f t="shared" si="80"/>
        <v>12877.53</v>
      </c>
    </row>
    <row r="5081" spans="1:3" x14ac:dyDescent="0.55000000000000004">
      <c r="A5081" s="7">
        <v>41435</v>
      </c>
      <c r="B5081" s="9">
        <v>13514.2</v>
      </c>
      <c r="C5081" s="12">
        <f t="shared" si="80"/>
        <v>13514.2</v>
      </c>
    </row>
    <row r="5082" spans="1:3" x14ac:dyDescent="0.55000000000000004">
      <c r="A5082" s="7">
        <v>41436</v>
      </c>
      <c r="B5082" s="9">
        <v>13317.62</v>
      </c>
      <c r="C5082" s="12">
        <f t="shared" si="80"/>
        <v>13317.62</v>
      </c>
    </row>
    <row r="5083" spans="1:3" x14ac:dyDescent="0.55000000000000004">
      <c r="A5083" s="7">
        <v>41437</v>
      </c>
      <c r="B5083" s="9">
        <v>13289.32</v>
      </c>
      <c r="C5083" s="12">
        <f t="shared" si="80"/>
        <v>13289.32</v>
      </c>
    </row>
    <row r="5084" spans="1:3" x14ac:dyDescent="0.55000000000000004">
      <c r="A5084" s="7">
        <v>41438</v>
      </c>
      <c r="B5084" s="9">
        <v>12445.38</v>
      </c>
      <c r="C5084" s="12">
        <f t="shared" si="80"/>
        <v>12445.38</v>
      </c>
    </row>
    <row r="5085" spans="1:3" x14ac:dyDescent="0.55000000000000004">
      <c r="A5085" s="7">
        <v>41439</v>
      </c>
      <c r="B5085" s="9">
        <v>12686.52</v>
      </c>
      <c r="C5085" s="12">
        <f t="shared" si="80"/>
        <v>12686.52</v>
      </c>
    </row>
    <row r="5086" spans="1:3" x14ac:dyDescent="0.55000000000000004">
      <c r="A5086" s="7">
        <v>41442</v>
      </c>
      <c r="B5086" s="9">
        <v>13033.12</v>
      </c>
      <c r="C5086" s="12">
        <f t="shared" si="80"/>
        <v>13033.12</v>
      </c>
    </row>
    <row r="5087" spans="1:3" x14ac:dyDescent="0.55000000000000004">
      <c r="A5087" s="7">
        <v>41443</v>
      </c>
      <c r="B5087" s="9">
        <v>13007.28</v>
      </c>
      <c r="C5087" s="12">
        <f t="shared" si="80"/>
        <v>13007.28</v>
      </c>
    </row>
    <row r="5088" spans="1:3" x14ac:dyDescent="0.55000000000000004">
      <c r="A5088" s="7">
        <v>41444</v>
      </c>
      <c r="B5088" s="9">
        <v>13245.22</v>
      </c>
      <c r="C5088" s="12">
        <f t="shared" si="80"/>
        <v>13245.22</v>
      </c>
    </row>
    <row r="5089" spans="1:3" x14ac:dyDescent="0.55000000000000004">
      <c r="A5089" s="7">
        <v>41445</v>
      </c>
      <c r="B5089" s="9">
        <v>13014.58</v>
      </c>
      <c r="C5089" s="12">
        <f t="shared" si="80"/>
        <v>13014.58</v>
      </c>
    </row>
    <row r="5090" spans="1:3" x14ac:dyDescent="0.55000000000000004">
      <c r="A5090" s="7">
        <v>41446</v>
      </c>
      <c r="B5090" s="9">
        <v>13230.13</v>
      </c>
      <c r="C5090" s="12">
        <f t="shared" si="80"/>
        <v>13230.13</v>
      </c>
    </row>
    <row r="5091" spans="1:3" x14ac:dyDescent="0.55000000000000004">
      <c r="A5091" s="7">
        <v>41449</v>
      </c>
      <c r="B5091" s="9">
        <v>13062.78</v>
      </c>
      <c r="C5091" s="12">
        <f t="shared" si="80"/>
        <v>13062.78</v>
      </c>
    </row>
    <row r="5092" spans="1:3" x14ac:dyDescent="0.55000000000000004">
      <c r="A5092" s="7">
        <v>41450</v>
      </c>
      <c r="B5092" s="9">
        <v>12969.34</v>
      </c>
      <c r="C5092" s="12">
        <f t="shared" si="80"/>
        <v>12969.34</v>
      </c>
    </row>
    <row r="5093" spans="1:3" x14ac:dyDescent="0.55000000000000004">
      <c r="A5093" s="7">
        <v>41451</v>
      </c>
      <c r="B5093" s="9">
        <v>12834.01</v>
      </c>
      <c r="C5093" s="12">
        <f t="shared" si="80"/>
        <v>12834.01</v>
      </c>
    </row>
    <row r="5094" spans="1:3" x14ac:dyDescent="0.55000000000000004">
      <c r="A5094" s="7">
        <v>41452</v>
      </c>
      <c r="B5094" s="9">
        <v>13213.55</v>
      </c>
      <c r="C5094" s="12">
        <f t="shared" si="80"/>
        <v>13213.55</v>
      </c>
    </row>
    <row r="5095" spans="1:3" x14ac:dyDescent="0.55000000000000004">
      <c r="A5095" s="7">
        <v>41453</v>
      </c>
      <c r="B5095" s="9">
        <v>13677.32</v>
      </c>
      <c r="C5095" s="12">
        <f t="shared" si="80"/>
        <v>13677.32</v>
      </c>
    </row>
    <row r="5096" spans="1:3" x14ac:dyDescent="0.55000000000000004">
      <c r="A5096" s="7">
        <v>41456</v>
      </c>
      <c r="B5096" s="9">
        <v>13852.5</v>
      </c>
      <c r="C5096" s="12">
        <f t="shared" si="80"/>
        <v>13852.5</v>
      </c>
    </row>
    <row r="5097" spans="1:3" x14ac:dyDescent="0.55000000000000004">
      <c r="A5097" s="7">
        <v>41457</v>
      </c>
      <c r="B5097" s="9">
        <v>14098.74</v>
      </c>
      <c r="C5097" s="12">
        <f t="shared" si="80"/>
        <v>14098.74</v>
      </c>
    </row>
    <row r="5098" spans="1:3" x14ac:dyDescent="0.55000000000000004">
      <c r="A5098" s="7">
        <v>41458</v>
      </c>
      <c r="B5098" s="9">
        <v>14055.56</v>
      </c>
      <c r="C5098" s="12">
        <f t="shared" si="80"/>
        <v>14055.56</v>
      </c>
    </row>
    <row r="5099" spans="1:3" x14ac:dyDescent="0.55000000000000004">
      <c r="A5099" s="7">
        <v>41459</v>
      </c>
      <c r="B5099" s="9">
        <v>14018.93</v>
      </c>
      <c r="C5099" s="12">
        <f t="shared" si="80"/>
        <v>14018.93</v>
      </c>
    </row>
    <row r="5100" spans="1:3" x14ac:dyDescent="0.55000000000000004">
      <c r="A5100" s="7">
        <v>41460</v>
      </c>
      <c r="B5100" s="9">
        <v>14309.97</v>
      </c>
      <c r="C5100" s="12">
        <f t="shared" si="80"/>
        <v>14309.97</v>
      </c>
    </row>
    <row r="5101" spans="1:3" x14ac:dyDescent="0.55000000000000004">
      <c r="A5101" s="7">
        <v>41463</v>
      </c>
      <c r="B5101" s="9">
        <v>14109.34</v>
      </c>
      <c r="C5101" s="12">
        <f t="shared" si="80"/>
        <v>14109.34</v>
      </c>
    </row>
    <row r="5102" spans="1:3" x14ac:dyDescent="0.55000000000000004">
      <c r="A5102" s="7">
        <v>41464</v>
      </c>
      <c r="B5102" s="9">
        <v>14472.9</v>
      </c>
      <c r="C5102" s="12">
        <f t="shared" si="80"/>
        <v>14472.9</v>
      </c>
    </row>
    <row r="5103" spans="1:3" x14ac:dyDescent="0.55000000000000004">
      <c r="A5103" s="7">
        <v>41465</v>
      </c>
      <c r="B5103" s="9">
        <v>14416.6</v>
      </c>
      <c r="C5103" s="12">
        <f t="shared" si="80"/>
        <v>14416.6</v>
      </c>
    </row>
    <row r="5104" spans="1:3" x14ac:dyDescent="0.55000000000000004">
      <c r="A5104" s="7">
        <v>41466</v>
      </c>
      <c r="B5104" s="9">
        <v>14472.58</v>
      </c>
      <c r="C5104" s="12">
        <f t="shared" si="80"/>
        <v>14472.58</v>
      </c>
    </row>
    <row r="5105" spans="1:3" x14ac:dyDescent="0.55000000000000004">
      <c r="A5105" s="7">
        <v>41467</v>
      </c>
      <c r="B5105" s="9">
        <v>14506.25</v>
      </c>
      <c r="C5105" s="12">
        <f t="shared" si="80"/>
        <v>14506.25</v>
      </c>
    </row>
    <row r="5106" spans="1:3" x14ac:dyDescent="0.55000000000000004">
      <c r="A5106" s="7">
        <v>41470</v>
      </c>
      <c r="B5106" s="10" t="e">
        <f>NA()</f>
        <v>#N/A</v>
      </c>
      <c r="C5106" s="12" t="str">
        <f t="shared" si="80"/>
        <v/>
      </c>
    </row>
    <row r="5107" spans="1:3" x14ac:dyDescent="0.55000000000000004">
      <c r="A5107" s="7">
        <v>41471</v>
      </c>
      <c r="B5107" s="9">
        <v>14599.12</v>
      </c>
      <c r="C5107" s="12">
        <f t="shared" si="80"/>
        <v>14599.12</v>
      </c>
    </row>
    <row r="5108" spans="1:3" x14ac:dyDescent="0.55000000000000004">
      <c r="A5108" s="7">
        <v>41472</v>
      </c>
      <c r="B5108" s="9">
        <v>14615.04</v>
      </c>
      <c r="C5108" s="12">
        <f t="shared" si="80"/>
        <v>14615.04</v>
      </c>
    </row>
    <row r="5109" spans="1:3" x14ac:dyDescent="0.55000000000000004">
      <c r="A5109" s="7">
        <v>41473</v>
      </c>
      <c r="B5109" s="9">
        <v>14808.5</v>
      </c>
      <c r="C5109" s="12">
        <f t="shared" si="80"/>
        <v>14808.5</v>
      </c>
    </row>
    <row r="5110" spans="1:3" x14ac:dyDescent="0.55000000000000004">
      <c r="A5110" s="7">
        <v>41474</v>
      </c>
      <c r="B5110" s="9">
        <v>14589.91</v>
      </c>
      <c r="C5110" s="12">
        <f t="shared" si="80"/>
        <v>14589.91</v>
      </c>
    </row>
    <row r="5111" spans="1:3" x14ac:dyDescent="0.55000000000000004">
      <c r="A5111" s="7">
        <v>41477</v>
      </c>
      <c r="B5111" s="9">
        <v>14658.04</v>
      </c>
      <c r="C5111" s="12">
        <f t="shared" si="80"/>
        <v>14658.04</v>
      </c>
    </row>
    <row r="5112" spans="1:3" x14ac:dyDescent="0.55000000000000004">
      <c r="A5112" s="7">
        <v>41478</v>
      </c>
      <c r="B5112" s="9">
        <v>14778.51</v>
      </c>
      <c r="C5112" s="12">
        <f t="shared" si="80"/>
        <v>14778.51</v>
      </c>
    </row>
    <row r="5113" spans="1:3" x14ac:dyDescent="0.55000000000000004">
      <c r="A5113" s="7">
        <v>41479</v>
      </c>
      <c r="B5113" s="9">
        <v>14731.28</v>
      </c>
      <c r="C5113" s="12">
        <f t="shared" si="80"/>
        <v>14731.28</v>
      </c>
    </row>
    <row r="5114" spans="1:3" x14ac:dyDescent="0.55000000000000004">
      <c r="A5114" s="7">
        <v>41480</v>
      </c>
      <c r="B5114" s="9">
        <v>14562.93</v>
      </c>
      <c r="C5114" s="12">
        <f t="shared" si="80"/>
        <v>14562.93</v>
      </c>
    </row>
    <row r="5115" spans="1:3" x14ac:dyDescent="0.55000000000000004">
      <c r="A5115" s="7">
        <v>41481</v>
      </c>
      <c r="B5115" s="9">
        <v>14129.98</v>
      </c>
      <c r="C5115" s="12">
        <f t="shared" si="80"/>
        <v>14129.98</v>
      </c>
    </row>
    <row r="5116" spans="1:3" x14ac:dyDescent="0.55000000000000004">
      <c r="A5116" s="7">
        <v>41484</v>
      </c>
      <c r="B5116" s="9">
        <v>13661.13</v>
      </c>
      <c r="C5116" s="12">
        <f t="shared" si="80"/>
        <v>13661.13</v>
      </c>
    </row>
    <row r="5117" spans="1:3" x14ac:dyDescent="0.55000000000000004">
      <c r="A5117" s="7">
        <v>41485</v>
      </c>
      <c r="B5117" s="9">
        <v>13869.82</v>
      </c>
      <c r="C5117" s="12">
        <f t="shared" si="80"/>
        <v>13869.82</v>
      </c>
    </row>
    <row r="5118" spans="1:3" x14ac:dyDescent="0.55000000000000004">
      <c r="A5118" s="7">
        <v>41486</v>
      </c>
      <c r="B5118" s="9">
        <v>13668.32</v>
      </c>
      <c r="C5118" s="12">
        <f t="shared" si="80"/>
        <v>13668.32</v>
      </c>
    </row>
    <row r="5119" spans="1:3" x14ac:dyDescent="0.55000000000000004">
      <c r="A5119" s="7">
        <v>41487</v>
      </c>
      <c r="B5119" s="9">
        <v>14005.77</v>
      </c>
      <c r="C5119" s="12">
        <f t="shared" si="80"/>
        <v>14005.77</v>
      </c>
    </row>
    <row r="5120" spans="1:3" x14ac:dyDescent="0.55000000000000004">
      <c r="A5120" s="7">
        <v>41488</v>
      </c>
      <c r="B5120" s="9">
        <v>14466.16</v>
      </c>
      <c r="C5120" s="12">
        <f t="shared" si="80"/>
        <v>14466.16</v>
      </c>
    </row>
    <row r="5121" spans="1:3" x14ac:dyDescent="0.55000000000000004">
      <c r="A5121" s="7">
        <v>41491</v>
      </c>
      <c r="B5121" s="9">
        <v>14258.04</v>
      </c>
      <c r="C5121" s="12">
        <f t="shared" si="80"/>
        <v>14258.04</v>
      </c>
    </row>
    <row r="5122" spans="1:3" x14ac:dyDescent="0.55000000000000004">
      <c r="A5122" s="7">
        <v>41492</v>
      </c>
      <c r="B5122" s="9">
        <v>14401.06</v>
      </c>
      <c r="C5122" s="12">
        <f t="shared" si="80"/>
        <v>14401.06</v>
      </c>
    </row>
    <row r="5123" spans="1:3" x14ac:dyDescent="0.55000000000000004">
      <c r="A5123" s="7">
        <v>41493</v>
      </c>
      <c r="B5123" s="9">
        <v>13824.94</v>
      </c>
      <c r="C5123" s="12">
        <f t="shared" si="80"/>
        <v>13824.94</v>
      </c>
    </row>
    <row r="5124" spans="1:3" x14ac:dyDescent="0.55000000000000004">
      <c r="A5124" s="7">
        <v>41494</v>
      </c>
      <c r="B5124" s="9">
        <v>13605.56</v>
      </c>
      <c r="C5124" s="12">
        <f t="shared" si="80"/>
        <v>13605.56</v>
      </c>
    </row>
    <row r="5125" spans="1:3" x14ac:dyDescent="0.55000000000000004">
      <c r="A5125" s="7">
        <v>41495</v>
      </c>
      <c r="B5125" s="9">
        <v>13615.19</v>
      </c>
      <c r="C5125" s="12">
        <f t="shared" si="80"/>
        <v>13615.19</v>
      </c>
    </row>
    <row r="5126" spans="1:3" x14ac:dyDescent="0.55000000000000004">
      <c r="A5126" s="7">
        <v>41498</v>
      </c>
      <c r="B5126" s="9">
        <v>13519.43</v>
      </c>
      <c r="C5126" s="12">
        <f t="shared" si="80"/>
        <v>13519.43</v>
      </c>
    </row>
    <row r="5127" spans="1:3" x14ac:dyDescent="0.55000000000000004">
      <c r="A5127" s="7">
        <v>41499</v>
      </c>
      <c r="B5127" s="9">
        <v>13867</v>
      </c>
      <c r="C5127" s="12">
        <f t="shared" si="80"/>
        <v>13867</v>
      </c>
    </row>
    <row r="5128" spans="1:3" x14ac:dyDescent="0.55000000000000004">
      <c r="A5128" s="7">
        <v>41500</v>
      </c>
      <c r="B5128" s="9">
        <v>14050.16</v>
      </c>
      <c r="C5128" s="12">
        <f t="shared" si="80"/>
        <v>14050.16</v>
      </c>
    </row>
    <row r="5129" spans="1:3" x14ac:dyDescent="0.55000000000000004">
      <c r="A5129" s="7">
        <v>41501</v>
      </c>
      <c r="B5129" s="9">
        <v>13752.94</v>
      </c>
      <c r="C5129" s="12">
        <f t="shared" si="80"/>
        <v>13752.94</v>
      </c>
    </row>
    <row r="5130" spans="1:3" x14ac:dyDescent="0.55000000000000004">
      <c r="A5130" s="7">
        <v>41502</v>
      </c>
      <c r="B5130" s="9">
        <v>13650.11</v>
      </c>
      <c r="C5130" s="12">
        <f t="shared" si="80"/>
        <v>13650.11</v>
      </c>
    </row>
    <row r="5131" spans="1:3" x14ac:dyDescent="0.55000000000000004">
      <c r="A5131" s="7">
        <v>41505</v>
      </c>
      <c r="B5131" s="9">
        <v>13758.13</v>
      </c>
      <c r="C5131" s="12">
        <f t="shared" si="80"/>
        <v>13758.13</v>
      </c>
    </row>
    <row r="5132" spans="1:3" x14ac:dyDescent="0.55000000000000004">
      <c r="A5132" s="7">
        <v>41506</v>
      </c>
      <c r="B5132" s="9">
        <v>13396.38</v>
      </c>
      <c r="C5132" s="12">
        <f t="shared" si="80"/>
        <v>13396.38</v>
      </c>
    </row>
    <row r="5133" spans="1:3" x14ac:dyDescent="0.55000000000000004">
      <c r="A5133" s="7">
        <v>41507</v>
      </c>
      <c r="B5133" s="9">
        <v>13424.33</v>
      </c>
      <c r="C5133" s="12">
        <f t="shared" ref="C5133:C5196" si="81">IF(ISNA(B5133),"",B5133)</f>
        <v>13424.33</v>
      </c>
    </row>
    <row r="5134" spans="1:3" x14ac:dyDescent="0.55000000000000004">
      <c r="A5134" s="7">
        <v>41508</v>
      </c>
      <c r="B5134" s="9">
        <v>13365.17</v>
      </c>
      <c r="C5134" s="12">
        <f t="shared" si="81"/>
        <v>13365.17</v>
      </c>
    </row>
    <row r="5135" spans="1:3" x14ac:dyDescent="0.55000000000000004">
      <c r="A5135" s="7">
        <v>41509</v>
      </c>
      <c r="B5135" s="9">
        <v>13660.55</v>
      </c>
      <c r="C5135" s="12">
        <f t="shared" si="81"/>
        <v>13660.55</v>
      </c>
    </row>
    <row r="5136" spans="1:3" x14ac:dyDescent="0.55000000000000004">
      <c r="A5136" s="7">
        <v>41512</v>
      </c>
      <c r="B5136" s="9">
        <v>13636.28</v>
      </c>
      <c r="C5136" s="12">
        <f t="shared" si="81"/>
        <v>13636.28</v>
      </c>
    </row>
    <row r="5137" spans="1:3" x14ac:dyDescent="0.55000000000000004">
      <c r="A5137" s="7">
        <v>41513</v>
      </c>
      <c r="B5137" s="9">
        <v>13542.37</v>
      </c>
      <c r="C5137" s="12">
        <f t="shared" si="81"/>
        <v>13542.37</v>
      </c>
    </row>
    <row r="5138" spans="1:3" x14ac:dyDescent="0.55000000000000004">
      <c r="A5138" s="7">
        <v>41514</v>
      </c>
      <c r="B5138" s="9">
        <v>13338.46</v>
      </c>
      <c r="C5138" s="12">
        <f t="shared" si="81"/>
        <v>13338.46</v>
      </c>
    </row>
    <row r="5139" spans="1:3" x14ac:dyDescent="0.55000000000000004">
      <c r="A5139" s="7">
        <v>41515</v>
      </c>
      <c r="B5139" s="9">
        <v>13459.71</v>
      </c>
      <c r="C5139" s="12">
        <f t="shared" si="81"/>
        <v>13459.71</v>
      </c>
    </row>
    <row r="5140" spans="1:3" x14ac:dyDescent="0.55000000000000004">
      <c r="A5140" s="7">
        <v>41516</v>
      </c>
      <c r="B5140" s="9">
        <v>13388.86</v>
      </c>
      <c r="C5140" s="12">
        <f t="shared" si="81"/>
        <v>13388.86</v>
      </c>
    </row>
    <row r="5141" spans="1:3" x14ac:dyDescent="0.55000000000000004">
      <c r="A5141" s="7">
        <v>41519</v>
      </c>
      <c r="B5141" s="9">
        <v>13572.92</v>
      </c>
      <c r="C5141" s="12">
        <f t="shared" si="81"/>
        <v>13572.92</v>
      </c>
    </row>
    <row r="5142" spans="1:3" x14ac:dyDescent="0.55000000000000004">
      <c r="A5142" s="7">
        <v>41520</v>
      </c>
      <c r="B5142" s="9">
        <v>13978.44</v>
      </c>
      <c r="C5142" s="12">
        <f t="shared" si="81"/>
        <v>13978.44</v>
      </c>
    </row>
    <row r="5143" spans="1:3" x14ac:dyDescent="0.55000000000000004">
      <c r="A5143" s="7">
        <v>41521</v>
      </c>
      <c r="B5143" s="9">
        <v>14053.87</v>
      </c>
      <c r="C5143" s="12">
        <f t="shared" si="81"/>
        <v>14053.87</v>
      </c>
    </row>
    <row r="5144" spans="1:3" x14ac:dyDescent="0.55000000000000004">
      <c r="A5144" s="7">
        <v>41522</v>
      </c>
      <c r="B5144" s="9">
        <v>14064.82</v>
      </c>
      <c r="C5144" s="12">
        <f t="shared" si="81"/>
        <v>14064.82</v>
      </c>
    </row>
    <row r="5145" spans="1:3" x14ac:dyDescent="0.55000000000000004">
      <c r="A5145" s="7">
        <v>41523</v>
      </c>
      <c r="B5145" s="9">
        <v>13860.81</v>
      </c>
      <c r="C5145" s="12">
        <f t="shared" si="81"/>
        <v>13860.81</v>
      </c>
    </row>
    <row r="5146" spans="1:3" x14ac:dyDescent="0.55000000000000004">
      <c r="A5146" s="7">
        <v>41526</v>
      </c>
      <c r="B5146" s="9">
        <v>14205.23</v>
      </c>
      <c r="C5146" s="12">
        <f t="shared" si="81"/>
        <v>14205.23</v>
      </c>
    </row>
    <row r="5147" spans="1:3" x14ac:dyDescent="0.55000000000000004">
      <c r="A5147" s="7">
        <v>41527</v>
      </c>
      <c r="B5147" s="9">
        <v>14423.36</v>
      </c>
      <c r="C5147" s="12">
        <f t="shared" si="81"/>
        <v>14423.36</v>
      </c>
    </row>
    <row r="5148" spans="1:3" x14ac:dyDescent="0.55000000000000004">
      <c r="A5148" s="7">
        <v>41528</v>
      </c>
      <c r="B5148" s="9">
        <v>14425.07</v>
      </c>
      <c r="C5148" s="12">
        <f t="shared" si="81"/>
        <v>14425.07</v>
      </c>
    </row>
    <row r="5149" spans="1:3" x14ac:dyDescent="0.55000000000000004">
      <c r="A5149" s="7">
        <v>41529</v>
      </c>
      <c r="B5149" s="9">
        <v>14387.27</v>
      </c>
      <c r="C5149" s="12">
        <f t="shared" si="81"/>
        <v>14387.27</v>
      </c>
    </row>
    <row r="5150" spans="1:3" x14ac:dyDescent="0.55000000000000004">
      <c r="A5150" s="7">
        <v>41530</v>
      </c>
      <c r="B5150" s="9">
        <v>14404.67</v>
      </c>
      <c r="C5150" s="12">
        <f t="shared" si="81"/>
        <v>14404.67</v>
      </c>
    </row>
    <row r="5151" spans="1:3" x14ac:dyDescent="0.55000000000000004">
      <c r="A5151" s="7">
        <v>41533</v>
      </c>
      <c r="B5151" s="10" t="e">
        <f>NA()</f>
        <v>#N/A</v>
      </c>
      <c r="C5151" s="12" t="str">
        <f t="shared" si="81"/>
        <v/>
      </c>
    </row>
    <row r="5152" spans="1:3" x14ac:dyDescent="0.55000000000000004">
      <c r="A5152" s="7">
        <v>41534</v>
      </c>
      <c r="B5152" s="9">
        <v>14311.67</v>
      </c>
      <c r="C5152" s="12">
        <f t="shared" si="81"/>
        <v>14311.67</v>
      </c>
    </row>
    <row r="5153" spans="1:3" x14ac:dyDescent="0.55000000000000004">
      <c r="A5153" s="7">
        <v>41535</v>
      </c>
      <c r="B5153" s="9">
        <v>14505.36</v>
      </c>
      <c r="C5153" s="12">
        <f t="shared" si="81"/>
        <v>14505.36</v>
      </c>
    </row>
    <row r="5154" spans="1:3" x14ac:dyDescent="0.55000000000000004">
      <c r="A5154" s="7">
        <v>41536</v>
      </c>
      <c r="B5154" s="9">
        <v>14766.18</v>
      </c>
      <c r="C5154" s="12">
        <f t="shared" si="81"/>
        <v>14766.18</v>
      </c>
    </row>
    <row r="5155" spans="1:3" x14ac:dyDescent="0.55000000000000004">
      <c r="A5155" s="7">
        <v>41537</v>
      </c>
      <c r="B5155" s="9">
        <v>14742.42</v>
      </c>
      <c r="C5155" s="12">
        <f t="shared" si="81"/>
        <v>14742.42</v>
      </c>
    </row>
    <row r="5156" spans="1:3" x14ac:dyDescent="0.55000000000000004">
      <c r="A5156" s="7">
        <v>41540</v>
      </c>
      <c r="B5156" s="10" t="e">
        <f>NA()</f>
        <v>#N/A</v>
      </c>
      <c r="C5156" s="12" t="str">
        <f t="shared" si="81"/>
        <v/>
      </c>
    </row>
    <row r="5157" spans="1:3" x14ac:dyDescent="0.55000000000000004">
      <c r="A5157" s="7">
        <v>41541</v>
      </c>
      <c r="B5157" s="9">
        <v>14732.61</v>
      </c>
      <c r="C5157" s="12">
        <f t="shared" si="81"/>
        <v>14732.61</v>
      </c>
    </row>
    <row r="5158" spans="1:3" x14ac:dyDescent="0.55000000000000004">
      <c r="A5158" s="7">
        <v>41542</v>
      </c>
      <c r="B5158" s="9">
        <v>14620.53</v>
      </c>
      <c r="C5158" s="12">
        <f t="shared" si="81"/>
        <v>14620.53</v>
      </c>
    </row>
    <row r="5159" spans="1:3" x14ac:dyDescent="0.55000000000000004">
      <c r="A5159" s="7">
        <v>41543</v>
      </c>
      <c r="B5159" s="9">
        <v>14799.12</v>
      </c>
      <c r="C5159" s="12">
        <f t="shared" si="81"/>
        <v>14799.12</v>
      </c>
    </row>
    <row r="5160" spans="1:3" x14ac:dyDescent="0.55000000000000004">
      <c r="A5160" s="7">
        <v>41544</v>
      </c>
      <c r="B5160" s="9">
        <v>14760.07</v>
      </c>
      <c r="C5160" s="12">
        <f t="shared" si="81"/>
        <v>14760.07</v>
      </c>
    </row>
    <row r="5161" spans="1:3" x14ac:dyDescent="0.55000000000000004">
      <c r="A5161" s="7">
        <v>41547</v>
      </c>
      <c r="B5161" s="9">
        <v>14455.8</v>
      </c>
      <c r="C5161" s="12">
        <f t="shared" si="81"/>
        <v>14455.8</v>
      </c>
    </row>
    <row r="5162" spans="1:3" x14ac:dyDescent="0.55000000000000004">
      <c r="A5162" s="7">
        <v>41548</v>
      </c>
      <c r="B5162" s="9">
        <v>14484.72</v>
      </c>
      <c r="C5162" s="12">
        <f t="shared" si="81"/>
        <v>14484.72</v>
      </c>
    </row>
    <row r="5163" spans="1:3" x14ac:dyDescent="0.55000000000000004">
      <c r="A5163" s="7">
        <v>41549</v>
      </c>
      <c r="B5163" s="9">
        <v>14170.49</v>
      </c>
      <c r="C5163" s="12">
        <f t="shared" si="81"/>
        <v>14170.49</v>
      </c>
    </row>
    <row r="5164" spans="1:3" x14ac:dyDescent="0.55000000000000004">
      <c r="A5164" s="7">
        <v>41550</v>
      </c>
      <c r="B5164" s="9">
        <v>14157.25</v>
      </c>
      <c r="C5164" s="12">
        <f t="shared" si="81"/>
        <v>14157.25</v>
      </c>
    </row>
    <row r="5165" spans="1:3" x14ac:dyDescent="0.55000000000000004">
      <c r="A5165" s="7">
        <v>41551</v>
      </c>
      <c r="B5165" s="9">
        <v>14024.31</v>
      </c>
      <c r="C5165" s="12">
        <f t="shared" si="81"/>
        <v>14024.31</v>
      </c>
    </row>
    <row r="5166" spans="1:3" x14ac:dyDescent="0.55000000000000004">
      <c r="A5166" s="7">
        <v>41554</v>
      </c>
      <c r="B5166" s="9">
        <v>13853.32</v>
      </c>
      <c r="C5166" s="12">
        <f t="shared" si="81"/>
        <v>13853.32</v>
      </c>
    </row>
    <row r="5167" spans="1:3" x14ac:dyDescent="0.55000000000000004">
      <c r="A5167" s="7">
        <v>41555</v>
      </c>
      <c r="B5167" s="9">
        <v>13894.61</v>
      </c>
      <c r="C5167" s="12">
        <f t="shared" si="81"/>
        <v>13894.61</v>
      </c>
    </row>
    <row r="5168" spans="1:3" x14ac:dyDescent="0.55000000000000004">
      <c r="A5168" s="7">
        <v>41556</v>
      </c>
      <c r="B5168" s="9">
        <v>14037.84</v>
      </c>
      <c r="C5168" s="12">
        <f t="shared" si="81"/>
        <v>14037.84</v>
      </c>
    </row>
    <row r="5169" spans="1:3" x14ac:dyDescent="0.55000000000000004">
      <c r="A5169" s="7">
        <v>41557</v>
      </c>
      <c r="B5169" s="9">
        <v>14194.71</v>
      </c>
      <c r="C5169" s="12">
        <f t="shared" si="81"/>
        <v>14194.71</v>
      </c>
    </row>
    <row r="5170" spans="1:3" x14ac:dyDescent="0.55000000000000004">
      <c r="A5170" s="7">
        <v>41558</v>
      </c>
      <c r="B5170" s="9">
        <v>14404.74</v>
      </c>
      <c r="C5170" s="12">
        <f t="shared" si="81"/>
        <v>14404.74</v>
      </c>
    </row>
    <row r="5171" spans="1:3" x14ac:dyDescent="0.55000000000000004">
      <c r="A5171" s="7">
        <v>41561</v>
      </c>
      <c r="B5171" s="10" t="e">
        <f>NA()</f>
        <v>#N/A</v>
      </c>
      <c r="C5171" s="12" t="str">
        <f t="shared" si="81"/>
        <v/>
      </c>
    </row>
    <row r="5172" spans="1:3" x14ac:dyDescent="0.55000000000000004">
      <c r="A5172" s="7">
        <v>41562</v>
      </c>
      <c r="B5172" s="9">
        <v>14441.54</v>
      </c>
      <c r="C5172" s="12">
        <f t="shared" si="81"/>
        <v>14441.54</v>
      </c>
    </row>
    <row r="5173" spans="1:3" x14ac:dyDescent="0.55000000000000004">
      <c r="A5173" s="7">
        <v>41563</v>
      </c>
      <c r="B5173" s="9">
        <v>14467.14</v>
      </c>
      <c r="C5173" s="12">
        <f t="shared" si="81"/>
        <v>14467.14</v>
      </c>
    </row>
    <row r="5174" spans="1:3" x14ac:dyDescent="0.55000000000000004">
      <c r="A5174" s="7">
        <v>41564</v>
      </c>
      <c r="B5174" s="9">
        <v>14586.51</v>
      </c>
      <c r="C5174" s="12">
        <f t="shared" si="81"/>
        <v>14586.51</v>
      </c>
    </row>
    <row r="5175" spans="1:3" x14ac:dyDescent="0.55000000000000004">
      <c r="A5175" s="7">
        <v>41565</v>
      </c>
      <c r="B5175" s="9">
        <v>14561.54</v>
      </c>
      <c r="C5175" s="12">
        <f t="shared" si="81"/>
        <v>14561.54</v>
      </c>
    </row>
    <row r="5176" spans="1:3" x14ac:dyDescent="0.55000000000000004">
      <c r="A5176" s="7">
        <v>41568</v>
      </c>
      <c r="B5176" s="9">
        <v>14693.57</v>
      </c>
      <c r="C5176" s="12">
        <f t="shared" si="81"/>
        <v>14693.57</v>
      </c>
    </row>
    <row r="5177" spans="1:3" x14ac:dyDescent="0.55000000000000004">
      <c r="A5177" s="7">
        <v>41569</v>
      </c>
      <c r="B5177" s="9">
        <v>14713.25</v>
      </c>
      <c r="C5177" s="12">
        <f t="shared" si="81"/>
        <v>14713.25</v>
      </c>
    </row>
    <row r="5178" spans="1:3" x14ac:dyDescent="0.55000000000000004">
      <c r="A5178" s="7">
        <v>41570</v>
      </c>
      <c r="B5178" s="9">
        <v>14426.05</v>
      </c>
      <c r="C5178" s="12">
        <f t="shared" si="81"/>
        <v>14426.05</v>
      </c>
    </row>
    <row r="5179" spans="1:3" x14ac:dyDescent="0.55000000000000004">
      <c r="A5179" s="7">
        <v>41571</v>
      </c>
      <c r="B5179" s="9">
        <v>14486.41</v>
      </c>
      <c r="C5179" s="12">
        <f t="shared" si="81"/>
        <v>14486.41</v>
      </c>
    </row>
    <row r="5180" spans="1:3" x14ac:dyDescent="0.55000000000000004">
      <c r="A5180" s="7">
        <v>41572</v>
      </c>
      <c r="B5180" s="9">
        <v>14088.19</v>
      </c>
      <c r="C5180" s="12">
        <f t="shared" si="81"/>
        <v>14088.19</v>
      </c>
    </row>
    <row r="5181" spans="1:3" x14ac:dyDescent="0.55000000000000004">
      <c r="A5181" s="7">
        <v>41575</v>
      </c>
      <c r="B5181" s="9">
        <v>14396.04</v>
      </c>
      <c r="C5181" s="12">
        <f t="shared" si="81"/>
        <v>14396.04</v>
      </c>
    </row>
    <row r="5182" spans="1:3" x14ac:dyDescent="0.55000000000000004">
      <c r="A5182" s="7">
        <v>41576</v>
      </c>
      <c r="B5182" s="9">
        <v>14325.98</v>
      </c>
      <c r="C5182" s="12">
        <f t="shared" si="81"/>
        <v>14325.98</v>
      </c>
    </row>
    <row r="5183" spans="1:3" x14ac:dyDescent="0.55000000000000004">
      <c r="A5183" s="7">
        <v>41577</v>
      </c>
      <c r="B5183" s="9">
        <v>14502.35</v>
      </c>
      <c r="C5183" s="12">
        <f t="shared" si="81"/>
        <v>14502.35</v>
      </c>
    </row>
    <row r="5184" spans="1:3" x14ac:dyDescent="0.55000000000000004">
      <c r="A5184" s="7">
        <v>41578</v>
      </c>
      <c r="B5184" s="9">
        <v>14327.94</v>
      </c>
      <c r="C5184" s="12">
        <f t="shared" si="81"/>
        <v>14327.94</v>
      </c>
    </row>
    <row r="5185" spans="1:3" x14ac:dyDescent="0.55000000000000004">
      <c r="A5185" s="7">
        <v>41579</v>
      </c>
      <c r="B5185" s="9">
        <v>14201.57</v>
      </c>
      <c r="C5185" s="12">
        <f t="shared" si="81"/>
        <v>14201.57</v>
      </c>
    </row>
    <row r="5186" spans="1:3" x14ac:dyDescent="0.55000000000000004">
      <c r="A5186" s="7">
        <v>41582</v>
      </c>
      <c r="B5186" s="10" t="e">
        <f>NA()</f>
        <v>#N/A</v>
      </c>
      <c r="C5186" s="12" t="str">
        <f t="shared" si="81"/>
        <v/>
      </c>
    </row>
    <row r="5187" spans="1:3" x14ac:dyDescent="0.55000000000000004">
      <c r="A5187" s="7">
        <v>41583</v>
      </c>
      <c r="B5187" s="9">
        <v>14225.37</v>
      </c>
      <c r="C5187" s="12">
        <f t="shared" si="81"/>
        <v>14225.37</v>
      </c>
    </row>
    <row r="5188" spans="1:3" x14ac:dyDescent="0.55000000000000004">
      <c r="A5188" s="7">
        <v>41584</v>
      </c>
      <c r="B5188" s="9">
        <v>14337.31</v>
      </c>
      <c r="C5188" s="12">
        <f t="shared" si="81"/>
        <v>14337.31</v>
      </c>
    </row>
    <row r="5189" spans="1:3" x14ac:dyDescent="0.55000000000000004">
      <c r="A5189" s="7">
        <v>41585</v>
      </c>
      <c r="B5189" s="9">
        <v>14228.44</v>
      </c>
      <c r="C5189" s="12">
        <f t="shared" si="81"/>
        <v>14228.44</v>
      </c>
    </row>
    <row r="5190" spans="1:3" x14ac:dyDescent="0.55000000000000004">
      <c r="A5190" s="7">
        <v>41586</v>
      </c>
      <c r="B5190" s="9">
        <v>14086.8</v>
      </c>
      <c r="C5190" s="12">
        <f t="shared" si="81"/>
        <v>14086.8</v>
      </c>
    </row>
    <row r="5191" spans="1:3" x14ac:dyDescent="0.55000000000000004">
      <c r="A5191" s="7">
        <v>41589</v>
      </c>
      <c r="B5191" s="9">
        <v>14269.84</v>
      </c>
      <c r="C5191" s="12">
        <f t="shared" si="81"/>
        <v>14269.84</v>
      </c>
    </row>
    <row r="5192" spans="1:3" x14ac:dyDescent="0.55000000000000004">
      <c r="A5192" s="7">
        <v>41590</v>
      </c>
      <c r="B5192" s="9">
        <v>14588.68</v>
      </c>
      <c r="C5192" s="12">
        <f t="shared" si="81"/>
        <v>14588.68</v>
      </c>
    </row>
    <row r="5193" spans="1:3" x14ac:dyDescent="0.55000000000000004">
      <c r="A5193" s="7">
        <v>41591</v>
      </c>
      <c r="B5193" s="9">
        <v>14567.16</v>
      </c>
      <c r="C5193" s="12">
        <f t="shared" si="81"/>
        <v>14567.16</v>
      </c>
    </row>
    <row r="5194" spans="1:3" x14ac:dyDescent="0.55000000000000004">
      <c r="A5194" s="7">
        <v>41592</v>
      </c>
      <c r="B5194" s="9">
        <v>14876.41</v>
      </c>
      <c r="C5194" s="12">
        <f t="shared" si="81"/>
        <v>14876.41</v>
      </c>
    </row>
    <row r="5195" spans="1:3" x14ac:dyDescent="0.55000000000000004">
      <c r="A5195" s="7">
        <v>41593</v>
      </c>
      <c r="B5195" s="9">
        <v>15165.92</v>
      </c>
      <c r="C5195" s="12">
        <f t="shared" si="81"/>
        <v>15165.92</v>
      </c>
    </row>
    <row r="5196" spans="1:3" x14ac:dyDescent="0.55000000000000004">
      <c r="A5196" s="7">
        <v>41596</v>
      </c>
      <c r="B5196" s="9">
        <v>15164.3</v>
      </c>
      <c r="C5196" s="12">
        <f t="shared" si="81"/>
        <v>15164.3</v>
      </c>
    </row>
    <row r="5197" spans="1:3" x14ac:dyDescent="0.55000000000000004">
      <c r="A5197" s="7">
        <v>41597</v>
      </c>
      <c r="B5197" s="9">
        <v>15126.56</v>
      </c>
      <c r="C5197" s="12">
        <f t="shared" ref="C5197:C5260" si="82">IF(ISNA(B5197),"",B5197)</f>
        <v>15126.56</v>
      </c>
    </row>
    <row r="5198" spans="1:3" x14ac:dyDescent="0.55000000000000004">
      <c r="A5198" s="7">
        <v>41598</v>
      </c>
      <c r="B5198" s="9">
        <v>15076.08</v>
      </c>
      <c r="C5198" s="12">
        <f t="shared" si="82"/>
        <v>15076.08</v>
      </c>
    </row>
    <row r="5199" spans="1:3" x14ac:dyDescent="0.55000000000000004">
      <c r="A5199" s="7">
        <v>41599</v>
      </c>
      <c r="B5199" s="9">
        <v>15365.6</v>
      </c>
      <c r="C5199" s="12">
        <f t="shared" si="82"/>
        <v>15365.6</v>
      </c>
    </row>
    <row r="5200" spans="1:3" x14ac:dyDescent="0.55000000000000004">
      <c r="A5200" s="7">
        <v>41600</v>
      </c>
      <c r="B5200" s="9">
        <v>15381.72</v>
      </c>
      <c r="C5200" s="12">
        <f t="shared" si="82"/>
        <v>15381.72</v>
      </c>
    </row>
    <row r="5201" spans="1:3" x14ac:dyDescent="0.55000000000000004">
      <c r="A5201" s="7">
        <v>41603</v>
      </c>
      <c r="B5201" s="9">
        <v>15619.13</v>
      </c>
      <c r="C5201" s="12">
        <f t="shared" si="82"/>
        <v>15619.13</v>
      </c>
    </row>
    <row r="5202" spans="1:3" x14ac:dyDescent="0.55000000000000004">
      <c r="A5202" s="7">
        <v>41604</v>
      </c>
      <c r="B5202" s="9">
        <v>15515.24</v>
      </c>
      <c r="C5202" s="12">
        <f t="shared" si="82"/>
        <v>15515.24</v>
      </c>
    </row>
    <row r="5203" spans="1:3" x14ac:dyDescent="0.55000000000000004">
      <c r="A5203" s="7">
        <v>41605</v>
      </c>
      <c r="B5203" s="9">
        <v>15449.63</v>
      </c>
      <c r="C5203" s="12">
        <f t="shared" si="82"/>
        <v>15449.63</v>
      </c>
    </row>
    <row r="5204" spans="1:3" x14ac:dyDescent="0.55000000000000004">
      <c r="A5204" s="7">
        <v>41606</v>
      </c>
      <c r="B5204" s="9">
        <v>15727.12</v>
      </c>
      <c r="C5204" s="12">
        <f t="shared" si="82"/>
        <v>15727.12</v>
      </c>
    </row>
    <row r="5205" spans="1:3" x14ac:dyDescent="0.55000000000000004">
      <c r="A5205" s="7">
        <v>41607</v>
      </c>
      <c r="B5205" s="9">
        <v>15661.87</v>
      </c>
      <c r="C5205" s="12">
        <f t="shared" si="82"/>
        <v>15661.87</v>
      </c>
    </row>
    <row r="5206" spans="1:3" x14ac:dyDescent="0.55000000000000004">
      <c r="A5206" s="7">
        <v>41610</v>
      </c>
      <c r="B5206" s="9">
        <v>15655.07</v>
      </c>
      <c r="C5206" s="12">
        <f t="shared" si="82"/>
        <v>15655.07</v>
      </c>
    </row>
    <row r="5207" spans="1:3" x14ac:dyDescent="0.55000000000000004">
      <c r="A5207" s="7">
        <v>41611</v>
      </c>
      <c r="B5207" s="9">
        <v>15749.66</v>
      </c>
      <c r="C5207" s="12">
        <f t="shared" si="82"/>
        <v>15749.66</v>
      </c>
    </row>
    <row r="5208" spans="1:3" x14ac:dyDescent="0.55000000000000004">
      <c r="A5208" s="7">
        <v>41612</v>
      </c>
      <c r="B5208" s="9">
        <v>15407.94</v>
      </c>
      <c r="C5208" s="12">
        <f t="shared" si="82"/>
        <v>15407.94</v>
      </c>
    </row>
    <row r="5209" spans="1:3" x14ac:dyDescent="0.55000000000000004">
      <c r="A5209" s="7">
        <v>41613</v>
      </c>
      <c r="B5209" s="9">
        <v>15177.49</v>
      </c>
      <c r="C5209" s="12">
        <f t="shared" si="82"/>
        <v>15177.49</v>
      </c>
    </row>
    <row r="5210" spans="1:3" x14ac:dyDescent="0.55000000000000004">
      <c r="A5210" s="7">
        <v>41614</v>
      </c>
      <c r="B5210" s="9">
        <v>15299.86</v>
      </c>
      <c r="C5210" s="12">
        <f t="shared" si="82"/>
        <v>15299.86</v>
      </c>
    </row>
    <row r="5211" spans="1:3" x14ac:dyDescent="0.55000000000000004">
      <c r="A5211" s="7">
        <v>41617</v>
      </c>
      <c r="B5211" s="9">
        <v>15650.21</v>
      </c>
      <c r="C5211" s="12">
        <f t="shared" si="82"/>
        <v>15650.21</v>
      </c>
    </row>
    <row r="5212" spans="1:3" x14ac:dyDescent="0.55000000000000004">
      <c r="A5212" s="7">
        <v>41618</v>
      </c>
      <c r="B5212" s="9">
        <v>15611.31</v>
      </c>
      <c r="C5212" s="12">
        <f t="shared" si="82"/>
        <v>15611.31</v>
      </c>
    </row>
    <row r="5213" spans="1:3" x14ac:dyDescent="0.55000000000000004">
      <c r="A5213" s="7">
        <v>41619</v>
      </c>
      <c r="B5213" s="9">
        <v>15515.06</v>
      </c>
      <c r="C5213" s="12">
        <f t="shared" si="82"/>
        <v>15515.06</v>
      </c>
    </row>
    <row r="5214" spans="1:3" x14ac:dyDescent="0.55000000000000004">
      <c r="A5214" s="7">
        <v>41620</v>
      </c>
      <c r="B5214" s="9">
        <v>15341.82</v>
      </c>
      <c r="C5214" s="12">
        <f t="shared" si="82"/>
        <v>15341.82</v>
      </c>
    </row>
    <row r="5215" spans="1:3" x14ac:dyDescent="0.55000000000000004">
      <c r="A5215" s="7">
        <v>41621</v>
      </c>
      <c r="B5215" s="9">
        <v>15403.11</v>
      </c>
      <c r="C5215" s="12">
        <f t="shared" si="82"/>
        <v>15403.11</v>
      </c>
    </row>
    <row r="5216" spans="1:3" x14ac:dyDescent="0.55000000000000004">
      <c r="A5216" s="7">
        <v>41624</v>
      </c>
      <c r="B5216" s="9">
        <v>15152.91</v>
      </c>
      <c r="C5216" s="12">
        <f t="shared" si="82"/>
        <v>15152.91</v>
      </c>
    </row>
    <row r="5217" spans="1:3" x14ac:dyDescent="0.55000000000000004">
      <c r="A5217" s="7">
        <v>41625</v>
      </c>
      <c r="B5217" s="9">
        <v>15278.63</v>
      </c>
      <c r="C5217" s="12">
        <f t="shared" si="82"/>
        <v>15278.63</v>
      </c>
    </row>
    <row r="5218" spans="1:3" x14ac:dyDescent="0.55000000000000004">
      <c r="A5218" s="7">
        <v>41626</v>
      </c>
      <c r="B5218" s="9">
        <v>15587.8</v>
      </c>
      <c r="C5218" s="12">
        <f t="shared" si="82"/>
        <v>15587.8</v>
      </c>
    </row>
    <row r="5219" spans="1:3" x14ac:dyDescent="0.55000000000000004">
      <c r="A5219" s="7">
        <v>41627</v>
      </c>
      <c r="B5219" s="9">
        <v>15859.22</v>
      </c>
      <c r="C5219" s="12">
        <f t="shared" si="82"/>
        <v>15859.22</v>
      </c>
    </row>
    <row r="5220" spans="1:3" x14ac:dyDescent="0.55000000000000004">
      <c r="A5220" s="7">
        <v>41628</v>
      </c>
      <c r="B5220" s="9">
        <v>15870.42</v>
      </c>
      <c r="C5220" s="12">
        <f t="shared" si="82"/>
        <v>15870.42</v>
      </c>
    </row>
    <row r="5221" spans="1:3" x14ac:dyDescent="0.55000000000000004">
      <c r="A5221" s="7">
        <v>41631</v>
      </c>
      <c r="B5221" s="10" t="e">
        <f>NA()</f>
        <v>#N/A</v>
      </c>
      <c r="C5221" s="12" t="str">
        <f t="shared" si="82"/>
        <v/>
      </c>
    </row>
    <row r="5222" spans="1:3" x14ac:dyDescent="0.55000000000000004">
      <c r="A5222" s="7">
        <v>41632</v>
      </c>
      <c r="B5222" s="9">
        <v>15889.33</v>
      </c>
      <c r="C5222" s="12">
        <f t="shared" si="82"/>
        <v>15889.33</v>
      </c>
    </row>
    <row r="5223" spans="1:3" x14ac:dyDescent="0.55000000000000004">
      <c r="A5223" s="7">
        <v>41633</v>
      </c>
      <c r="B5223" s="9">
        <v>16009.99</v>
      </c>
      <c r="C5223" s="12">
        <f t="shared" si="82"/>
        <v>16009.99</v>
      </c>
    </row>
    <row r="5224" spans="1:3" x14ac:dyDescent="0.55000000000000004">
      <c r="A5224" s="7">
        <v>41634</v>
      </c>
      <c r="B5224" s="9">
        <v>16174.44</v>
      </c>
      <c r="C5224" s="12">
        <f t="shared" si="82"/>
        <v>16174.44</v>
      </c>
    </row>
    <row r="5225" spans="1:3" x14ac:dyDescent="0.55000000000000004">
      <c r="A5225" s="7">
        <v>41635</v>
      </c>
      <c r="B5225" s="9">
        <v>16178.94</v>
      </c>
      <c r="C5225" s="12">
        <f t="shared" si="82"/>
        <v>16178.94</v>
      </c>
    </row>
    <row r="5226" spans="1:3" x14ac:dyDescent="0.55000000000000004">
      <c r="A5226" s="7">
        <v>41638</v>
      </c>
      <c r="B5226" s="9">
        <v>16291.31</v>
      </c>
      <c r="C5226" s="12">
        <f t="shared" si="82"/>
        <v>16291.31</v>
      </c>
    </row>
    <row r="5227" spans="1:3" x14ac:dyDescent="0.55000000000000004">
      <c r="A5227" s="7">
        <v>41639</v>
      </c>
      <c r="B5227" s="10" t="e">
        <f>NA()</f>
        <v>#N/A</v>
      </c>
      <c r="C5227" s="12" t="str">
        <f t="shared" si="82"/>
        <v/>
      </c>
    </row>
    <row r="5228" spans="1:3" x14ac:dyDescent="0.55000000000000004">
      <c r="A5228" s="7">
        <v>41640</v>
      </c>
      <c r="B5228" s="10" t="e">
        <f>NA()</f>
        <v>#N/A</v>
      </c>
      <c r="C5228" s="12" t="str">
        <f t="shared" si="82"/>
        <v/>
      </c>
    </row>
    <row r="5229" spans="1:3" x14ac:dyDescent="0.55000000000000004">
      <c r="A5229" s="7">
        <v>41641</v>
      </c>
      <c r="B5229" s="10" t="e">
        <f>NA()</f>
        <v>#N/A</v>
      </c>
      <c r="C5229" s="12" t="str">
        <f t="shared" si="82"/>
        <v/>
      </c>
    </row>
    <row r="5230" spans="1:3" x14ac:dyDescent="0.55000000000000004">
      <c r="A5230" s="7">
        <v>41642</v>
      </c>
      <c r="B5230" s="10" t="e">
        <f>NA()</f>
        <v>#N/A</v>
      </c>
      <c r="C5230" s="12" t="str">
        <f t="shared" si="82"/>
        <v/>
      </c>
    </row>
    <row r="5231" spans="1:3" x14ac:dyDescent="0.55000000000000004">
      <c r="A5231" s="7">
        <v>41645</v>
      </c>
      <c r="B5231" s="9">
        <v>15908.88</v>
      </c>
      <c r="C5231" s="12">
        <f t="shared" si="82"/>
        <v>15908.88</v>
      </c>
    </row>
    <row r="5232" spans="1:3" x14ac:dyDescent="0.55000000000000004">
      <c r="A5232" s="7">
        <v>41646</v>
      </c>
      <c r="B5232" s="9">
        <v>15814.37</v>
      </c>
      <c r="C5232" s="12">
        <f t="shared" si="82"/>
        <v>15814.37</v>
      </c>
    </row>
    <row r="5233" spans="1:3" x14ac:dyDescent="0.55000000000000004">
      <c r="A5233" s="7">
        <v>41647</v>
      </c>
      <c r="B5233" s="9">
        <v>16121.45</v>
      </c>
      <c r="C5233" s="12">
        <f t="shared" si="82"/>
        <v>16121.45</v>
      </c>
    </row>
    <row r="5234" spans="1:3" x14ac:dyDescent="0.55000000000000004">
      <c r="A5234" s="7">
        <v>41648</v>
      </c>
      <c r="B5234" s="9">
        <v>15880.33</v>
      </c>
      <c r="C5234" s="12">
        <f t="shared" si="82"/>
        <v>15880.33</v>
      </c>
    </row>
    <row r="5235" spans="1:3" x14ac:dyDescent="0.55000000000000004">
      <c r="A5235" s="7">
        <v>41649</v>
      </c>
      <c r="B5235" s="9">
        <v>15912.06</v>
      </c>
      <c r="C5235" s="12">
        <f t="shared" si="82"/>
        <v>15912.06</v>
      </c>
    </row>
    <row r="5236" spans="1:3" x14ac:dyDescent="0.55000000000000004">
      <c r="A5236" s="7">
        <v>41652</v>
      </c>
      <c r="B5236" s="10" t="e">
        <f>NA()</f>
        <v>#N/A</v>
      </c>
      <c r="C5236" s="12" t="str">
        <f t="shared" si="82"/>
        <v/>
      </c>
    </row>
    <row r="5237" spans="1:3" x14ac:dyDescent="0.55000000000000004">
      <c r="A5237" s="7">
        <v>41653</v>
      </c>
      <c r="B5237" s="9">
        <v>15422.4</v>
      </c>
      <c r="C5237" s="12">
        <f t="shared" si="82"/>
        <v>15422.4</v>
      </c>
    </row>
    <row r="5238" spans="1:3" x14ac:dyDescent="0.55000000000000004">
      <c r="A5238" s="7">
        <v>41654</v>
      </c>
      <c r="B5238" s="9">
        <v>15808.73</v>
      </c>
      <c r="C5238" s="12">
        <f t="shared" si="82"/>
        <v>15808.73</v>
      </c>
    </row>
    <row r="5239" spans="1:3" x14ac:dyDescent="0.55000000000000004">
      <c r="A5239" s="7">
        <v>41655</v>
      </c>
      <c r="B5239" s="9">
        <v>15747.2</v>
      </c>
      <c r="C5239" s="12">
        <f t="shared" si="82"/>
        <v>15747.2</v>
      </c>
    </row>
    <row r="5240" spans="1:3" x14ac:dyDescent="0.55000000000000004">
      <c r="A5240" s="7">
        <v>41656</v>
      </c>
      <c r="B5240" s="9">
        <v>15734.46</v>
      </c>
      <c r="C5240" s="12">
        <f t="shared" si="82"/>
        <v>15734.46</v>
      </c>
    </row>
    <row r="5241" spans="1:3" x14ac:dyDescent="0.55000000000000004">
      <c r="A5241" s="7">
        <v>41659</v>
      </c>
      <c r="B5241" s="9">
        <v>15641.68</v>
      </c>
      <c r="C5241" s="12">
        <f t="shared" si="82"/>
        <v>15641.68</v>
      </c>
    </row>
    <row r="5242" spans="1:3" x14ac:dyDescent="0.55000000000000004">
      <c r="A5242" s="7">
        <v>41660</v>
      </c>
      <c r="B5242" s="9">
        <v>15795.96</v>
      </c>
      <c r="C5242" s="12">
        <f t="shared" si="82"/>
        <v>15795.96</v>
      </c>
    </row>
    <row r="5243" spans="1:3" x14ac:dyDescent="0.55000000000000004">
      <c r="A5243" s="7">
        <v>41661</v>
      </c>
      <c r="B5243" s="9">
        <v>15820.96</v>
      </c>
      <c r="C5243" s="12">
        <f t="shared" si="82"/>
        <v>15820.96</v>
      </c>
    </row>
    <row r="5244" spans="1:3" x14ac:dyDescent="0.55000000000000004">
      <c r="A5244" s="7">
        <v>41662</v>
      </c>
      <c r="B5244" s="9">
        <v>15695.89</v>
      </c>
      <c r="C5244" s="12">
        <f t="shared" si="82"/>
        <v>15695.89</v>
      </c>
    </row>
    <row r="5245" spans="1:3" x14ac:dyDescent="0.55000000000000004">
      <c r="A5245" s="7">
        <v>41663</v>
      </c>
      <c r="B5245" s="9">
        <v>15391.56</v>
      </c>
      <c r="C5245" s="12">
        <f t="shared" si="82"/>
        <v>15391.56</v>
      </c>
    </row>
    <row r="5246" spans="1:3" x14ac:dyDescent="0.55000000000000004">
      <c r="A5246" s="7">
        <v>41666</v>
      </c>
      <c r="B5246" s="9">
        <v>15005.73</v>
      </c>
      <c r="C5246" s="12">
        <f t="shared" si="82"/>
        <v>15005.73</v>
      </c>
    </row>
    <row r="5247" spans="1:3" x14ac:dyDescent="0.55000000000000004">
      <c r="A5247" s="7">
        <v>41667</v>
      </c>
      <c r="B5247" s="9">
        <v>14980.16</v>
      </c>
      <c r="C5247" s="12">
        <f t="shared" si="82"/>
        <v>14980.16</v>
      </c>
    </row>
    <row r="5248" spans="1:3" x14ac:dyDescent="0.55000000000000004">
      <c r="A5248" s="7">
        <v>41668</v>
      </c>
      <c r="B5248" s="9">
        <v>15383.91</v>
      </c>
      <c r="C5248" s="12">
        <f t="shared" si="82"/>
        <v>15383.91</v>
      </c>
    </row>
    <row r="5249" spans="1:3" x14ac:dyDescent="0.55000000000000004">
      <c r="A5249" s="7">
        <v>41669</v>
      </c>
      <c r="B5249" s="9">
        <v>15007.06</v>
      </c>
      <c r="C5249" s="12">
        <f t="shared" si="82"/>
        <v>15007.06</v>
      </c>
    </row>
    <row r="5250" spans="1:3" x14ac:dyDescent="0.55000000000000004">
      <c r="A5250" s="7">
        <v>41670</v>
      </c>
      <c r="B5250" s="9">
        <v>14914.53</v>
      </c>
      <c r="C5250" s="12">
        <f t="shared" si="82"/>
        <v>14914.53</v>
      </c>
    </row>
    <row r="5251" spans="1:3" x14ac:dyDescent="0.55000000000000004">
      <c r="A5251" s="7">
        <v>41673</v>
      </c>
      <c r="B5251" s="9">
        <v>14619.13</v>
      </c>
      <c r="C5251" s="12">
        <f t="shared" si="82"/>
        <v>14619.13</v>
      </c>
    </row>
    <row r="5252" spans="1:3" x14ac:dyDescent="0.55000000000000004">
      <c r="A5252" s="7">
        <v>41674</v>
      </c>
      <c r="B5252" s="9">
        <v>14008.47</v>
      </c>
      <c r="C5252" s="12">
        <f t="shared" si="82"/>
        <v>14008.47</v>
      </c>
    </row>
    <row r="5253" spans="1:3" x14ac:dyDescent="0.55000000000000004">
      <c r="A5253" s="7">
        <v>41675</v>
      </c>
      <c r="B5253" s="9">
        <v>14180.38</v>
      </c>
      <c r="C5253" s="12">
        <f t="shared" si="82"/>
        <v>14180.38</v>
      </c>
    </row>
    <row r="5254" spans="1:3" x14ac:dyDescent="0.55000000000000004">
      <c r="A5254" s="7">
        <v>41676</v>
      </c>
      <c r="B5254" s="9">
        <v>14155.12</v>
      </c>
      <c r="C5254" s="12">
        <f t="shared" si="82"/>
        <v>14155.12</v>
      </c>
    </row>
    <row r="5255" spans="1:3" x14ac:dyDescent="0.55000000000000004">
      <c r="A5255" s="7">
        <v>41677</v>
      </c>
      <c r="B5255" s="9">
        <v>14462.41</v>
      </c>
      <c r="C5255" s="12">
        <f t="shared" si="82"/>
        <v>14462.41</v>
      </c>
    </row>
    <row r="5256" spans="1:3" x14ac:dyDescent="0.55000000000000004">
      <c r="A5256" s="7">
        <v>41680</v>
      </c>
      <c r="B5256" s="9">
        <v>14718.34</v>
      </c>
      <c r="C5256" s="12">
        <f t="shared" si="82"/>
        <v>14718.34</v>
      </c>
    </row>
    <row r="5257" spans="1:3" x14ac:dyDescent="0.55000000000000004">
      <c r="A5257" s="7">
        <v>41681</v>
      </c>
      <c r="B5257" s="10" t="e">
        <f>NA()</f>
        <v>#N/A</v>
      </c>
      <c r="C5257" s="12" t="str">
        <f t="shared" si="82"/>
        <v/>
      </c>
    </row>
    <row r="5258" spans="1:3" x14ac:dyDescent="0.55000000000000004">
      <c r="A5258" s="7">
        <v>41682</v>
      </c>
      <c r="B5258" s="9">
        <v>14800.06</v>
      </c>
      <c r="C5258" s="12">
        <f t="shared" si="82"/>
        <v>14800.06</v>
      </c>
    </row>
    <row r="5259" spans="1:3" x14ac:dyDescent="0.55000000000000004">
      <c r="A5259" s="7">
        <v>41683</v>
      </c>
      <c r="B5259" s="9">
        <v>14534.74</v>
      </c>
      <c r="C5259" s="12">
        <f t="shared" si="82"/>
        <v>14534.74</v>
      </c>
    </row>
    <row r="5260" spans="1:3" x14ac:dyDescent="0.55000000000000004">
      <c r="A5260" s="7">
        <v>41684</v>
      </c>
      <c r="B5260" s="9">
        <v>14313.03</v>
      </c>
      <c r="C5260" s="12">
        <f t="shared" si="82"/>
        <v>14313.03</v>
      </c>
    </row>
    <row r="5261" spans="1:3" x14ac:dyDescent="0.55000000000000004">
      <c r="A5261" s="7">
        <v>41687</v>
      </c>
      <c r="B5261" s="9">
        <v>14393.11</v>
      </c>
      <c r="C5261" s="12">
        <f t="shared" ref="C5261:C5324" si="83">IF(ISNA(B5261),"",B5261)</f>
        <v>14393.11</v>
      </c>
    </row>
    <row r="5262" spans="1:3" x14ac:dyDescent="0.55000000000000004">
      <c r="A5262" s="7">
        <v>41688</v>
      </c>
      <c r="B5262" s="9">
        <v>14843.24</v>
      </c>
      <c r="C5262" s="12">
        <f t="shared" si="83"/>
        <v>14843.24</v>
      </c>
    </row>
    <row r="5263" spans="1:3" x14ac:dyDescent="0.55000000000000004">
      <c r="A5263" s="7">
        <v>41689</v>
      </c>
      <c r="B5263" s="9">
        <v>14766.53</v>
      </c>
      <c r="C5263" s="12">
        <f t="shared" si="83"/>
        <v>14766.53</v>
      </c>
    </row>
    <row r="5264" spans="1:3" x14ac:dyDescent="0.55000000000000004">
      <c r="A5264" s="7">
        <v>41690</v>
      </c>
      <c r="B5264" s="9">
        <v>14449.18</v>
      </c>
      <c r="C5264" s="12">
        <f t="shared" si="83"/>
        <v>14449.18</v>
      </c>
    </row>
    <row r="5265" spans="1:3" x14ac:dyDescent="0.55000000000000004">
      <c r="A5265" s="7">
        <v>41691</v>
      </c>
      <c r="B5265" s="9">
        <v>14865.67</v>
      </c>
      <c r="C5265" s="12">
        <f t="shared" si="83"/>
        <v>14865.67</v>
      </c>
    </row>
    <row r="5266" spans="1:3" x14ac:dyDescent="0.55000000000000004">
      <c r="A5266" s="7">
        <v>41694</v>
      </c>
      <c r="B5266" s="9">
        <v>14837.68</v>
      </c>
      <c r="C5266" s="12">
        <f t="shared" si="83"/>
        <v>14837.68</v>
      </c>
    </row>
    <row r="5267" spans="1:3" x14ac:dyDescent="0.55000000000000004">
      <c r="A5267" s="7">
        <v>41695</v>
      </c>
      <c r="B5267" s="9">
        <v>15051.6</v>
      </c>
      <c r="C5267" s="12">
        <f t="shared" si="83"/>
        <v>15051.6</v>
      </c>
    </row>
    <row r="5268" spans="1:3" x14ac:dyDescent="0.55000000000000004">
      <c r="A5268" s="7">
        <v>41696</v>
      </c>
      <c r="B5268" s="9">
        <v>14970.97</v>
      </c>
      <c r="C5268" s="12">
        <f t="shared" si="83"/>
        <v>14970.97</v>
      </c>
    </row>
    <row r="5269" spans="1:3" x14ac:dyDescent="0.55000000000000004">
      <c r="A5269" s="7">
        <v>41697</v>
      </c>
      <c r="B5269" s="9">
        <v>14923.11</v>
      </c>
      <c r="C5269" s="12">
        <f t="shared" si="83"/>
        <v>14923.11</v>
      </c>
    </row>
    <row r="5270" spans="1:3" x14ac:dyDescent="0.55000000000000004">
      <c r="A5270" s="7">
        <v>41698</v>
      </c>
      <c r="B5270" s="9">
        <v>14841.07</v>
      </c>
      <c r="C5270" s="12">
        <f t="shared" si="83"/>
        <v>14841.07</v>
      </c>
    </row>
    <row r="5271" spans="1:3" x14ac:dyDescent="0.55000000000000004">
      <c r="A5271" s="7">
        <v>41701</v>
      </c>
      <c r="B5271" s="9">
        <v>14652.23</v>
      </c>
      <c r="C5271" s="12">
        <f t="shared" si="83"/>
        <v>14652.23</v>
      </c>
    </row>
    <row r="5272" spans="1:3" x14ac:dyDescent="0.55000000000000004">
      <c r="A5272" s="7">
        <v>41702</v>
      </c>
      <c r="B5272" s="9">
        <v>14721.48</v>
      </c>
      <c r="C5272" s="12">
        <f t="shared" si="83"/>
        <v>14721.48</v>
      </c>
    </row>
    <row r="5273" spans="1:3" x14ac:dyDescent="0.55000000000000004">
      <c r="A5273" s="7">
        <v>41703</v>
      </c>
      <c r="B5273" s="9">
        <v>14897.63</v>
      </c>
      <c r="C5273" s="12">
        <f t="shared" si="83"/>
        <v>14897.63</v>
      </c>
    </row>
    <row r="5274" spans="1:3" x14ac:dyDescent="0.55000000000000004">
      <c r="A5274" s="7">
        <v>41704</v>
      </c>
      <c r="B5274" s="9">
        <v>15134.75</v>
      </c>
      <c r="C5274" s="12">
        <f t="shared" si="83"/>
        <v>15134.75</v>
      </c>
    </row>
    <row r="5275" spans="1:3" x14ac:dyDescent="0.55000000000000004">
      <c r="A5275" s="7">
        <v>41705</v>
      </c>
      <c r="B5275" s="9">
        <v>15274.07</v>
      </c>
      <c r="C5275" s="12">
        <f t="shared" si="83"/>
        <v>15274.07</v>
      </c>
    </row>
    <row r="5276" spans="1:3" x14ac:dyDescent="0.55000000000000004">
      <c r="A5276" s="7">
        <v>41708</v>
      </c>
      <c r="B5276" s="9">
        <v>15120.14</v>
      </c>
      <c r="C5276" s="12">
        <f t="shared" si="83"/>
        <v>15120.14</v>
      </c>
    </row>
    <row r="5277" spans="1:3" x14ac:dyDescent="0.55000000000000004">
      <c r="A5277" s="7">
        <v>41709</v>
      </c>
      <c r="B5277" s="9">
        <v>15224.11</v>
      </c>
      <c r="C5277" s="12">
        <f t="shared" si="83"/>
        <v>15224.11</v>
      </c>
    </row>
    <row r="5278" spans="1:3" x14ac:dyDescent="0.55000000000000004">
      <c r="A5278" s="7">
        <v>41710</v>
      </c>
      <c r="B5278" s="9">
        <v>14830.39</v>
      </c>
      <c r="C5278" s="12">
        <f t="shared" si="83"/>
        <v>14830.39</v>
      </c>
    </row>
    <row r="5279" spans="1:3" x14ac:dyDescent="0.55000000000000004">
      <c r="A5279" s="7">
        <v>41711</v>
      </c>
      <c r="B5279" s="9">
        <v>14815.98</v>
      </c>
      <c r="C5279" s="12">
        <f t="shared" si="83"/>
        <v>14815.98</v>
      </c>
    </row>
    <row r="5280" spans="1:3" x14ac:dyDescent="0.55000000000000004">
      <c r="A5280" s="7">
        <v>41712</v>
      </c>
      <c r="B5280" s="9">
        <v>14327.66</v>
      </c>
      <c r="C5280" s="12">
        <f t="shared" si="83"/>
        <v>14327.66</v>
      </c>
    </row>
    <row r="5281" spans="1:3" x14ac:dyDescent="0.55000000000000004">
      <c r="A5281" s="7">
        <v>41715</v>
      </c>
      <c r="B5281" s="9">
        <v>14277.67</v>
      </c>
      <c r="C5281" s="12">
        <f t="shared" si="83"/>
        <v>14277.67</v>
      </c>
    </row>
    <row r="5282" spans="1:3" x14ac:dyDescent="0.55000000000000004">
      <c r="A5282" s="7">
        <v>41716</v>
      </c>
      <c r="B5282" s="9">
        <v>14411.27</v>
      </c>
      <c r="C5282" s="12">
        <f t="shared" si="83"/>
        <v>14411.27</v>
      </c>
    </row>
    <row r="5283" spans="1:3" x14ac:dyDescent="0.55000000000000004">
      <c r="A5283" s="7">
        <v>41717</v>
      </c>
      <c r="B5283" s="9">
        <v>14462.52</v>
      </c>
      <c r="C5283" s="12">
        <f t="shared" si="83"/>
        <v>14462.52</v>
      </c>
    </row>
    <row r="5284" spans="1:3" x14ac:dyDescent="0.55000000000000004">
      <c r="A5284" s="7">
        <v>41718</v>
      </c>
      <c r="B5284" s="9">
        <v>14224.23</v>
      </c>
      <c r="C5284" s="12">
        <f t="shared" si="83"/>
        <v>14224.23</v>
      </c>
    </row>
    <row r="5285" spans="1:3" x14ac:dyDescent="0.55000000000000004">
      <c r="A5285" s="7">
        <v>41719</v>
      </c>
      <c r="B5285" s="10" t="e">
        <f>NA()</f>
        <v>#N/A</v>
      </c>
      <c r="C5285" s="12" t="str">
        <f t="shared" si="83"/>
        <v/>
      </c>
    </row>
    <row r="5286" spans="1:3" x14ac:dyDescent="0.55000000000000004">
      <c r="A5286" s="7">
        <v>41722</v>
      </c>
      <c r="B5286" s="9">
        <v>14475.3</v>
      </c>
      <c r="C5286" s="12">
        <f t="shared" si="83"/>
        <v>14475.3</v>
      </c>
    </row>
    <row r="5287" spans="1:3" x14ac:dyDescent="0.55000000000000004">
      <c r="A5287" s="7">
        <v>41723</v>
      </c>
      <c r="B5287" s="9">
        <v>14423.19</v>
      </c>
      <c r="C5287" s="12">
        <f t="shared" si="83"/>
        <v>14423.19</v>
      </c>
    </row>
    <row r="5288" spans="1:3" x14ac:dyDescent="0.55000000000000004">
      <c r="A5288" s="7">
        <v>41724</v>
      </c>
      <c r="B5288" s="9">
        <v>14477.16</v>
      </c>
      <c r="C5288" s="12">
        <f t="shared" si="83"/>
        <v>14477.16</v>
      </c>
    </row>
    <row r="5289" spans="1:3" x14ac:dyDescent="0.55000000000000004">
      <c r="A5289" s="7">
        <v>41725</v>
      </c>
      <c r="B5289" s="9">
        <v>14622.89</v>
      </c>
      <c r="C5289" s="12">
        <f t="shared" si="83"/>
        <v>14622.89</v>
      </c>
    </row>
    <row r="5290" spans="1:3" x14ac:dyDescent="0.55000000000000004">
      <c r="A5290" s="7">
        <v>41726</v>
      </c>
      <c r="B5290" s="9">
        <v>14696.03</v>
      </c>
      <c r="C5290" s="12">
        <f t="shared" si="83"/>
        <v>14696.03</v>
      </c>
    </row>
    <row r="5291" spans="1:3" x14ac:dyDescent="0.55000000000000004">
      <c r="A5291" s="7">
        <v>41729</v>
      </c>
      <c r="B5291" s="9">
        <v>14827.83</v>
      </c>
      <c r="C5291" s="12">
        <f t="shared" si="83"/>
        <v>14827.83</v>
      </c>
    </row>
    <row r="5292" spans="1:3" x14ac:dyDescent="0.55000000000000004">
      <c r="A5292" s="7">
        <v>41730</v>
      </c>
      <c r="B5292" s="9">
        <v>14791.99</v>
      </c>
      <c r="C5292" s="12">
        <f t="shared" si="83"/>
        <v>14791.99</v>
      </c>
    </row>
    <row r="5293" spans="1:3" x14ac:dyDescent="0.55000000000000004">
      <c r="A5293" s="7">
        <v>41731</v>
      </c>
      <c r="B5293" s="9">
        <v>14946.32</v>
      </c>
      <c r="C5293" s="12">
        <f t="shared" si="83"/>
        <v>14946.32</v>
      </c>
    </row>
    <row r="5294" spans="1:3" x14ac:dyDescent="0.55000000000000004">
      <c r="A5294" s="7">
        <v>41732</v>
      </c>
      <c r="B5294" s="9">
        <v>15071.88</v>
      </c>
      <c r="C5294" s="12">
        <f t="shared" si="83"/>
        <v>15071.88</v>
      </c>
    </row>
    <row r="5295" spans="1:3" x14ac:dyDescent="0.55000000000000004">
      <c r="A5295" s="7">
        <v>41733</v>
      </c>
      <c r="B5295" s="9">
        <v>15063.77</v>
      </c>
      <c r="C5295" s="12">
        <f t="shared" si="83"/>
        <v>15063.77</v>
      </c>
    </row>
    <row r="5296" spans="1:3" x14ac:dyDescent="0.55000000000000004">
      <c r="A5296" s="7">
        <v>41736</v>
      </c>
      <c r="B5296" s="9">
        <v>14808.85</v>
      </c>
      <c r="C5296" s="12">
        <f t="shared" si="83"/>
        <v>14808.85</v>
      </c>
    </row>
    <row r="5297" spans="1:3" x14ac:dyDescent="0.55000000000000004">
      <c r="A5297" s="7">
        <v>41737</v>
      </c>
      <c r="B5297" s="9">
        <v>14606.88</v>
      </c>
      <c r="C5297" s="12">
        <f t="shared" si="83"/>
        <v>14606.88</v>
      </c>
    </row>
    <row r="5298" spans="1:3" x14ac:dyDescent="0.55000000000000004">
      <c r="A5298" s="7">
        <v>41738</v>
      </c>
      <c r="B5298" s="9">
        <v>14299.69</v>
      </c>
      <c r="C5298" s="12">
        <f t="shared" si="83"/>
        <v>14299.69</v>
      </c>
    </row>
    <row r="5299" spans="1:3" x14ac:dyDescent="0.55000000000000004">
      <c r="A5299" s="7">
        <v>41739</v>
      </c>
      <c r="B5299" s="9">
        <v>14300.12</v>
      </c>
      <c r="C5299" s="12">
        <f t="shared" si="83"/>
        <v>14300.12</v>
      </c>
    </row>
    <row r="5300" spans="1:3" x14ac:dyDescent="0.55000000000000004">
      <c r="A5300" s="7">
        <v>41740</v>
      </c>
      <c r="B5300" s="9">
        <v>13960.05</v>
      </c>
      <c r="C5300" s="12">
        <f t="shared" si="83"/>
        <v>13960.05</v>
      </c>
    </row>
    <row r="5301" spans="1:3" x14ac:dyDescent="0.55000000000000004">
      <c r="A5301" s="7">
        <v>41743</v>
      </c>
      <c r="B5301" s="9">
        <v>13910.16</v>
      </c>
      <c r="C5301" s="12">
        <f t="shared" si="83"/>
        <v>13910.16</v>
      </c>
    </row>
    <row r="5302" spans="1:3" x14ac:dyDescent="0.55000000000000004">
      <c r="A5302" s="7">
        <v>41744</v>
      </c>
      <c r="B5302" s="9">
        <v>13996.81</v>
      </c>
      <c r="C5302" s="12">
        <f t="shared" si="83"/>
        <v>13996.81</v>
      </c>
    </row>
    <row r="5303" spans="1:3" x14ac:dyDescent="0.55000000000000004">
      <c r="A5303" s="7">
        <v>41745</v>
      </c>
      <c r="B5303" s="9">
        <v>14417.68</v>
      </c>
      <c r="C5303" s="12">
        <f t="shared" si="83"/>
        <v>14417.68</v>
      </c>
    </row>
    <row r="5304" spans="1:3" x14ac:dyDescent="0.55000000000000004">
      <c r="A5304" s="7">
        <v>41746</v>
      </c>
      <c r="B5304" s="9">
        <v>14417.53</v>
      </c>
      <c r="C5304" s="12">
        <f t="shared" si="83"/>
        <v>14417.53</v>
      </c>
    </row>
    <row r="5305" spans="1:3" x14ac:dyDescent="0.55000000000000004">
      <c r="A5305" s="7">
        <v>41747</v>
      </c>
      <c r="B5305" s="9">
        <v>14516.27</v>
      </c>
      <c r="C5305" s="12">
        <f t="shared" si="83"/>
        <v>14516.27</v>
      </c>
    </row>
    <row r="5306" spans="1:3" x14ac:dyDescent="0.55000000000000004">
      <c r="A5306" s="7">
        <v>41750</v>
      </c>
      <c r="B5306" s="9">
        <v>14512.38</v>
      </c>
      <c r="C5306" s="12">
        <f t="shared" si="83"/>
        <v>14512.38</v>
      </c>
    </row>
    <row r="5307" spans="1:3" x14ac:dyDescent="0.55000000000000004">
      <c r="A5307" s="7">
        <v>41751</v>
      </c>
      <c r="B5307" s="9">
        <v>14388.77</v>
      </c>
      <c r="C5307" s="12">
        <f t="shared" si="83"/>
        <v>14388.77</v>
      </c>
    </row>
    <row r="5308" spans="1:3" x14ac:dyDescent="0.55000000000000004">
      <c r="A5308" s="7">
        <v>41752</v>
      </c>
      <c r="B5308" s="9">
        <v>14546.27</v>
      </c>
      <c r="C5308" s="12">
        <f t="shared" si="83"/>
        <v>14546.27</v>
      </c>
    </row>
    <row r="5309" spans="1:3" x14ac:dyDescent="0.55000000000000004">
      <c r="A5309" s="7">
        <v>41753</v>
      </c>
      <c r="B5309" s="9">
        <v>14404.99</v>
      </c>
      <c r="C5309" s="12">
        <f t="shared" si="83"/>
        <v>14404.99</v>
      </c>
    </row>
    <row r="5310" spans="1:3" x14ac:dyDescent="0.55000000000000004">
      <c r="A5310" s="7">
        <v>41754</v>
      </c>
      <c r="B5310" s="9">
        <v>14429.26</v>
      </c>
      <c r="C5310" s="12">
        <f t="shared" si="83"/>
        <v>14429.26</v>
      </c>
    </row>
    <row r="5311" spans="1:3" x14ac:dyDescent="0.55000000000000004">
      <c r="A5311" s="7">
        <v>41757</v>
      </c>
      <c r="B5311" s="9">
        <v>14288.23</v>
      </c>
      <c r="C5311" s="12">
        <f t="shared" si="83"/>
        <v>14288.23</v>
      </c>
    </row>
    <row r="5312" spans="1:3" x14ac:dyDescent="0.55000000000000004">
      <c r="A5312" s="7">
        <v>41758</v>
      </c>
      <c r="B5312" s="10" t="e">
        <f>NA()</f>
        <v>#N/A</v>
      </c>
      <c r="C5312" s="12" t="str">
        <f t="shared" si="83"/>
        <v/>
      </c>
    </row>
    <row r="5313" spans="1:3" x14ac:dyDescent="0.55000000000000004">
      <c r="A5313" s="7">
        <v>41759</v>
      </c>
      <c r="B5313" s="9">
        <v>14304.11</v>
      </c>
      <c r="C5313" s="12">
        <f t="shared" si="83"/>
        <v>14304.11</v>
      </c>
    </row>
    <row r="5314" spans="1:3" x14ac:dyDescent="0.55000000000000004">
      <c r="A5314" s="7">
        <v>41760</v>
      </c>
      <c r="B5314" s="9">
        <v>14485.13</v>
      </c>
      <c r="C5314" s="12">
        <f t="shared" si="83"/>
        <v>14485.13</v>
      </c>
    </row>
    <row r="5315" spans="1:3" x14ac:dyDescent="0.55000000000000004">
      <c r="A5315" s="7">
        <v>41761</v>
      </c>
      <c r="B5315" s="9">
        <v>14457.51</v>
      </c>
      <c r="C5315" s="12">
        <f t="shared" si="83"/>
        <v>14457.51</v>
      </c>
    </row>
    <row r="5316" spans="1:3" x14ac:dyDescent="0.55000000000000004">
      <c r="A5316" s="7">
        <v>41764</v>
      </c>
      <c r="B5316" s="10" t="e">
        <f>NA()</f>
        <v>#N/A</v>
      </c>
      <c r="C5316" s="12" t="str">
        <f t="shared" si="83"/>
        <v/>
      </c>
    </row>
    <row r="5317" spans="1:3" x14ac:dyDescent="0.55000000000000004">
      <c r="A5317" s="7">
        <v>41765</v>
      </c>
      <c r="B5317" s="10" t="e">
        <f>NA()</f>
        <v>#N/A</v>
      </c>
      <c r="C5317" s="12" t="str">
        <f t="shared" si="83"/>
        <v/>
      </c>
    </row>
    <row r="5318" spans="1:3" x14ac:dyDescent="0.55000000000000004">
      <c r="A5318" s="7">
        <v>41766</v>
      </c>
      <c r="B5318" s="9">
        <v>14033.45</v>
      </c>
      <c r="C5318" s="12">
        <f t="shared" si="83"/>
        <v>14033.45</v>
      </c>
    </row>
    <row r="5319" spans="1:3" x14ac:dyDescent="0.55000000000000004">
      <c r="A5319" s="7">
        <v>41767</v>
      </c>
      <c r="B5319" s="9">
        <v>14163.78</v>
      </c>
      <c r="C5319" s="12">
        <f t="shared" si="83"/>
        <v>14163.78</v>
      </c>
    </row>
    <row r="5320" spans="1:3" x14ac:dyDescent="0.55000000000000004">
      <c r="A5320" s="7">
        <v>41768</v>
      </c>
      <c r="B5320" s="9">
        <v>14199.59</v>
      </c>
      <c r="C5320" s="12">
        <f t="shared" si="83"/>
        <v>14199.59</v>
      </c>
    </row>
    <row r="5321" spans="1:3" x14ac:dyDescent="0.55000000000000004">
      <c r="A5321" s="7">
        <v>41771</v>
      </c>
      <c r="B5321" s="9">
        <v>14149.52</v>
      </c>
      <c r="C5321" s="12">
        <f t="shared" si="83"/>
        <v>14149.52</v>
      </c>
    </row>
    <row r="5322" spans="1:3" x14ac:dyDescent="0.55000000000000004">
      <c r="A5322" s="7">
        <v>41772</v>
      </c>
      <c r="B5322" s="9">
        <v>14425.44</v>
      </c>
      <c r="C5322" s="12">
        <f t="shared" si="83"/>
        <v>14425.44</v>
      </c>
    </row>
    <row r="5323" spans="1:3" x14ac:dyDescent="0.55000000000000004">
      <c r="A5323" s="7">
        <v>41773</v>
      </c>
      <c r="B5323" s="9">
        <v>14405.76</v>
      </c>
      <c r="C5323" s="12">
        <f t="shared" si="83"/>
        <v>14405.76</v>
      </c>
    </row>
    <row r="5324" spans="1:3" x14ac:dyDescent="0.55000000000000004">
      <c r="A5324" s="7">
        <v>41774</v>
      </c>
      <c r="B5324" s="9">
        <v>14298.21</v>
      </c>
      <c r="C5324" s="12">
        <f t="shared" si="83"/>
        <v>14298.21</v>
      </c>
    </row>
    <row r="5325" spans="1:3" x14ac:dyDescent="0.55000000000000004">
      <c r="A5325" s="7">
        <v>41775</v>
      </c>
      <c r="B5325" s="9">
        <v>14096.59</v>
      </c>
      <c r="C5325" s="12">
        <f t="shared" ref="C5325:C5388" si="84">IF(ISNA(B5325),"",B5325)</f>
        <v>14096.59</v>
      </c>
    </row>
    <row r="5326" spans="1:3" x14ac:dyDescent="0.55000000000000004">
      <c r="A5326" s="7">
        <v>41778</v>
      </c>
      <c r="B5326" s="9">
        <v>14006.44</v>
      </c>
      <c r="C5326" s="12">
        <f t="shared" si="84"/>
        <v>14006.44</v>
      </c>
    </row>
    <row r="5327" spans="1:3" x14ac:dyDescent="0.55000000000000004">
      <c r="A5327" s="7">
        <v>41779</v>
      </c>
      <c r="B5327" s="9">
        <v>14075.25</v>
      </c>
      <c r="C5327" s="12">
        <f t="shared" si="84"/>
        <v>14075.25</v>
      </c>
    </row>
    <row r="5328" spans="1:3" x14ac:dyDescent="0.55000000000000004">
      <c r="A5328" s="7">
        <v>41780</v>
      </c>
      <c r="B5328" s="9">
        <v>14042.17</v>
      </c>
      <c r="C5328" s="12">
        <f t="shared" si="84"/>
        <v>14042.17</v>
      </c>
    </row>
    <row r="5329" spans="1:3" x14ac:dyDescent="0.55000000000000004">
      <c r="A5329" s="7">
        <v>41781</v>
      </c>
      <c r="B5329" s="9">
        <v>14337.79</v>
      </c>
      <c r="C5329" s="12">
        <f t="shared" si="84"/>
        <v>14337.79</v>
      </c>
    </row>
    <row r="5330" spans="1:3" x14ac:dyDescent="0.55000000000000004">
      <c r="A5330" s="7">
        <v>41782</v>
      </c>
      <c r="B5330" s="9">
        <v>14462.17</v>
      </c>
      <c r="C5330" s="12">
        <f t="shared" si="84"/>
        <v>14462.17</v>
      </c>
    </row>
    <row r="5331" spans="1:3" x14ac:dyDescent="0.55000000000000004">
      <c r="A5331" s="7">
        <v>41785</v>
      </c>
      <c r="B5331" s="9">
        <v>14602.52</v>
      </c>
      <c r="C5331" s="12">
        <f t="shared" si="84"/>
        <v>14602.52</v>
      </c>
    </row>
    <row r="5332" spans="1:3" x14ac:dyDescent="0.55000000000000004">
      <c r="A5332" s="7">
        <v>41786</v>
      </c>
      <c r="B5332" s="9">
        <v>14636.52</v>
      </c>
      <c r="C5332" s="12">
        <f t="shared" si="84"/>
        <v>14636.52</v>
      </c>
    </row>
    <row r="5333" spans="1:3" x14ac:dyDescent="0.55000000000000004">
      <c r="A5333" s="7">
        <v>41787</v>
      </c>
      <c r="B5333" s="9">
        <v>14670.95</v>
      </c>
      <c r="C5333" s="12">
        <f t="shared" si="84"/>
        <v>14670.95</v>
      </c>
    </row>
    <row r="5334" spans="1:3" x14ac:dyDescent="0.55000000000000004">
      <c r="A5334" s="7">
        <v>41788</v>
      </c>
      <c r="B5334" s="9">
        <v>14681.72</v>
      </c>
      <c r="C5334" s="12">
        <f t="shared" si="84"/>
        <v>14681.72</v>
      </c>
    </row>
    <row r="5335" spans="1:3" x14ac:dyDescent="0.55000000000000004">
      <c r="A5335" s="7">
        <v>41789</v>
      </c>
      <c r="B5335" s="9">
        <v>14632.38</v>
      </c>
      <c r="C5335" s="12">
        <f t="shared" si="84"/>
        <v>14632.38</v>
      </c>
    </row>
    <row r="5336" spans="1:3" x14ac:dyDescent="0.55000000000000004">
      <c r="A5336" s="7">
        <v>41792</v>
      </c>
      <c r="B5336" s="9">
        <v>14935.92</v>
      </c>
      <c r="C5336" s="12">
        <f t="shared" si="84"/>
        <v>14935.92</v>
      </c>
    </row>
    <row r="5337" spans="1:3" x14ac:dyDescent="0.55000000000000004">
      <c r="A5337" s="7">
        <v>41793</v>
      </c>
      <c r="B5337" s="9">
        <v>15034.25</v>
      </c>
      <c r="C5337" s="12">
        <f t="shared" si="84"/>
        <v>15034.25</v>
      </c>
    </row>
    <row r="5338" spans="1:3" x14ac:dyDescent="0.55000000000000004">
      <c r="A5338" s="7">
        <v>41794</v>
      </c>
      <c r="B5338" s="9">
        <v>15067.96</v>
      </c>
      <c r="C5338" s="12">
        <f t="shared" si="84"/>
        <v>15067.96</v>
      </c>
    </row>
    <row r="5339" spans="1:3" x14ac:dyDescent="0.55000000000000004">
      <c r="A5339" s="7">
        <v>41795</v>
      </c>
      <c r="B5339" s="9">
        <v>15079.37</v>
      </c>
      <c r="C5339" s="12">
        <f t="shared" si="84"/>
        <v>15079.37</v>
      </c>
    </row>
    <row r="5340" spans="1:3" x14ac:dyDescent="0.55000000000000004">
      <c r="A5340" s="7">
        <v>41796</v>
      </c>
      <c r="B5340" s="9">
        <v>15077.24</v>
      </c>
      <c r="C5340" s="12">
        <f t="shared" si="84"/>
        <v>15077.24</v>
      </c>
    </row>
    <row r="5341" spans="1:3" x14ac:dyDescent="0.55000000000000004">
      <c r="A5341" s="7">
        <v>41799</v>
      </c>
      <c r="B5341" s="9">
        <v>15124</v>
      </c>
      <c r="C5341" s="12">
        <f t="shared" si="84"/>
        <v>15124</v>
      </c>
    </row>
    <row r="5342" spans="1:3" x14ac:dyDescent="0.55000000000000004">
      <c r="A5342" s="7">
        <v>41800</v>
      </c>
      <c r="B5342" s="9">
        <v>14994.8</v>
      </c>
      <c r="C5342" s="12">
        <f t="shared" si="84"/>
        <v>14994.8</v>
      </c>
    </row>
    <row r="5343" spans="1:3" x14ac:dyDescent="0.55000000000000004">
      <c r="A5343" s="7">
        <v>41801</v>
      </c>
      <c r="B5343" s="9">
        <v>15069.48</v>
      </c>
      <c r="C5343" s="12">
        <f t="shared" si="84"/>
        <v>15069.48</v>
      </c>
    </row>
    <row r="5344" spans="1:3" x14ac:dyDescent="0.55000000000000004">
      <c r="A5344" s="7">
        <v>41802</v>
      </c>
      <c r="B5344" s="9">
        <v>14973.53</v>
      </c>
      <c r="C5344" s="12">
        <f t="shared" si="84"/>
        <v>14973.53</v>
      </c>
    </row>
    <row r="5345" spans="1:3" x14ac:dyDescent="0.55000000000000004">
      <c r="A5345" s="7">
        <v>41803</v>
      </c>
      <c r="B5345" s="9">
        <v>15097.84</v>
      </c>
      <c r="C5345" s="12">
        <f t="shared" si="84"/>
        <v>15097.84</v>
      </c>
    </row>
    <row r="5346" spans="1:3" x14ac:dyDescent="0.55000000000000004">
      <c r="A5346" s="7">
        <v>41806</v>
      </c>
      <c r="B5346" s="9">
        <v>14933.29</v>
      </c>
      <c r="C5346" s="12">
        <f t="shared" si="84"/>
        <v>14933.29</v>
      </c>
    </row>
    <row r="5347" spans="1:3" x14ac:dyDescent="0.55000000000000004">
      <c r="A5347" s="7">
        <v>41807</v>
      </c>
      <c r="B5347" s="9">
        <v>14975.97</v>
      </c>
      <c r="C5347" s="12">
        <f t="shared" si="84"/>
        <v>14975.97</v>
      </c>
    </row>
    <row r="5348" spans="1:3" x14ac:dyDescent="0.55000000000000004">
      <c r="A5348" s="7">
        <v>41808</v>
      </c>
      <c r="B5348" s="9">
        <v>15115.8</v>
      </c>
      <c r="C5348" s="12">
        <f t="shared" si="84"/>
        <v>15115.8</v>
      </c>
    </row>
    <row r="5349" spans="1:3" x14ac:dyDescent="0.55000000000000004">
      <c r="A5349" s="7">
        <v>41809</v>
      </c>
      <c r="B5349" s="9">
        <v>15361.16</v>
      </c>
      <c r="C5349" s="12">
        <f t="shared" si="84"/>
        <v>15361.16</v>
      </c>
    </row>
    <row r="5350" spans="1:3" x14ac:dyDescent="0.55000000000000004">
      <c r="A5350" s="7">
        <v>41810</v>
      </c>
      <c r="B5350" s="9">
        <v>15349.42</v>
      </c>
      <c r="C5350" s="12">
        <f t="shared" si="84"/>
        <v>15349.42</v>
      </c>
    </row>
    <row r="5351" spans="1:3" x14ac:dyDescent="0.55000000000000004">
      <c r="A5351" s="7">
        <v>41813</v>
      </c>
      <c r="B5351" s="9">
        <v>15369.28</v>
      </c>
      <c r="C5351" s="12">
        <f t="shared" si="84"/>
        <v>15369.28</v>
      </c>
    </row>
    <row r="5352" spans="1:3" x14ac:dyDescent="0.55000000000000004">
      <c r="A5352" s="7">
        <v>41814</v>
      </c>
      <c r="B5352" s="9">
        <v>15376.24</v>
      </c>
      <c r="C5352" s="12">
        <f t="shared" si="84"/>
        <v>15376.24</v>
      </c>
    </row>
    <row r="5353" spans="1:3" x14ac:dyDescent="0.55000000000000004">
      <c r="A5353" s="7">
        <v>41815</v>
      </c>
      <c r="B5353" s="9">
        <v>15266.61</v>
      </c>
      <c r="C5353" s="12">
        <f t="shared" si="84"/>
        <v>15266.61</v>
      </c>
    </row>
    <row r="5354" spans="1:3" x14ac:dyDescent="0.55000000000000004">
      <c r="A5354" s="7">
        <v>41816</v>
      </c>
      <c r="B5354" s="9">
        <v>15308.49</v>
      </c>
      <c r="C5354" s="12">
        <f t="shared" si="84"/>
        <v>15308.49</v>
      </c>
    </row>
    <row r="5355" spans="1:3" x14ac:dyDescent="0.55000000000000004">
      <c r="A5355" s="7">
        <v>41817</v>
      </c>
      <c r="B5355" s="9">
        <v>15095</v>
      </c>
      <c r="C5355" s="12">
        <f t="shared" si="84"/>
        <v>15095</v>
      </c>
    </row>
    <row r="5356" spans="1:3" x14ac:dyDescent="0.55000000000000004">
      <c r="A5356" s="7">
        <v>41820</v>
      </c>
      <c r="B5356" s="9">
        <v>15162.1</v>
      </c>
      <c r="C5356" s="12">
        <f t="shared" si="84"/>
        <v>15162.1</v>
      </c>
    </row>
    <row r="5357" spans="1:3" x14ac:dyDescent="0.55000000000000004">
      <c r="A5357" s="7">
        <v>41821</v>
      </c>
      <c r="B5357" s="9">
        <v>15326.2</v>
      </c>
      <c r="C5357" s="12">
        <f t="shared" si="84"/>
        <v>15326.2</v>
      </c>
    </row>
    <row r="5358" spans="1:3" x14ac:dyDescent="0.55000000000000004">
      <c r="A5358" s="7">
        <v>41822</v>
      </c>
      <c r="B5358" s="9">
        <v>15369.97</v>
      </c>
      <c r="C5358" s="12">
        <f t="shared" si="84"/>
        <v>15369.97</v>
      </c>
    </row>
    <row r="5359" spans="1:3" x14ac:dyDescent="0.55000000000000004">
      <c r="A5359" s="7">
        <v>41823</v>
      </c>
      <c r="B5359" s="9">
        <v>15348.29</v>
      </c>
      <c r="C5359" s="12">
        <f t="shared" si="84"/>
        <v>15348.29</v>
      </c>
    </row>
    <row r="5360" spans="1:3" x14ac:dyDescent="0.55000000000000004">
      <c r="A5360" s="7">
        <v>41824</v>
      </c>
      <c r="B5360" s="9">
        <v>15437.13</v>
      </c>
      <c r="C5360" s="12">
        <f t="shared" si="84"/>
        <v>15437.13</v>
      </c>
    </row>
    <row r="5361" spans="1:3" x14ac:dyDescent="0.55000000000000004">
      <c r="A5361" s="7">
        <v>41827</v>
      </c>
      <c r="B5361" s="9">
        <v>15379.44</v>
      </c>
      <c r="C5361" s="12">
        <f t="shared" si="84"/>
        <v>15379.44</v>
      </c>
    </row>
    <row r="5362" spans="1:3" x14ac:dyDescent="0.55000000000000004">
      <c r="A5362" s="7">
        <v>41828</v>
      </c>
      <c r="B5362" s="9">
        <v>15314.41</v>
      </c>
      <c r="C5362" s="12">
        <f t="shared" si="84"/>
        <v>15314.41</v>
      </c>
    </row>
    <row r="5363" spans="1:3" x14ac:dyDescent="0.55000000000000004">
      <c r="A5363" s="7">
        <v>41829</v>
      </c>
      <c r="B5363" s="9">
        <v>15302.65</v>
      </c>
      <c r="C5363" s="12">
        <f t="shared" si="84"/>
        <v>15302.65</v>
      </c>
    </row>
    <row r="5364" spans="1:3" x14ac:dyDescent="0.55000000000000004">
      <c r="A5364" s="7">
        <v>41830</v>
      </c>
      <c r="B5364" s="9">
        <v>15216.47</v>
      </c>
      <c r="C5364" s="12">
        <f t="shared" si="84"/>
        <v>15216.47</v>
      </c>
    </row>
    <row r="5365" spans="1:3" x14ac:dyDescent="0.55000000000000004">
      <c r="A5365" s="7">
        <v>41831</v>
      </c>
      <c r="B5365" s="9">
        <v>15164.04</v>
      </c>
      <c r="C5365" s="12">
        <f t="shared" si="84"/>
        <v>15164.04</v>
      </c>
    </row>
    <row r="5366" spans="1:3" x14ac:dyDescent="0.55000000000000004">
      <c r="A5366" s="7">
        <v>41834</v>
      </c>
      <c r="B5366" s="9">
        <v>15296.82</v>
      </c>
      <c r="C5366" s="12">
        <f t="shared" si="84"/>
        <v>15296.82</v>
      </c>
    </row>
    <row r="5367" spans="1:3" x14ac:dyDescent="0.55000000000000004">
      <c r="A5367" s="7">
        <v>41835</v>
      </c>
      <c r="B5367" s="9">
        <v>15395.16</v>
      </c>
      <c r="C5367" s="12">
        <f t="shared" si="84"/>
        <v>15395.16</v>
      </c>
    </row>
    <row r="5368" spans="1:3" x14ac:dyDescent="0.55000000000000004">
      <c r="A5368" s="7">
        <v>41836</v>
      </c>
      <c r="B5368" s="9">
        <v>15379.3</v>
      </c>
      <c r="C5368" s="12">
        <f t="shared" si="84"/>
        <v>15379.3</v>
      </c>
    </row>
    <row r="5369" spans="1:3" x14ac:dyDescent="0.55000000000000004">
      <c r="A5369" s="7">
        <v>41837</v>
      </c>
      <c r="B5369" s="9">
        <v>15370.26</v>
      </c>
      <c r="C5369" s="12">
        <f t="shared" si="84"/>
        <v>15370.26</v>
      </c>
    </row>
    <row r="5370" spans="1:3" x14ac:dyDescent="0.55000000000000004">
      <c r="A5370" s="7">
        <v>41838</v>
      </c>
      <c r="B5370" s="9">
        <v>15215.71</v>
      </c>
      <c r="C5370" s="12">
        <f t="shared" si="84"/>
        <v>15215.71</v>
      </c>
    </row>
    <row r="5371" spans="1:3" x14ac:dyDescent="0.55000000000000004">
      <c r="A5371" s="7">
        <v>41841</v>
      </c>
      <c r="B5371" s="10" t="e">
        <f>NA()</f>
        <v>#N/A</v>
      </c>
      <c r="C5371" s="12" t="str">
        <f t="shared" si="84"/>
        <v/>
      </c>
    </row>
    <row r="5372" spans="1:3" x14ac:dyDescent="0.55000000000000004">
      <c r="A5372" s="7">
        <v>41842</v>
      </c>
      <c r="B5372" s="9">
        <v>15343.28</v>
      </c>
      <c r="C5372" s="12">
        <f t="shared" si="84"/>
        <v>15343.28</v>
      </c>
    </row>
    <row r="5373" spans="1:3" x14ac:dyDescent="0.55000000000000004">
      <c r="A5373" s="7">
        <v>41843</v>
      </c>
      <c r="B5373" s="9">
        <v>15328.56</v>
      </c>
      <c r="C5373" s="12">
        <f t="shared" si="84"/>
        <v>15328.56</v>
      </c>
    </row>
    <row r="5374" spans="1:3" x14ac:dyDescent="0.55000000000000004">
      <c r="A5374" s="7">
        <v>41844</v>
      </c>
      <c r="B5374" s="9">
        <v>15284.42</v>
      </c>
      <c r="C5374" s="12">
        <f t="shared" si="84"/>
        <v>15284.42</v>
      </c>
    </row>
    <row r="5375" spans="1:3" x14ac:dyDescent="0.55000000000000004">
      <c r="A5375" s="7">
        <v>41845</v>
      </c>
      <c r="B5375" s="9">
        <v>15457.87</v>
      </c>
      <c r="C5375" s="12">
        <f t="shared" si="84"/>
        <v>15457.87</v>
      </c>
    </row>
    <row r="5376" spans="1:3" x14ac:dyDescent="0.55000000000000004">
      <c r="A5376" s="7">
        <v>41848</v>
      </c>
      <c r="B5376" s="9">
        <v>15529.4</v>
      </c>
      <c r="C5376" s="12">
        <f t="shared" si="84"/>
        <v>15529.4</v>
      </c>
    </row>
    <row r="5377" spans="1:3" x14ac:dyDescent="0.55000000000000004">
      <c r="A5377" s="7">
        <v>41849</v>
      </c>
      <c r="B5377" s="9">
        <v>15618.07</v>
      </c>
      <c r="C5377" s="12">
        <f t="shared" si="84"/>
        <v>15618.07</v>
      </c>
    </row>
    <row r="5378" spans="1:3" x14ac:dyDescent="0.55000000000000004">
      <c r="A5378" s="7">
        <v>41850</v>
      </c>
      <c r="B5378" s="9">
        <v>15646.23</v>
      </c>
      <c r="C5378" s="12">
        <f t="shared" si="84"/>
        <v>15646.23</v>
      </c>
    </row>
    <row r="5379" spans="1:3" x14ac:dyDescent="0.55000000000000004">
      <c r="A5379" s="7">
        <v>41851</v>
      </c>
      <c r="B5379" s="9">
        <v>15620.77</v>
      </c>
      <c r="C5379" s="12">
        <f t="shared" si="84"/>
        <v>15620.77</v>
      </c>
    </row>
    <row r="5380" spans="1:3" x14ac:dyDescent="0.55000000000000004">
      <c r="A5380" s="7">
        <v>41852</v>
      </c>
      <c r="B5380" s="9">
        <v>15523.11</v>
      </c>
      <c r="C5380" s="12">
        <f t="shared" si="84"/>
        <v>15523.11</v>
      </c>
    </row>
    <row r="5381" spans="1:3" x14ac:dyDescent="0.55000000000000004">
      <c r="A5381" s="7">
        <v>41855</v>
      </c>
      <c r="B5381" s="9">
        <v>15474.5</v>
      </c>
      <c r="C5381" s="12">
        <f t="shared" si="84"/>
        <v>15474.5</v>
      </c>
    </row>
    <row r="5382" spans="1:3" x14ac:dyDescent="0.55000000000000004">
      <c r="A5382" s="7">
        <v>41856</v>
      </c>
      <c r="B5382" s="9">
        <v>15320.31</v>
      </c>
      <c r="C5382" s="12">
        <f t="shared" si="84"/>
        <v>15320.31</v>
      </c>
    </row>
    <row r="5383" spans="1:3" x14ac:dyDescent="0.55000000000000004">
      <c r="A5383" s="7">
        <v>41857</v>
      </c>
      <c r="B5383" s="9">
        <v>15159.79</v>
      </c>
      <c r="C5383" s="12">
        <f t="shared" si="84"/>
        <v>15159.79</v>
      </c>
    </row>
    <row r="5384" spans="1:3" x14ac:dyDescent="0.55000000000000004">
      <c r="A5384" s="7">
        <v>41858</v>
      </c>
      <c r="B5384" s="9">
        <v>15232.37</v>
      </c>
      <c r="C5384" s="12">
        <f t="shared" si="84"/>
        <v>15232.37</v>
      </c>
    </row>
    <row r="5385" spans="1:3" x14ac:dyDescent="0.55000000000000004">
      <c r="A5385" s="7">
        <v>41859</v>
      </c>
      <c r="B5385" s="9">
        <v>14778.37</v>
      </c>
      <c r="C5385" s="12">
        <f t="shared" si="84"/>
        <v>14778.37</v>
      </c>
    </row>
    <row r="5386" spans="1:3" x14ac:dyDescent="0.55000000000000004">
      <c r="A5386" s="7">
        <v>41862</v>
      </c>
      <c r="B5386" s="9">
        <v>15130.52</v>
      </c>
      <c r="C5386" s="12">
        <f t="shared" si="84"/>
        <v>15130.52</v>
      </c>
    </row>
    <row r="5387" spans="1:3" x14ac:dyDescent="0.55000000000000004">
      <c r="A5387" s="7">
        <v>41863</v>
      </c>
      <c r="B5387" s="9">
        <v>15161.31</v>
      </c>
      <c r="C5387" s="12">
        <f t="shared" si="84"/>
        <v>15161.31</v>
      </c>
    </row>
    <row r="5388" spans="1:3" x14ac:dyDescent="0.55000000000000004">
      <c r="A5388" s="7">
        <v>41864</v>
      </c>
      <c r="B5388" s="9">
        <v>15213.63</v>
      </c>
      <c r="C5388" s="12">
        <f t="shared" si="84"/>
        <v>15213.63</v>
      </c>
    </row>
    <row r="5389" spans="1:3" x14ac:dyDescent="0.55000000000000004">
      <c r="A5389" s="7">
        <v>41865</v>
      </c>
      <c r="B5389" s="9">
        <v>15314.57</v>
      </c>
      <c r="C5389" s="12">
        <f t="shared" ref="C5389:C5452" si="85">IF(ISNA(B5389),"",B5389)</f>
        <v>15314.57</v>
      </c>
    </row>
    <row r="5390" spans="1:3" x14ac:dyDescent="0.55000000000000004">
      <c r="A5390" s="7">
        <v>41866</v>
      </c>
      <c r="B5390" s="9">
        <v>15318.34</v>
      </c>
      <c r="C5390" s="12">
        <f t="shared" si="85"/>
        <v>15318.34</v>
      </c>
    </row>
    <row r="5391" spans="1:3" x14ac:dyDescent="0.55000000000000004">
      <c r="A5391" s="7">
        <v>41869</v>
      </c>
      <c r="B5391" s="9">
        <v>15322.6</v>
      </c>
      <c r="C5391" s="12">
        <f t="shared" si="85"/>
        <v>15322.6</v>
      </c>
    </row>
    <row r="5392" spans="1:3" x14ac:dyDescent="0.55000000000000004">
      <c r="A5392" s="7">
        <v>41870</v>
      </c>
      <c r="B5392" s="9">
        <v>15449.79</v>
      </c>
      <c r="C5392" s="12">
        <f t="shared" si="85"/>
        <v>15449.79</v>
      </c>
    </row>
    <row r="5393" spans="1:3" x14ac:dyDescent="0.55000000000000004">
      <c r="A5393" s="7">
        <v>41871</v>
      </c>
      <c r="B5393" s="9">
        <v>15454.45</v>
      </c>
      <c r="C5393" s="12">
        <f t="shared" si="85"/>
        <v>15454.45</v>
      </c>
    </row>
    <row r="5394" spans="1:3" x14ac:dyDescent="0.55000000000000004">
      <c r="A5394" s="7">
        <v>41872</v>
      </c>
      <c r="B5394" s="9">
        <v>15586.2</v>
      </c>
      <c r="C5394" s="12">
        <f t="shared" si="85"/>
        <v>15586.2</v>
      </c>
    </row>
    <row r="5395" spans="1:3" x14ac:dyDescent="0.55000000000000004">
      <c r="A5395" s="7">
        <v>41873</v>
      </c>
      <c r="B5395" s="9">
        <v>15539.19</v>
      </c>
      <c r="C5395" s="12">
        <f t="shared" si="85"/>
        <v>15539.19</v>
      </c>
    </row>
    <row r="5396" spans="1:3" x14ac:dyDescent="0.55000000000000004">
      <c r="A5396" s="7">
        <v>41876</v>
      </c>
      <c r="B5396" s="9">
        <v>15613.25</v>
      </c>
      <c r="C5396" s="12">
        <f t="shared" si="85"/>
        <v>15613.25</v>
      </c>
    </row>
    <row r="5397" spans="1:3" x14ac:dyDescent="0.55000000000000004">
      <c r="A5397" s="7">
        <v>41877</v>
      </c>
      <c r="B5397" s="9">
        <v>15521.22</v>
      </c>
      <c r="C5397" s="12">
        <f t="shared" si="85"/>
        <v>15521.22</v>
      </c>
    </row>
    <row r="5398" spans="1:3" x14ac:dyDescent="0.55000000000000004">
      <c r="A5398" s="7">
        <v>41878</v>
      </c>
      <c r="B5398" s="9">
        <v>15534.82</v>
      </c>
      <c r="C5398" s="12">
        <f t="shared" si="85"/>
        <v>15534.82</v>
      </c>
    </row>
    <row r="5399" spans="1:3" x14ac:dyDescent="0.55000000000000004">
      <c r="A5399" s="7">
        <v>41879</v>
      </c>
      <c r="B5399" s="9">
        <v>15459.86</v>
      </c>
      <c r="C5399" s="12">
        <f t="shared" si="85"/>
        <v>15459.86</v>
      </c>
    </row>
    <row r="5400" spans="1:3" x14ac:dyDescent="0.55000000000000004">
      <c r="A5400" s="7">
        <v>41880</v>
      </c>
      <c r="B5400" s="9">
        <v>15424.59</v>
      </c>
      <c r="C5400" s="12">
        <f t="shared" si="85"/>
        <v>15424.59</v>
      </c>
    </row>
    <row r="5401" spans="1:3" x14ac:dyDescent="0.55000000000000004">
      <c r="A5401" s="7">
        <v>41883</v>
      </c>
      <c r="B5401" s="9">
        <v>15476.6</v>
      </c>
      <c r="C5401" s="12">
        <f t="shared" si="85"/>
        <v>15476.6</v>
      </c>
    </row>
    <row r="5402" spans="1:3" x14ac:dyDescent="0.55000000000000004">
      <c r="A5402" s="7">
        <v>41884</v>
      </c>
      <c r="B5402" s="9">
        <v>15668.6</v>
      </c>
      <c r="C5402" s="12">
        <f t="shared" si="85"/>
        <v>15668.6</v>
      </c>
    </row>
    <row r="5403" spans="1:3" x14ac:dyDescent="0.55000000000000004">
      <c r="A5403" s="7">
        <v>41885</v>
      </c>
      <c r="B5403" s="9">
        <v>15728.35</v>
      </c>
      <c r="C5403" s="12">
        <f t="shared" si="85"/>
        <v>15728.35</v>
      </c>
    </row>
    <row r="5404" spans="1:3" x14ac:dyDescent="0.55000000000000004">
      <c r="A5404" s="7">
        <v>41886</v>
      </c>
      <c r="B5404" s="9">
        <v>15676.18</v>
      </c>
      <c r="C5404" s="12">
        <f t="shared" si="85"/>
        <v>15676.18</v>
      </c>
    </row>
    <row r="5405" spans="1:3" x14ac:dyDescent="0.55000000000000004">
      <c r="A5405" s="7">
        <v>41887</v>
      </c>
      <c r="B5405" s="9">
        <v>15668.68</v>
      </c>
      <c r="C5405" s="12">
        <f t="shared" si="85"/>
        <v>15668.68</v>
      </c>
    </row>
    <row r="5406" spans="1:3" x14ac:dyDescent="0.55000000000000004">
      <c r="A5406" s="7">
        <v>41890</v>
      </c>
      <c r="B5406" s="9">
        <v>15705.11</v>
      </c>
      <c r="C5406" s="12">
        <f t="shared" si="85"/>
        <v>15705.11</v>
      </c>
    </row>
    <row r="5407" spans="1:3" x14ac:dyDescent="0.55000000000000004">
      <c r="A5407" s="7">
        <v>41891</v>
      </c>
      <c r="B5407" s="9">
        <v>15749.15</v>
      </c>
      <c r="C5407" s="12">
        <f t="shared" si="85"/>
        <v>15749.15</v>
      </c>
    </row>
    <row r="5408" spans="1:3" x14ac:dyDescent="0.55000000000000004">
      <c r="A5408" s="7">
        <v>41892</v>
      </c>
      <c r="B5408" s="9">
        <v>15788.78</v>
      </c>
      <c r="C5408" s="12">
        <f t="shared" si="85"/>
        <v>15788.78</v>
      </c>
    </row>
    <row r="5409" spans="1:3" x14ac:dyDescent="0.55000000000000004">
      <c r="A5409" s="7">
        <v>41893</v>
      </c>
      <c r="B5409" s="9">
        <v>15909.2</v>
      </c>
      <c r="C5409" s="12">
        <f t="shared" si="85"/>
        <v>15909.2</v>
      </c>
    </row>
    <row r="5410" spans="1:3" x14ac:dyDescent="0.55000000000000004">
      <c r="A5410" s="7">
        <v>41894</v>
      </c>
      <c r="B5410" s="9">
        <v>15948.29</v>
      </c>
      <c r="C5410" s="12">
        <f t="shared" si="85"/>
        <v>15948.29</v>
      </c>
    </row>
    <row r="5411" spans="1:3" x14ac:dyDescent="0.55000000000000004">
      <c r="A5411" s="7">
        <v>41897</v>
      </c>
      <c r="B5411" s="10" t="e">
        <f>NA()</f>
        <v>#N/A</v>
      </c>
      <c r="C5411" s="12" t="str">
        <f t="shared" si="85"/>
        <v/>
      </c>
    </row>
    <row r="5412" spans="1:3" x14ac:dyDescent="0.55000000000000004">
      <c r="A5412" s="7">
        <v>41898</v>
      </c>
      <c r="B5412" s="9">
        <v>15911.53</v>
      </c>
      <c r="C5412" s="12">
        <f t="shared" si="85"/>
        <v>15911.53</v>
      </c>
    </row>
    <row r="5413" spans="1:3" x14ac:dyDescent="0.55000000000000004">
      <c r="A5413" s="7">
        <v>41899</v>
      </c>
      <c r="B5413" s="9">
        <v>15888.67</v>
      </c>
      <c r="C5413" s="12">
        <f t="shared" si="85"/>
        <v>15888.67</v>
      </c>
    </row>
    <row r="5414" spans="1:3" x14ac:dyDescent="0.55000000000000004">
      <c r="A5414" s="7">
        <v>41900</v>
      </c>
      <c r="B5414" s="9">
        <v>16067.57</v>
      </c>
      <c r="C5414" s="12">
        <f t="shared" si="85"/>
        <v>16067.57</v>
      </c>
    </row>
    <row r="5415" spans="1:3" x14ac:dyDescent="0.55000000000000004">
      <c r="A5415" s="7">
        <v>41901</v>
      </c>
      <c r="B5415" s="9">
        <v>16321.17</v>
      </c>
      <c r="C5415" s="12">
        <f t="shared" si="85"/>
        <v>16321.17</v>
      </c>
    </row>
    <row r="5416" spans="1:3" x14ac:dyDescent="0.55000000000000004">
      <c r="A5416" s="7">
        <v>41904</v>
      </c>
      <c r="B5416" s="9">
        <v>16205.9</v>
      </c>
      <c r="C5416" s="12">
        <f t="shared" si="85"/>
        <v>16205.9</v>
      </c>
    </row>
    <row r="5417" spans="1:3" x14ac:dyDescent="0.55000000000000004">
      <c r="A5417" s="7">
        <v>41905</v>
      </c>
      <c r="B5417" s="10" t="e">
        <f>NA()</f>
        <v>#N/A</v>
      </c>
      <c r="C5417" s="12" t="str">
        <f t="shared" si="85"/>
        <v/>
      </c>
    </row>
    <row r="5418" spans="1:3" x14ac:dyDescent="0.55000000000000004">
      <c r="A5418" s="7">
        <v>41906</v>
      </c>
      <c r="B5418" s="9">
        <v>16167.45</v>
      </c>
      <c r="C5418" s="12">
        <f t="shared" si="85"/>
        <v>16167.45</v>
      </c>
    </row>
    <row r="5419" spans="1:3" x14ac:dyDescent="0.55000000000000004">
      <c r="A5419" s="7">
        <v>41907</v>
      </c>
      <c r="B5419" s="9">
        <v>16374.14</v>
      </c>
      <c r="C5419" s="12">
        <f t="shared" si="85"/>
        <v>16374.14</v>
      </c>
    </row>
    <row r="5420" spans="1:3" x14ac:dyDescent="0.55000000000000004">
      <c r="A5420" s="7">
        <v>41908</v>
      </c>
      <c r="B5420" s="9">
        <v>16229.86</v>
      </c>
      <c r="C5420" s="12">
        <f t="shared" si="85"/>
        <v>16229.86</v>
      </c>
    </row>
    <row r="5421" spans="1:3" x14ac:dyDescent="0.55000000000000004">
      <c r="A5421" s="7">
        <v>41911</v>
      </c>
      <c r="B5421" s="9">
        <v>16310.64</v>
      </c>
      <c r="C5421" s="12">
        <f t="shared" si="85"/>
        <v>16310.64</v>
      </c>
    </row>
    <row r="5422" spans="1:3" x14ac:dyDescent="0.55000000000000004">
      <c r="A5422" s="7">
        <v>41912</v>
      </c>
      <c r="B5422" s="9">
        <v>16173.52</v>
      </c>
      <c r="C5422" s="12">
        <f t="shared" si="85"/>
        <v>16173.52</v>
      </c>
    </row>
    <row r="5423" spans="1:3" x14ac:dyDescent="0.55000000000000004">
      <c r="A5423" s="7">
        <v>41913</v>
      </c>
      <c r="B5423" s="9">
        <v>16082.25</v>
      </c>
      <c r="C5423" s="12">
        <f t="shared" si="85"/>
        <v>16082.25</v>
      </c>
    </row>
    <row r="5424" spans="1:3" x14ac:dyDescent="0.55000000000000004">
      <c r="A5424" s="7">
        <v>41914</v>
      </c>
      <c r="B5424" s="9">
        <v>15661.99</v>
      </c>
      <c r="C5424" s="12">
        <f t="shared" si="85"/>
        <v>15661.99</v>
      </c>
    </row>
    <row r="5425" spans="1:3" x14ac:dyDescent="0.55000000000000004">
      <c r="A5425" s="7">
        <v>41915</v>
      </c>
      <c r="B5425" s="9">
        <v>15708.65</v>
      </c>
      <c r="C5425" s="12">
        <f t="shared" si="85"/>
        <v>15708.65</v>
      </c>
    </row>
    <row r="5426" spans="1:3" x14ac:dyDescent="0.55000000000000004">
      <c r="A5426" s="7">
        <v>41918</v>
      </c>
      <c r="B5426" s="9">
        <v>15890.95</v>
      </c>
      <c r="C5426" s="12">
        <f t="shared" si="85"/>
        <v>15890.95</v>
      </c>
    </row>
    <row r="5427" spans="1:3" x14ac:dyDescent="0.55000000000000004">
      <c r="A5427" s="7">
        <v>41919</v>
      </c>
      <c r="B5427" s="9">
        <v>15783.83</v>
      </c>
      <c r="C5427" s="12">
        <f t="shared" si="85"/>
        <v>15783.83</v>
      </c>
    </row>
    <row r="5428" spans="1:3" x14ac:dyDescent="0.55000000000000004">
      <c r="A5428" s="7">
        <v>41920</v>
      </c>
      <c r="B5428" s="9">
        <v>15595.98</v>
      </c>
      <c r="C5428" s="12">
        <f t="shared" si="85"/>
        <v>15595.98</v>
      </c>
    </row>
    <row r="5429" spans="1:3" x14ac:dyDescent="0.55000000000000004">
      <c r="A5429" s="7">
        <v>41921</v>
      </c>
      <c r="B5429" s="9">
        <v>15478.93</v>
      </c>
      <c r="C5429" s="12">
        <f t="shared" si="85"/>
        <v>15478.93</v>
      </c>
    </row>
    <row r="5430" spans="1:3" x14ac:dyDescent="0.55000000000000004">
      <c r="A5430" s="7">
        <v>41922</v>
      </c>
      <c r="B5430" s="9">
        <v>15300.55</v>
      </c>
      <c r="C5430" s="12">
        <f t="shared" si="85"/>
        <v>15300.55</v>
      </c>
    </row>
    <row r="5431" spans="1:3" x14ac:dyDescent="0.55000000000000004">
      <c r="A5431" s="7">
        <v>41925</v>
      </c>
      <c r="B5431" s="10" t="e">
        <f>NA()</f>
        <v>#N/A</v>
      </c>
      <c r="C5431" s="12" t="str">
        <f t="shared" si="85"/>
        <v/>
      </c>
    </row>
    <row r="5432" spans="1:3" x14ac:dyDescent="0.55000000000000004">
      <c r="A5432" s="7">
        <v>41926</v>
      </c>
      <c r="B5432" s="9">
        <v>14936.51</v>
      </c>
      <c r="C5432" s="12">
        <f t="shared" si="85"/>
        <v>14936.51</v>
      </c>
    </row>
    <row r="5433" spans="1:3" x14ac:dyDescent="0.55000000000000004">
      <c r="A5433" s="7">
        <v>41927</v>
      </c>
      <c r="B5433" s="9">
        <v>15073.52</v>
      </c>
      <c r="C5433" s="12">
        <f t="shared" si="85"/>
        <v>15073.52</v>
      </c>
    </row>
    <row r="5434" spans="1:3" x14ac:dyDescent="0.55000000000000004">
      <c r="A5434" s="7">
        <v>41928</v>
      </c>
      <c r="B5434" s="9">
        <v>14738.38</v>
      </c>
      <c r="C5434" s="12">
        <f t="shared" si="85"/>
        <v>14738.38</v>
      </c>
    </row>
    <row r="5435" spans="1:3" x14ac:dyDescent="0.55000000000000004">
      <c r="A5435" s="7">
        <v>41929</v>
      </c>
      <c r="B5435" s="9">
        <v>14532.51</v>
      </c>
      <c r="C5435" s="12">
        <f t="shared" si="85"/>
        <v>14532.51</v>
      </c>
    </row>
    <row r="5436" spans="1:3" x14ac:dyDescent="0.55000000000000004">
      <c r="A5436" s="7">
        <v>41932</v>
      </c>
      <c r="B5436" s="9">
        <v>15111.23</v>
      </c>
      <c r="C5436" s="12">
        <f t="shared" si="85"/>
        <v>15111.23</v>
      </c>
    </row>
    <row r="5437" spans="1:3" x14ac:dyDescent="0.55000000000000004">
      <c r="A5437" s="7">
        <v>41933</v>
      </c>
      <c r="B5437" s="9">
        <v>14804.28</v>
      </c>
      <c r="C5437" s="12">
        <f t="shared" si="85"/>
        <v>14804.28</v>
      </c>
    </row>
    <row r="5438" spans="1:3" x14ac:dyDescent="0.55000000000000004">
      <c r="A5438" s="7">
        <v>41934</v>
      </c>
      <c r="B5438" s="9">
        <v>15195.77</v>
      </c>
      <c r="C5438" s="12">
        <f t="shared" si="85"/>
        <v>15195.77</v>
      </c>
    </row>
    <row r="5439" spans="1:3" x14ac:dyDescent="0.55000000000000004">
      <c r="A5439" s="7">
        <v>41935</v>
      </c>
      <c r="B5439" s="9">
        <v>15138.96</v>
      </c>
      <c r="C5439" s="12">
        <f t="shared" si="85"/>
        <v>15138.96</v>
      </c>
    </row>
    <row r="5440" spans="1:3" x14ac:dyDescent="0.55000000000000004">
      <c r="A5440" s="7">
        <v>41936</v>
      </c>
      <c r="B5440" s="9">
        <v>15291.64</v>
      </c>
      <c r="C5440" s="12">
        <f t="shared" si="85"/>
        <v>15291.64</v>
      </c>
    </row>
    <row r="5441" spans="1:3" x14ac:dyDescent="0.55000000000000004">
      <c r="A5441" s="7">
        <v>41939</v>
      </c>
      <c r="B5441" s="9">
        <v>15388.72</v>
      </c>
      <c r="C5441" s="12">
        <f t="shared" si="85"/>
        <v>15388.72</v>
      </c>
    </row>
    <row r="5442" spans="1:3" x14ac:dyDescent="0.55000000000000004">
      <c r="A5442" s="7">
        <v>41940</v>
      </c>
      <c r="B5442" s="9">
        <v>15329.91</v>
      </c>
      <c r="C5442" s="12">
        <f t="shared" si="85"/>
        <v>15329.91</v>
      </c>
    </row>
    <row r="5443" spans="1:3" x14ac:dyDescent="0.55000000000000004">
      <c r="A5443" s="7">
        <v>41941</v>
      </c>
      <c r="B5443" s="9">
        <v>15553.91</v>
      </c>
      <c r="C5443" s="12">
        <f t="shared" si="85"/>
        <v>15553.91</v>
      </c>
    </row>
    <row r="5444" spans="1:3" x14ac:dyDescent="0.55000000000000004">
      <c r="A5444" s="7">
        <v>41942</v>
      </c>
      <c r="B5444" s="9">
        <v>15658.2</v>
      </c>
      <c r="C5444" s="12">
        <f t="shared" si="85"/>
        <v>15658.2</v>
      </c>
    </row>
    <row r="5445" spans="1:3" x14ac:dyDescent="0.55000000000000004">
      <c r="A5445" s="7">
        <v>41943</v>
      </c>
      <c r="B5445" s="9">
        <v>16413.759999999998</v>
      </c>
      <c r="C5445" s="12">
        <f t="shared" si="85"/>
        <v>16413.759999999998</v>
      </c>
    </row>
    <row r="5446" spans="1:3" x14ac:dyDescent="0.55000000000000004">
      <c r="A5446" s="7">
        <v>41946</v>
      </c>
      <c r="B5446" s="10" t="e">
        <f>NA()</f>
        <v>#N/A</v>
      </c>
      <c r="C5446" s="12" t="str">
        <f t="shared" si="85"/>
        <v/>
      </c>
    </row>
    <row r="5447" spans="1:3" x14ac:dyDescent="0.55000000000000004">
      <c r="A5447" s="7">
        <v>41947</v>
      </c>
      <c r="B5447" s="9">
        <v>16862.47</v>
      </c>
      <c r="C5447" s="12">
        <f t="shared" si="85"/>
        <v>16862.47</v>
      </c>
    </row>
    <row r="5448" spans="1:3" x14ac:dyDescent="0.55000000000000004">
      <c r="A5448" s="7">
        <v>41948</v>
      </c>
      <c r="B5448" s="9">
        <v>16937.32</v>
      </c>
      <c r="C5448" s="12">
        <f t="shared" si="85"/>
        <v>16937.32</v>
      </c>
    </row>
    <row r="5449" spans="1:3" x14ac:dyDescent="0.55000000000000004">
      <c r="A5449" s="7">
        <v>41949</v>
      </c>
      <c r="B5449" s="9">
        <v>16792.48</v>
      </c>
      <c r="C5449" s="12">
        <f t="shared" si="85"/>
        <v>16792.48</v>
      </c>
    </row>
    <row r="5450" spans="1:3" x14ac:dyDescent="0.55000000000000004">
      <c r="A5450" s="7">
        <v>41950</v>
      </c>
      <c r="B5450" s="9">
        <v>16880.38</v>
      </c>
      <c r="C5450" s="12">
        <f t="shared" si="85"/>
        <v>16880.38</v>
      </c>
    </row>
    <row r="5451" spans="1:3" x14ac:dyDescent="0.55000000000000004">
      <c r="A5451" s="7">
        <v>41953</v>
      </c>
      <c r="B5451" s="9">
        <v>16780.53</v>
      </c>
      <c r="C5451" s="12">
        <f t="shared" si="85"/>
        <v>16780.53</v>
      </c>
    </row>
    <row r="5452" spans="1:3" x14ac:dyDescent="0.55000000000000004">
      <c r="A5452" s="7">
        <v>41954</v>
      </c>
      <c r="B5452" s="9">
        <v>17124.11</v>
      </c>
      <c r="C5452" s="12">
        <f t="shared" si="85"/>
        <v>17124.11</v>
      </c>
    </row>
    <row r="5453" spans="1:3" x14ac:dyDescent="0.55000000000000004">
      <c r="A5453" s="7">
        <v>41955</v>
      </c>
      <c r="B5453" s="9">
        <v>17197.05</v>
      </c>
      <c r="C5453" s="12">
        <f t="shared" ref="C5453:C5516" si="86">IF(ISNA(B5453),"",B5453)</f>
        <v>17197.05</v>
      </c>
    </row>
    <row r="5454" spans="1:3" x14ac:dyDescent="0.55000000000000004">
      <c r="A5454" s="7">
        <v>41956</v>
      </c>
      <c r="B5454" s="9">
        <v>17392.79</v>
      </c>
      <c r="C5454" s="12">
        <f t="shared" si="86"/>
        <v>17392.79</v>
      </c>
    </row>
    <row r="5455" spans="1:3" x14ac:dyDescent="0.55000000000000004">
      <c r="A5455" s="7">
        <v>41957</v>
      </c>
      <c r="B5455" s="9">
        <v>17490.830000000002</v>
      </c>
      <c r="C5455" s="12">
        <f t="shared" si="86"/>
        <v>17490.830000000002</v>
      </c>
    </row>
    <row r="5456" spans="1:3" x14ac:dyDescent="0.55000000000000004">
      <c r="A5456" s="7">
        <v>41960</v>
      </c>
      <c r="B5456" s="9">
        <v>16973.8</v>
      </c>
      <c r="C5456" s="12">
        <f t="shared" si="86"/>
        <v>16973.8</v>
      </c>
    </row>
    <row r="5457" spans="1:3" x14ac:dyDescent="0.55000000000000004">
      <c r="A5457" s="7">
        <v>41961</v>
      </c>
      <c r="B5457" s="9">
        <v>17344.060000000001</v>
      </c>
      <c r="C5457" s="12">
        <f t="shared" si="86"/>
        <v>17344.060000000001</v>
      </c>
    </row>
    <row r="5458" spans="1:3" x14ac:dyDescent="0.55000000000000004">
      <c r="A5458" s="7">
        <v>41962</v>
      </c>
      <c r="B5458" s="9">
        <v>17288.75</v>
      </c>
      <c r="C5458" s="12">
        <f t="shared" si="86"/>
        <v>17288.75</v>
      </c>
    </row>
    <row r="5459" spans="1:3" x14ac:dyDescent="0.55000000000000004">
      <c r="A5459" s="7">
        <v>41963</v>
      </c>
      <c r="B5459" s="9">
        <v>17300.86</v>
      </c>
      <c r="C5459" s="12">
        <f t="shared" si="86"/>
        <v>17300.86</v>
      </c>
    </row>
    <row r="5460" spans="1:3" x14ac:dyDescent="0.55000000000000004">
      <c r="A5460" s="7">
        <v>41964</v>
      </c>
      <c r="B5460" s="9">
        <v>17357.509999999998</v>
      </c>
      <c r="C5460" s="12">
        <f t="shared" si="86"/>
        <v>17357.509999999998</v>
      </c>
    </row>
    <row r="5461" spans="1:3" x14ac:dyDescent="0.55000000000000004">
      <c r="A5461" s="7">
        <v>41967</v>
      </c>
      <c r="B5461" s="10" t="e">
        <f>NA()</f>
        <v>#N/A</v>
      </c>
      <c r="C5461" s="12" t="str">
        <f t="shared" si="86"/>
        <v/>
      </c>
    </row>
    <row r="5462" spans="1:3" x14ac:dyDescent="0.55000000000000004">
      <c r="A5462" s="7">
        <v>41968</v>
      </c>
      <c r="B5462" s="9">
        <v>17407.62</v>
      </c>
      <c r="C5462" s="12">
        <f t="shared" si="86"/>
        <v>17407.62</v>
      </c>
    </row>
    <row r="5463" spans="1:3" x14ac:dyDescent="0.55000000000000004">
      <c r="A5463" s="7">
        <v>41969</v>
      </c>
      <c r="B5463" s="9">
        <v>17383.580000000002</v>
      </c>
      <c r="C5463" s="12">
        <f t="shared" si="86"/>
        <v>17383.580000000002</v>
      </c>
    </row>
    <row r="5464" spans="1:3" x14ac:dyDescent="0.55000000000000004">
      <c r="A5464" s="7">
        <v>41970</v>
      </c>
      <c r="B5464" s="9">
        <v>17248.5</v>
      </c>
      <c r="C5464" s="12">
        <f t="shared" si="86"/>
        <v>17248.5</v>
      </c>
    </row>
    <row r="5465" spans="1:3" x14ac:dyDescent="0.55000000000000004">
      <c r="A5465" s="7">
        <v>41971</v>
      </c>
      <c r="B5465" s="9">
        <v>17459.849999999999</v>
      </c>
      <c r="C5465" s="12">
        <f t="shared" si="86"/>
        <v>17459.849999999999</v>
      </c>
    </row>
    <row r="5466" spans="1:3" x14ac:dyDescent="0.55000000000000004">
      <c r="A5466" s="7">
        <v>41974</v>
      </c>
      <c r="B5466" s="9">
        <v>17590.099999999999</v>
      </c>
      <c r="C5466" s="12">
        <f t="shared" si="86"/>
        <v>17590.099999999999</v>
      </c>
    </row>
    <row r="5467" spans="1:3" x14ac:dyDescent="0.55000000000000004">
      <c r="A5467" s="7">
        <v>41975</v>
      </c>
      <c r="B5467" s="9">
        <v>17663.22</v>
      </c>
      <c r="C5467" s="12">
        <f t="shared" si="86"/>
        <v>17663.22</v>
      </c>
    </row>
    <row r="5468" spans="1:3" x14ac:dyDescent="0.55000000000000004">
      <c r="A5468" s="7">
        <v>41976</v>
      </c>
      <c r="B5468" s="9">
        <v>17720.43</v>
      </c>
      <c r="C5468" s="12">
        <f t="shared" si="86"/>
        <v>17720.43</v>
      </c>
    </row>
    <row r="5469" spans="1:3" x14ac:dyDescent="0.55000000000000004">
      <c r="A5469" s="7">
        <v>41977</v>
      </c>
      <c r="B5469" s="9">
        <v>17887.21</v>
      </c>
      <c r="C5469" s="12">
        <f t="shared" si="86"/>
        <v>17887.21</v>
      </c>
    </row>
    <row r="5470" spans="1:3" x14ac:dyDescent="0.55000000000000004">
      <c r="A5470" s="7">
        <v>41978</v>
      </c>
      <c r="B5470" s="9">
        <v>17920.45</v>
      </c>
      <c r="C5470" s="12">
        <f t="shared" si="86"/>
        <v>17920.45</v>
      </c>
    </row>
    <row r="5471" spans="1:3" x14ac:dyDescent="0.55000000000000004">
      <c r="A5471" s="7">
        <v>41981</v>
      </c>
      <c r="B5471" s="9">
        <v>17935.64</v>
      </c>
      <c r="C5471" s="12">
        <f t="shared" si="86"/>
        <v>17935.64</v>
      </c>
    </row>
    <row r="5472" spans="1:3" x14ac:dyDescent="0.55000000000000004">
      <c r="A5472" s="7">
        <v>41982</v>
      </c>
      <c r="B5472" s="9">
        <v>17813.38</v>
      </c>
      <c r="C5472" s="12">
        <f t="shared" si="86"/>
        <v>17813.38</v>
      </c>
    </row>
    <row r="5473" spans="1:3" x14ac:dyDescent="0.55000000000000004">
      <c r="A5473" s="7">
        <v>41983</v>
      </c>
      <c r="B5473" s="9">
        <v>17412.580000000002</v>
      </c>
      <c r="C5473" s="12">
        <f t="shared" si="86"/>
        <v>17412.580000000002</v>
      </c>
    </row>
    <row r="5474" spans="1:3" x14ac:dyDescent="0.55000000000000004">
      <c r="A5474" s="7">
        <v>41984</v>
      </c>
      <c r="B5474" s="9">
        <v>17257.400000000001</v>
      </c>
      <c r="C5474" s="12">
        <f t="shared" si="86"/>
        <v>17257.400000000001</v>
      </c>
    </row>
    <row r="5475" spans="1:3" x14ac:dyDescent="0.55000000000000004">
      <c r="A5475" s="7">
        <v>41985</v>
      </c>
      <c r="B5475" s="9">
        <v>17371.580000000002</v>
      </c>
      <c r="C5475" s="12">
        <f t="shared" si="86"/>
        <v>17371.580000000002</v>
      </c>
    </row>
    <row r="5476" spans="1:3" x14ac:dyDescent="0.55000000000000004">
      <c r="A5476" s="7">
        <v>41988</v>
      </c>
      <c r="B5476" s="9">
        <v>17099.400000000001</v>
      </c>
      <c r="C5476" s="12">
        <f t="shared" si="86"/>
        <v>17099.400000000001</v>
      </c>
    </row>
    <row r="5477" spans="1:3" x14ac:dyDescent="0.55000000000000004">
      <c r="A5477" s="7">
        <v>41989</v>
      </c>
      <c r="B5477" s="9">
        <v>16755.32</v>
      </c>
      <c r="C5477" s="12">
        <f t="shared" si="86"/>
        <v>16755.32</v>
      </c>
    </row>
    <row r="5478" spans="1:3" x14ac:dyDescent="0.55000000000000004">
      <c r="A5478" s="7">
        <v>41990</v>
      </c>
      <c r="B5478" s="9">
        <v>16819.73</v>
      </c>
      <c r="C5478" s="12">
        <f t="shared" si="86"/>
        <v>16819.73</v>
      </c>
    </row>
    <row r="5479" spans="1:3" x14ac:dyDescent="0.55000000000000004">
      <c r="A5479" s="7">
        <v>41991</v>
      </c>
      <c r="B5479" s="9">
        <v>17210.05</v>
      </c>
      <c r="C5479" s="12">
        <f t="shared" si="86"/>
        <v>17210.05</v>
      </c>
    </row>
    <row r="5480" spans="1:3" x14ac:dyDescent="0.55000000000000004">
      <c r="A5480" s="7">
        <v>41992</v>
      </c>
      <c r="B5480" s="9">
        <v>17621.400000000001</v>
      </c>
      <c r="C5480" s="12">
        <f t="shared" si="86"/>
        <v>17621.400000000001</v>
      </c>
    </row>
    <row r="5481" spans="1:3" x14ac:dyDescent="0.55000000000000004">
      <c r="A5481" s="7">
        <v>41995</v>
      </c>
      <c r="B5481" s="9">
        <v>17635.14</v>
      </c>
      <c r="C5481" s="12">
        <f t="shared" si="86"/>
        <v>17635.14</v>
      </c>
    </row>
    <row r="5482" spans="1:3" x14ac:dyDescent="0.55000000000000004">
      <c r="A5482" s="7">
        <v>41996</v>
      </c>
      <c r="B5482" s="10" t="e">
        <f>NA()</f>
        <v>#N/A</v>
      </c>
      <c r="C5482" s="12" t="str">
        <f t="shared" si="86"/>
        <v/>
      </c>
    </row>
    <row r="5483" spans="1:3" x14ac:dyDescent="0.55000000000000004">
      <c r="A5483" s="7">
        <v>41997</v>
      </c>
      <c r="B5483" s="9">
        <v>17854.23</v>
      </c>
      <c r="C5483" s="12">
        <f t="shared" si="86"/>
        <v>17854.23</v>
      </c>
    </row>
    <row r="5484" spans="1:3" x14ac:dyDescent="0.55000000000000004">
      <c r="A5484" s="7">
        <v>41998</v>
      </c>
      <c r="B5484" s="9">
        <v>17808.75</v>
      </c>
      <c r="C5484" s="12">
        <f t="shared" si="86"/>
        <v>17808.75</v>
      </c>
    </row>
    <row r="5485" spans="1:3" x14ac:dyDescent="0.55000000000000004">
      <c r="A5485" s="7">
        <v>41999</v>
      </c>
      <c r="B5485" s="9">
        <v>17818.96</v>
      </c>
      <c r="C5485" s="12">
        <f t="shared" si="86"/>
        <v>17818.96</v>
      </c>
    </row>
    <row r="5486" spans="1:3" x14ac:dyDescent="0.55000000000000004">
      <c r="A5486" s="7">
        <v>42002</v>
      </c>
      <c r="B5486" s="9">
        <v>17729.84</v>
      </c>
      <c r="C5486" s="12">
        <f t="shared" si="86"/>
        <v>17729.84</v>
      </c>
    </row>
    <row r="5487" spans="1:3" x14ac:dyDescent="0.55000000000000004">
      <c r="A5487" s="7">
        <v>42003</v>
      </c>
      <c r="B5487" s="9">
        <v>17450.77</v>
      </c>
      <c r="C5487" s="12">
        <f t="shared" si="86"/>
        <v>17450.77</v>
      </c>
    </row>
    <row r="5488" spans="1:3" x14ac:dyDescent="0.55000000000000004">
      <c r="A5488" s="7">
        <v>42004</v>
      </c>
      <c r="B5488" s="10" t="e">
        <f>NA()</f>
        <v>#N/A</v>
      </c>
      <c r="C5488" s="12" t="str">
        <f t="shared" si="86"/>
        <v/>
      </c>
    </row>
    <row r="5489" spans="1:3" x14ac:dyDescent="0.55000000000000004">
      <c r="A5489" s="7">
        <v>42005</v>
      </c>
      <c r="B5489" s="10" t="e">
        <f>NA()</f>
        <v>#N/A</v>
      </c>
      <c r="C5489" s="12" t="str">
        <f t="shared" si="86"/>
        <v/>
      </c>
    </row>
    <row r="5490" spans="1:3" x14ac:dyDescent="0.55000000000000004">
      <c r="A5490" s="7">
        <v>42006</v>
      </c>
      <c r="B5490" s="10" t="e">
        <f>NA()</f>
        <v>#N/A</v>
      </c>
      <c r="C5490" s="12" t="str">
        <f t="shared" si="86"/>
        <v/>
      </c>
    </row>
    <row r="5491" spans="1:3" x14ac:dyDescent="0.55000000000000004">
      <c r="A5491" s="7">
        <v>42009</v>
      </c>
      <c r="B5491" s="9">
        <v>17408.71</v>
      </c>
      <c r="C5491" s="12">
        <f t="shared" si="86"/>
        <v>17408.71</v>
      </c>
    </row>
    <row r="5492" spans="1:3" x14ac:dyDescent="0.55000000000000004">
      <c r="A5492" s="7">
        <v>42010</v>
      </c>
      <c r="B5492" s="9">
        <v>16883.189999999999</v>
      </c>
      <c r="C5492" s="12">
        <f t="shared" si="86"/>
        <v>16883.189999999999</v>
      </c>
    </row>
    <row r="5493" spans="1:3" x14ac:dyDescent="0.55000000000000004">
      <c r="A5493" s="7">
        <v>42011</v>
      </c>
      <c r="B5493" s="9">
        <v>16885.330000000002</v>
      </c>
      <c r="C5493" s="12">
        <f t="shared" si="86"/>
        <v>16885.330000000002</v>
      </c>
    </row>
    <row r="5494" spans="1:3" x14ac:dyDescent="0.55000000000000004">
      <c r="A5494" s="7">
        <v>42012</v>
      </c>
      <c r="B5494" s="9">
        <v>17167.099999999999</v>
      </c>
      <c r="C5494" s="12">
        <f t="shared" si="86"/>
        <v>17167.099999999999</v>
      </c>
    </row>
    <row r="5495" spans="1:3" x14ac:dyDescent="0.55000000000000004">
      <c r="A5495" s="7">
        <v>42013</v>
      </c>
      <c r="B5495" s="9">
        <v>17197.73</v>
      </c>
      <c r="C5495" s="12">
        <f t="shared" si="86"/>
        <v>17197.73</v>
      </c>
    </row>
    <row r="5496" spans="1:3" x14ac:dyDescent="0.55000000000000004">
      <c r="A5496" s="7">
        <v>42016</v>
      </c>
      <c r="B5496" s="10" t="e">
        <f>NA()</f>
        <v>#N/A</v>
      </c>
      <c r="C5496" s="12" t="str">
        <f t="shared" si="86"/>
        <v/>
      </c>
    </row>
    <row r="5497" spans="1:3" x14ac:dyDescent="0.55000000000000004">
      <c r="A5497" s="7">
        <v>42017</v>
      </c>
      <c r="B5497" s="9">
        <v>17087.71</v>
      </c>
      <c r="C5497" s="12">
        <f t="shared" si="86"/>
        <v>17087.71</v>
      </c>
    </row>
    <row r="5498" spans="1:3" x14ac:dyDescent="0.55000000000000004">
      <c r="A5498" s="7">
        <v>42018</v>
      </c>
      <c r="B5498" s="9">
        <v>16795.96</v>
      </c>
      <c r="C5498" s="12">
        <f t="shared" si="86"/>
        <v>16795.96</v>
      </c>
    </row>
    <row r="5499" spans="1:3" x14ac:dyDescent="0.55000000000000004">
      <c r="A5499" s="7">
        <v>42019</v>
      </c>
      <c r="B5499" s="9">
        <v>17108.7</v>
      </c>
      <c r="C5499" s="12">
        <f t="shared" si="86"/>
        <v>17108.7</v>
      </c>
    </row>
    <row r="5500" spans="1:3" x14ac:dyDescent="0.55000000000000004">
      <c r="A5500" s="7">
        <v>42020</v>
      </c>
      <c r="B5500" s="9">
        <v>16864.16</v>
      </c>
      <c r="C5500" s="12">
        <f t="shared" si="86"/>
        <v>16864.16</v>
      </c>
    </row>
    <row r="5501" spans="1:3" x14ac:dyDescent="0.55000000000000004">
      <c r="A5501" s="7">
        <v>42023</v>
      </c>
      <c r="B5501" s="9">
        <v>17014.29</v>
      </c>
      <c r="C5501" s="12">
        <f t="shared" si="86"/>
        <v>17014.29</v>
      </c>
    </row>
    <row r="5502" spans="1:3" x14ac:dyDescent="0.55000000000000004">
      <c r="A5502" s="7">
        <v>42024</v>
      </c>
      <c r="B5502" s="9">
        <v>17366.3</v>
      </c>
      <c r="C5502" s="12">
        <f t="shared" si="86"/>
        <v>17366.3</v>
      </c>
    </row>
    <row r="5503" spans="1:3" x14ac:dyDescent="0.55000000000000004">
      <c r="A5503" s="7">
        <v>42025</v>
      </c>
      <c r="B5503" s="9">
        <v>17280.48</v>
      </c>
      <c r="C5503" s="12">
        <f t="shared" si="86"/>
        <v>17280.48</v>
      </c>
    </row>
    <row r="5504" spans="1:3" x14ac:dyDescent="0.55000000000000004">
      <c r="A5504" s="7">
        <v>42026</v>
      </c>
      <c r="B5504" s="9">
        <v>17329.02</v>
      </c>
      <c r="C5504" s="12">
        <f t="shared" si="86"/>
        <v>17329.02</v>
      </c>
    </row>
    <row r="5505" spans="1:3" x14ac:dyDescent="0.55000000000000004">
      <c r="A5505" s="7">
        <v>42027</v>
      </c>
      <c r="B5505" s="9">
        <v>17511.75</v>
      </c>
      <c r="C5505" s="12">
        <f t="shared" si="86"/>
        <v>17511.75</v>
      </c>
    </row>
    <row r="5506" spans="1:3" x14ac:dyDescent="0.55000000000000004">
      <c r="A5506" s="7">
        <v>42030</v>
      </c>
      <c r="B5506" s="9">
        <v>17468.52</v>
      </c>
      <c r="C5506" s="12">
        <f t="shared" si="86"/>
        <v>17468.52</v>
      </c>
    </row>
    <row r="5507" spans="1:3" x14ac:dyDescent="0.55000000000000004">
      <c r="A5507" s="7">
        <v>42031</v>
      </c>
      <c r="B5507" s="9">
        <v>17768.3</v>
      </c>
      <c r="C5507" s="12">
        <f t="shared" si="86"/>
        <v>17768.3</v>
      </c>
    </row>
    <row r="5508" spans="1:3" x14ac:dyDescent="0.55000000000000004">
      <c r="A5508" s="7">
        <v>42032</v>
      </c>
      <c r="B5508" s="9">
        <v>17795.73</v>
      </c>
      <c r="C5508" s="12">
        <f t="shared" si="86"/>
        <v>17795.73</v>
      </c>
    </row>
    <row r="5509" spans="1:3" x14ac:dyDescent="0.55000000000000004">
      <c r="A5509" s="7">
        <v>42033</v>
      </c>
      <c r="B5509" s="9">
        <v>17606.22</v>
      </c>
      <c r="C5509" s="12">
        <f t="shared" si="86"/>
        <v>17606.22</v>
      </c>
    </row>
    <row r="5510" spans="1:3" x14ac:dyDescent="0.55000000000000004">
      <c r="A5510" s="7">
        <v>42034</v>
      </c>
      <c r="B5510" s="9">
        <v>17674.39</v>
      </c>
      <c r="C5510" s="12">
        <f t="shared" si="86"/>
        <v>17674.39</v>
      </c>
    </row>
    <row r="5511" spans="1:3" x14ac:dyDescent="0.55000000000000004">
      <c r="A5511" s="7">
        <v>42037</v>
      </c>
      <c r="B5511" s="9">
        <v>17558.04</v>
      </c>
      <c r="C5511" s="12">
        <f t="shared" si="86"/>
        <v>17558.04</v>
      </c>
    </row>
    <row r="5512" spans="1:3" x14ac:dyDescent="0.55000000000000004">
      <c r="A5512" s="7">
        <v>42038</v>
      </c>
      <c r="B5512" s="9">
        <v>17335.849999999999</v>
      </c>
      <c r="C5512" s="12">
        <f t="shared" si="86"/>
        <v>17335.849999999999</v>
      </c>
    </row>
    <row r="5513" spans="1:3" x14ac:dyDescent="0.55000000000000004">
      <c r="A5513" s="7">
        <v>42039</v>
      </c>
      <c r="B5513" s="9">
        <v>17678.740000000002</v>
      </c>
      <c r="C5513" s="12">
        <f t="shared" si="86"/>
        <v>17678.740000000002</v>
      </c>
    </row>
    <row r="5514" spans="1:3" x14ac:dyDescent="0.55000000000000004">
      <c r="A5514" s="7">
        <v>42040</v>
      </c>
      <c r="B5514" s="9">
        <v>17504.62</v>
      </c>
      <c r="C5514" s="12">
        <f t="shared" si="86"/>
        <v>17504.62</v>
      </c>
    </row>
    <row r="5515" spans="1:3" x14ac:dyDescent="0.55000000000000004">
      <c r="A5515" s="7">
        <v>42041</v>
      </c>
      <c r="B5515" s="9">
        <v>17648.5</v>
      </c>
      <c r="C5515" s="12">
        <f t="shared" si="86"/>
        <v>17648.5</v>
      </c>
    </row>
    <row r="5516" spans="1:3" x14ac:dyDescent="0.55000000000000004">
      <c r="A5516" s="7">
        <v>42044</v>
      </c>
      <c r="B5516" s="9">
        <v>17711.93</v>
      </c>
      <c r="C5516" s="12">
        <f t="shared" si="86"/>
        <v>17711.93</v>
      </c>
    </row>
    <row r="5517" spans="1:3" x14ac:dyDescent="0.55000000000000004">
      <c r="A5517" s="7">
        <v>42045</v>
      </c>
      <c r="B5517" s="9">
        <v>17652.68</v>
      </c>
      <c r="C5517" s="12">
        <f t="shared" ref="C5517:C5580" si="87">IF(ISNA(B5517),"",B5517)</f>
        <v>17652.68</v>
      </c>
    </row>
    <row r="5518" spans="1:3" x14ac:dyDescent="0.55000000000000004">
      <c r="A5518" s="7">
        <v>42046</v>
      </c>
      <c r="B5518" s="10" t="e">
        <f>NA()</f>
        <v>#N/A</v>
      </c>
      <c r="C5518" s="12" t="str">
        <f t="shared" si="87"/>
        <v/>
      </c>
    </row>
    <row r="5519" spans="1:3" x14ac:dyDescent="0.55000000000000004">
      <c r="A5519" s="7">
        <v>42047</v>
      </c>
      <c r="B5519" s="9">
        <v>17979.72</v>
      </c>
      <c r="C5519" s="12">
        <f t="shared" si="87"/>
        <v>17979.72</v>
      </c>
    </row>
    <row r="5520" spans="1:3" x14ac:dyDescent="0.55000000000000004">
      <c r="A5520" s="7">
        <v>42048</v>
      </c>
      <c r="B5520" s="9">
        <v>17913.36</v>
      </c>
      <c r="C5520" s="12">
        <f t="shared" si="87"/>
        <v>17913.36</v>
      </c>
    </row>
    <row r="5521" spans="1:3" x14ac:dyDescent="0.55000000000000004">
      <c r="A5521" s="7">
        <v>42051</v>
      </c>
      <c r="B5521" s="9">
        <v>18004.77</v>
      </c>
      <c r="C5521" s="12">
        <f t="shared" si="87"/>
        <v>18004.77</v>
      </c>
    </row>
    <row r="5522" spans="1:3" x14ac:dyDescent="0.55000000000000004">
      <c r="A5522" s="7">
        <v>42052</v>
      </c>
      <c r="B5522" s="9">
        <v>17987.09</v>
      </c>
      <c r="C5522" s="12">
        <f t="shared" si="87"/>
        <v>17987.09</v>
      </c>
    </row>
    <row r="5523" spans="1:3" x14ac:dyDescent="0.55000000000000004">
      <c r="A5523" s="7">
        <v>42053</v>
      </c>
      <c r="B5523" s="9">
        <v>18199.169999999998</v>
      </c>
      <c r="C5523" s="12">
        <f t="shared" si="87"/>
        <v>18199.169999999998</v>
      </c>
    </row>
    <row r="5524" spans="1:3" x14ac:dyDescent="0.55000000000000004">
      <c r="A5524" s="7">
        <v>42054</v>
      </c>
      <c r="B5524" s="9">
        <v>18264.79</v>
      </c>
      <c r="C5524" s="12">
        <f t="shared" si="87"/>
        <v>18264.79</v>
      </c>
    </row>
    <row r="5525" spans="1:3" x14ac:dyDescent="0.55000000000000004">
      <c r="A5525" s="7">
        <v>42055</v>
      </c>
      <c r="B5525" s="9">
        <v>18332.3</v>
      </c>
      <c r="C5525" s="12">
        <f t="shared" si="87"/>
        <v>18332.3</v>
      </c>
    </row>
    <row r="5526" spans="1:3" x14ac:dyDescent="0.55000000000000004">
      <c r="A5526" s="7">
        <v>42058</v>
      </c>
      <c r="B5526" s="9">
        <v>18466.919999999998</v>
      </c>
      <c r="C5526" s="12">
        <f t="shared" si="87"/>
        <v>18466.919999999998</v>
      </c>
    </row>
    <row r="5527" spans="1:3" x14ac:dyDescent="0.55000000000000004">
      <c r="A5527" s="7">
        <v>42059</v>
      </c>
      <c r="B5527" s="9">
        <v>18603.48</v>
      </c>
      <c r="C5527" s="12">
        <f t="shared" si="87"/>
        <v>18603.48</v>
      </c>
    </row>
    <row r="5528" spans="1:3" x14ac:dyDescent="0.55000000000000004">
      <c r="A5528" s="7">
        <v>42060</v>
      </c>
      <c r="B5528" s="9">
        <v>18585.2</v>
      </c>
      <c r="C5528" s="12">
        <f t="shared" si="87"/>
        <v>18585.2</v>
      </c>
    </row>
    <row r="5529" spans="1:3" x14ac:dyDescent="0.55000000000000004">
      <c r="A5529" s="7">
        <v>42061</v>
      </c>
      <c r="B5529" s="9">
        <v>18785.79</v>
      </c>
      <c r="C5529" s="12">
        <f t="shared" si="87"/>
        <v>18785.79</v>
      </c>
    </row>
    <row r="5530" spans="1:3" x14ac:dyDescent="0.55000000000000004">
      <c r="A5530" s="7">
        <v>42062</v>
      </c>
      <c r="B5530" s="9">
        <v>18797.939999999999</v>
      </c>
      <c r="C5530" s="12">
        <f t="shared" si="87"/>
        <v>18797.939999999999</v>
      </c>
    </row>
    <row r="5531" spans="1:3" x14ac:dyDescent="0.55000000000000004">
      <c r="A5531" s="7">
        <v>42065</v>
      </c>
      <c r="B5531" s="9">
        <v>18826.88</v>
      </c>
      <c r="C5531" s="12">
        <f t="shared" si="87"/>
        <v>18826.88</v>
      </c>
    </row>
    <row r="5532" spans="1:3" x14ac:dyDescent="0.55000000000000004">
      <c r="A5532" s="7">
        <v>42066</v>
      </c>
      <c r="B5532" s="9">
        <v>18815.16</v>
      </c>
      <c r="C5532" s="12">
        <f t="shared" si="87"/>
        <v>18815.16</v>
      </c>
    </row>
    <row r="5533" spans="1:3" x14ac:dyDescent="0.55000000000000004">
      <c r="A5533" s="7">
        <v>42067</v>
      </c>
      <c r="B5533" s="9">
        <v>18703.599999999999</v>
      </c>
      <c r="C5533" s="12">
        <f t="shared" si="87"/>
        <v>18703.599999999999</v>
      </c>
    </row>
    <row r="5534" spans="1:3" x14ac:dyDescent="0.55000000000000004">
      <c r="A5534" s="7">
        <v>42068</v>
      </c>
      <c r="B5534" s="9">
        <v>18751.84</v>
      </c>
      <c r="C5534" s="12">
        <f t="shared" si="87"/>
        <v>18751.84</v>
      </c>
    </row>
    <row r="5535" spans="1:3" x14ac:dyDescent="0.55000000000000004">
      <c r="A5535" s="7">
        <v>42069</v>
      </c>
      <c r="B5535" s="9">
        <v>18971</v>
      </c>
      <c r="C5535" s="12">
        <f t="shared" si="87"/>
        <v>18971</v>
      </c>
    </row>
    <row r="5536" spans="1:3" x14ac:dyDescent="0.55000000000000004">
      <c r="A5536" s="7">
        <v>42072</v>
      </c>
      <c r="B5536" s="9">
        <v>18790.55</v>
      </c>
      <c r="C5536" s="12">
        <f t="shared" si="87"/>
        <v>18790.55</v>
      </c>
    </row>
    <row r="5537" spans="1:3" x14ac:dyDescent="0.55000000000000004">
      <c r="A5537" s="7">
        <v>42073</v>
      </c>
      <c r="B5537" s="9">
        <v>18665.11</v>
      </c>
      <c r="C5537" s="12">
        <f t="shared" si="87"/>
        <v>18665.11</v>
      </c>
    </row>
    <row r="5538" spans="1:3" x14ac:dyDescent="0.55000000000000004">
      <c r="A5538" s="7">
        <v>42074</v>
      </c>
      <c r="B5538" s="9">
        <v>18723.52</v>
      </c>
      <c r="C5538" s="12">
        <f t="shared" si="87"/>
        <v>18723.52</v>
      </c>
    </row>
    <row r="5539" spans="1:3" x14ac:dyDescent="0.55000000000000004">
      <c r="A5539" s="7">
        <v>42075</v>
      </c>
      <c r="B5539" s="9">
        <v>18991.11</v>
      </c>
      <c r="C5539" s="12">
        <f t="shared" si="87"/>
        <v>18991.11</v>
      </c>
    </row>
    <row r="5540" spans="1:3" x14ac:dyDescent="0.55000000000000004">
      <c r="A5540" s="7">
        <v>42076</v>
      </c>
      <c r="B5540" s="9">
        <v>19254.25</v>
      </c>
      <c r="C5540" s="12">
        <f t="shared" si="87"/>
        <v>19254.25</v>
      </c>
    </row>
    <row r="5541" spans="1:3" x14ac:dyDescent="0.55000000000000004">
      <c r="A5541" s="7">
        <v>42079</v>
      </c>
      <c r="B5541" s="9">
        <v>19246.060000000001</v>
      </c>
      <c r="C5541" s="12">
        <f t="shared" si="87"/>
        <v>19246.060000000001</v>
      </c>
    </row>
    <row r="5542" spans="1:3" x14ac:dyDescent="0.55000000000000004">
      <c r="A5542" s="7">
        <v>42080</v>
      </c>
      <c r="B5542" s="9">
        <v>19437</v>
      </c>
      <c r="C5542" s="12">
        <f t="shared" si="87"/>
        <v>19437</v>
      </c>
    </row>
    <row r="5543" spans="1:3" x14ac:dyDescent="0.55000000000000004">
      <c r="A5543" s="7">
        <v>42081</v>
      </c>
      <c r="B5543" s="9">
        <v>19544.48</v>
      </c>
      <c r="C5543" s="12">
        <f t="shared" si="87"/>
        <v>19544.48</v>
      </c>
    </row>
    <row r="5544" spans="1:3" x14ac:dyDescent="0.55000000000000004">
      <c r="A5544" s="7">
        <v>42082</v>
      </c>
      <c r="B5544" s="9">
        <v>19476.560000000001</v>
      </c>
      <c r="C5544" s="12">
        <f t="shared" si="87"/>
        <v>19476.560000000001</v>
      </c>
    </row>
    <row r="5545" spans="1:3" x14ac:dyDescent="0.55000000000000004">
      <c r="A5545" s="7">
        <v>42083</v>
      </c>
      <c r="B5545" s="9">
        <v>19560.22</v>
      </c>
      <c r="C5545" s="12">
        <f t="shared" si="87"/>
        <v>19560.22</v>
      </c>
    </row>
    <row r="5546" spans="1:3" x14ac:dyDescent="0.55000000000000004">
      <c r="A5546" s="7">
        <v>42086</v>
      </c>
      <c r="B5546" s="9">
        <v>19754.36</v>
      </c>
      <c r="C5546" s="12">
        <f t="shared" si="87"/>
        <v>19754.36</v>
      </c>
    </row>
    <row r="5547" spans="1:3" x14ac:dyDescent="0.55000000000000004">
      <c r="A5547" s="7">
        <v>42087</v>
      </c>
      <c r="B5547" s="9">
        <v>19713.45</v>
      </c>
      <c r="C5547" s="12">
        <f t="shared" si="87"/>
        <v>19713.45</v>
      </c>
    </row>
    <row r="5548" spans="1:3" x14ac:dyDescent="0.55000000000000004">
      <c r="A5548" s="7">
        <v>42088</v>
      </c>
      <c r="B5548" s="9">
        <v>19746.2</v>
      </c>
      <c r="C5548" s="12">
        <f t="shared" si="87"/>
        <v>19746.2</v>
      </c>
    </row>
    <row r="5549" spans="1:3" x14ac:dyDescent="0.55000000000000004">
      <c r="A5549" s="7">
        <v>42089</v>
      </c>
      <c r="B5549" s="9">
        <v>19471.12</v>
      </c>
      <c r="C5549" s="12">
        <f t="shared" si="87"/>
        <v>19471.12</v>
      </c>
    </row>
    <row r="5550" spans="1:3" x14ac:dyDescent="0.55000000000000004">
      <c r="A5550" s="7">
        <v>42090</v>
      </c>
      <c r="B5550" s="9">
        <v>19285.63</v>
      </c>
      <c r="C5550" s="12">
        <f t="shared" si="87"/>
        <v>19285.63</v>
      </c>
    </row>
    <row r="5551" spans="1:3" x14ac:dyDescent="0.55000000000000004">
      <c r="A5551" s="7">
        <v>42093</v>
      </c>
      <c r="B5551" s="9">
        <v>19411.400000000001</v>
      </c>
      <c r="C5551" s="12">
        <f t="shared" si="87"/>
        <v>19411.400000000001</v>
      </c>
    </row>
    <row r="5552" spans="1:3" x14ac:dyDescent="0.55000000000000004">
      <c r="A5552" s="7">
        <v>42094</v>
      </c>
      <c r="B5552" s="9">
        <v>19206.990000000002</v>
      </c>
      <c r="C5552" s="12">
        <f t="shared" si="87"/>
        <v>19206.990000000002</v>
      </c>
    </row>
    <row r="5553" spans="1:3" x14ac:dyDescent="0.55000000000000004">
      <c r="A5553" s="7">
        <v>42095</v>
      </c>
      <c r="B5553" s="9">
        <v>19034.84</v>
      </c>
      <c r="C5553" s="12">
        <f t="shared" si="87"/>
        <v>19034.84</v>
      </c>
    </row>
    <row r="5554" spans="1:3" x14ac:dyDescent="0.55000000000000004">
      <c r="A5554" s="7">
        <v>42096</v>
      </c>
      <c r="B5554" s="9">
        <v>19312.79</v>
      </c>
      <c r="C5554" s="12">
        <f t="shared" si="87"/>
        <v>19312.79</v>
      </c>
    </row>
    <row r="5555" spans="1:3" x14ac:dyDescent="0.55000000000000004">
      <c r="A5555" s="7">
        <v>42097</v>
      </c>
      <c r="B5555" s="9">
        <v>19435.080000000002</v>
      </c>
      <c r="C5555" s="12">
        <f t="shared" si="87"/>
        <v>19435.080000000002</v>
      </c>
    </row>
    <row r="5556" spans="1:3" x14ac:dyDescent="0.55000000000000004">
      <c r="A5556" s="7">
        <v>42100</v>
      </c>
      <c r="B5556" s="9">
        <v>19397.98</v>
      </c>
      <c r="C5556" s="12">
        <f t="shared" si="87"/>
        <v>19397.98</v>
      </c>
    </row>
    <row r="5557" spans="1:3" x14ac:dyDescent="0.55000000000000004">
      <c r="A5557" s="7">
        <v>42101</v>
      </c>
      <c r="B5557" s="9">
        <v>19640.54</v>
      </c>
      <c r="C5557" s="12">
        <f t="shared" si="87"/>
        <v>19640.54</v>
      </c>
    </row>
    <row r="5558" spans="1:3" x14ac:dyDescent="0.55000000000000004">
      <c r="A5558" s="7">
        <v>42102</v>
      </c>
      <c r="B5558" s="9">
        <v>19789.810000000001</v>
      </c>
      <c r="C5558" s="12">
        <f t="shared" si="87"/>
        <v>19789.810000000001</v>
      </c>
    </row>
    <row r="5559" spans="1:3" x14ac:dyDescent="0.55000000000000004">
      <c r="A5559" s="7">
        <v>42103</v>
      </c>
      <c r="B5559" s="9">
        <v>19937.72</v>
      </c>
      <c r="C5559" s="12">
        <f t="shared" si="87"/>
        <v>19937.72</v>
      </c>
    </row>
    <row r="5560" spans="1:3" x14ac:dyDescent="0.55000000000000004">
      <c r="A5560" s="7">
        <v>42104</v>
      </c>
      <c r="B5560" s="9">
        <v>19907.63</v>
      </c>
      <c r="C5560" s="12">
        <f t="shared" si="87"/>
        <v>19907.63</v>
      </c>
    </row>
    <row r="5561" spans="1:3" x14ac:dyDescent="0.55000000000000004">
      <c r="A5561" s="7">
        <v>42107</v>
      </c>
      <c r="B5561" s="9">
        <v>19905.46</v>
      </c>
      <c r="C5561" s="12">
        <f t="shared" si="87"/>
        <v>19905.46</v>
      </c>
    </row>
    <row r="5562" spans="1:3" x14ac:dyDescent="0.55000000000000004">
      <c r="A5562" s="7">
        <v>42108</v>
      </c>
      <c r="B5562" s="9">
        <v>19908.68</v>
      </c>
      <c r="C5562" s="12">
        <f t="shared" si="87"/>
        <v>19908.68</v>
      </c>
    </row>
    <row r="5563" spans="1:3" x14ac:dyDescent="0.55000000000000004">
      <c r="A5563" s="7">
        <v>42109</v>
      </c>
      <c r="B5563" s="9">
        <v>19869.759999999998</v>
      </c>
      <c r="C5563" s="12">
        <f t="shared" si="87"/>
        <v>19869.759999999998</v>
      </c>
    </row>
    <row r="5564" spans="1:3" x14ac:dyDescent="0.55000000000000004">
      <c r="A5564" s="7">
        <v>42110</v>
      </c>
      <c r="B5564" s="9">
        <v>19885.77</v>
      </c>
      <c r="C5564" s="12">
        <f t="shared" si="87"/>
        <v>19885.77</v>
      </c>
    </row>
    <row r="5565" spans="1:3" x14ac:dyDescent="0.55000000000000004">
      <c r="A5565" s="7">
        <v>42111</v>
      </c>
      <c r="B5565" s="9">
        <v>19652.88</v>
      </c>
      <c r="C5565" s="12">
        <f t="shared" si="87"/>
        <v>19652.88</v>
      </c>
    </row>
    <row r="5566" spans="1:3" x14ac:dyDescent="0.55000000000000004">
      <c r="A5566" s="7">
        <v>42114</v>
      </c>
      <c r="B5566" s="9">
        <v>19634.490000000002</v>
      </c>
      <c r="C5566" s="12">
        <f t="shared" si="87"/>
        <v>19634.490000000002</v>
      </c>
    </row>
    <row r="5567" spans="1:3" x14ac:dyDescent="0.55000000000000004">
      <c r="A5567" s="7">
        <v>42115</v>
      </c>
      <c r="B5567" s="9">
        <v>19909.09</v>
      </c>
      <c r="C5567" s="12">
        <f t="shared" si="87"/>
        <v>19909.09</v>
      </c>
    </row>
    <row r="5568" spans="1:3" x14ac:dyDescent="0.55000000000000004">
      <c r="A5568" s="7">
        <v>42116</v>
      </c>
      <c r="B5568" s="9">
        <v>20133.900000000001</v>
      </c>
      <c r="C5568" s="12">
        <f t="shared" si="87"/>
        <v>20133.900000000001</v>
      </c>
    </row>
    <row r="5569" spans="1:3" x14ac:dyDescent="0.55000000000000004">
      <c r="A5569" s="7">
        <v>42117</v>
      </c>
      <c r="B5569" s="9">
        <v>20187.650000000001</v>
      </c>
      <c r="C5569" s="12">
        <f t="shared" si="87"/>
        <v>20187.650000000001</v>
      </c>
    </row>
    <row r="5570" spans="1:3" x14ac:dyDescent="0.55000000000000004">
      <c r="A5570" s="7">
        <v>42118</v>
      </c>
      <c r="B5570" s="9">
        <v>20020.04</v>
      </c>
      <c r="C5570" s="12">
        <f t="shared" si="87"/>
        <v>20020.04</v>
      </c>
    </row>
    <row r="5571" spans="1:3" x14ac:dyDescent="0.55000000000000004">
      <c r="A5571" s="7">
        <v>42121</v>
      </c>
      <c r="B5571" s="9">
        <v>19983.32</v>
      </c>
      <c r="C5571" s="12">
        <f t="shared" si="87"/>
        <v>19983.32</v>
      </c>
    </row>
    <row r="5572" spans="1:3" x14ac:dyDescent="0.55000000000000004">
      <c r="A5572" s="7">
        <v>42122</v>
      </c>
      <c r="B5572" s="9">
        <v>20058.95</v>
      </c>
      <c r="C5572" s="12">
        <f t="shared" si="87"/>
        <v>20058.95</v>
      </c>
    </row>
    <row r="5573" spans="1:3" x14ac:dyDescent="0.55000000000000004">
      <c r="A5573" s="7">
        <v>42123</v>
      </c>
      <c r="B5573" s="10" t="e">
        <f>NA()</f>
        <v>#N/A</v>
      </c>
      <c r="C5573" s="12" t="str">
        <f t="shared" si="87"/>
        <v/>
      </c>
    </row>
    <row r="5574" spans="1:3" x14ac:dyDescent="0.55000000000000004">
      <c r="A5574" s="7">
        <v>42124</v>
      </c>
      <c r="B5574" s="9">
        <v>19520.009999999998</v>
      </c>
      <c r="C5574" s="12">
        <f t="shared" si="87"/>
        <v>19520.009999999998</v>
      </c>
    </row>
    <row r="5575" spans="1:3" x14ac:dyDescent="0.55000000000000004">
      <c r="A5575" s="7">
        <v>42125</v>
      </c>
      <c r="B5575" s="9">
        <v>19531.63</v>
      </c>
      <c r="C5575" s="12">
        <f t="shared" si="87"/>
        <v>19531.63</v>
      </c>
    </row>
    <row r="5576" spans="1:3" x14ac:dyDescent="0.55000000000000004">
      <c r="A5576" s="7">
        <v>42128</v>
      </c>
      <c r="B5576" s="10" t="e">
        <f>NA()</f>
        <v>#N/A</v>
      </c>
      <c r="C5576" s="12" t="str">
        <f t="shared" si="87"/>
        <v/>
      </c>
    </row>
    <row r="5577" spans="1:3" x14ac:dyDescent="0.55000000000000004">
      <c r="A5577" s="7">
        <v>42129</v>
      </c>
      <c r="B5577" s="10" t="e">
        <f>NA()</f>
        <v>#N/A</v>
      </c>
      <c r="C5577" s="12" t="str">
        <f t="shared" si="87"/>
        <v/>
      </c>
    </row>
    <row r="5578" spans="1:3" x14ac:dyDescent="0.55000000000000004">
      <c r="A5578" s="7">
        <v>42130</v>
      </c>
      <c r="B5578" s="10" t="e">
        <f>NA()</f>
        <v>#N/A</v>
      </c>
      <c r="C5578" s="12" t="str">
        <f t="shared" si="87"/>
        <v/>
      </c>
    </row>
    <row r="5579" spans="1:3" x14ac:dyDescent="0.55000000000000004">
      <c r="A5579" s="7">
        <v>42131</v>
      </c>
      <c r="B5579" s="9">
        <v>19291.990000000002</v>
      </c>
      <c r="C5579" s="12">
        <f t="shared" si="87"/>
        <v>19291.990000000002</v>
      </c>
    </row>
    <row r="5580" spans="1:3" x14ac:dyDescent="0.55000000000000004">
      <c r="A5580" s="7">
        <v>42132</v>
      </c>
      <c r="B5580" s="9">
        <v>19379.189999999999</v>
      </c>
      <c r="C5580" s="12">
        <f t="shared" si="87"/>
        <v>19379.189999999999</v>
      </c>
    </row>
    <row r="5581" spans="1:3" x14ac:dyDescent="0.55000000000000004">
      <c r="A5581" s="7">
        <v>42135</v>
      </c>
      <c r="B5581" s="9">
        <v>19620.91</v>
      </c>
      <c r="C5581" s="12">
        <f t="shared" ref="C5581:C5644" si="88">IF(ISNA(B5581),"",B5581)</f>
        <v>19620.91</v>
      </c>
    </row>
    <row r="5582" spans="1:3" x14ac:dyDescent="0.55000000000000004">
      <c r="A5582" s="7">
        <v>42136</v>
      </c>
      <c r="B5582" s="9">
        <v>19624.84</v>
      </c>
      <c r="C5582" s="12">
        <f t="shared" si="88"/>
        <v>19624.84</v>
      </c>
    </row>
    <row r="5583" spans="1:3" x14ac:dyDescent="0.55000000000000004">
      <c r="A5583" s="7">
        <v>42137</v>
      </c>
      <c r="B5583" s="9">
        <v>19764.72</v>
      </c>
      <c r="C5583" s="12">
        <f t="shared" si="88"/>
        <v>19764.72</v>
      </c>
    </row>
    <row r="5584" spans="1:3" x14ac:dyDescent="0.55000000000000004">
      <c r="A5584" s="7">
        <v>42138</v>
      </c>
      <c r="B5584" s="9">
        <v>19570.240000000002</v>
      </c>
      <c r="C5584" s="12">
        <f t="shared" si="88"/>
        <v>19570.240000000002</v>
      </c>
    </row>
    <row r="5585" spans="1:3" x14ac:dyDescent="0.55000000000000004">
      <c r="A5585" s="7">
        <v>42139</v>
      </c>
      <c r="B5585" s="9">
        <v>19732.919999999998</v>
      </c>
      <c r="C5585" s="12">
        <f t="shared" si="88"/>
        <v>19732.919999999998</v>
      </c>
    </row>
    <row r="5586" spans="1:3" x14ac:dyDescent="0.55000000000000004">
      <c r="A5586" s="7">
        <v>42142</v>
      </c>
      <c r="B5586" s="9">
        <v>19890.27</v>
      </c>
      <c r="C5586" s="12">
        <f t="shared" si="88"/>
        <v>19890.27</v>
      </c>
    </row>
    <row r="5587" spans="1:3" x14ac:dyDescent="0.55000000000000004">
      <c r="A5587" s="7">
        <v>42143</v>
      </c>
      <c r="B5587" s="9">
        <v>20026.38</v>
      </c>
      <c r="C5587" s="12">
        <f t="shared" si="88"/>
        <v>20026.38</v>
      </c>
    </row>
    <row r="5588" spans="1:3" x14ac:dyDescent="0.55000000000000004">
      <c r="A5588" s="7">
        <v>42144</v>
      </c>
      <c r="B5588" s="9">
        <v>20196.560000000001</v>
      </c>
      <c r="C5588" s="12">
        <f t="shared" si="88"/>
        <v>20196.560000000001</v>
      </c>
    </row>
    <row r="5589" spans="1:3" x14ac:dyDescent="0.55000000000000004">
      <c r="A5589" s="7">
        <v>42145</v>
      </c>
      <c r="B5589" s="9">
        <v>20202.87</v>
      </c>
      <c r="C5589" s="12">
        <f t="shared" si="88"/>
        <v>20202.87</v>
      </c>
    </row>
    <row r="5590" spans="1:3" x14ac:dyDescent="0.55000000000000004">
      <c r="A5590" s="7">
        <v>42146</v>
      </c>
      <c r="B5590" s="9">
        <v>20264.41</v>
      </c>
      <c r="C5590" s="12">
        <f t="shared" si="88"/>
        <v>20264.41</v>
      </c>
    </row>
    <row r="5591" spans="1:3" x14ac:dyDescent="0.55000000000000004">
      <c r="A5591" s="7">
        <v>42149</v>
      </c>
      <c r="B5591" s="9">
        <v>20413.77</v>
      </c>
      <c r="C5591" s="12">
        <f t="shared" si="88"/>
        <v>20413.77</v>
      </c>
    </row>
    <row r="5592" spans="1:3" x14ac:dyDescent="0.55000000000000004">
      <c r="A5592" s="7">
        <v>42150</v>
      </c>
      <c r="B5592" s="9">
        <v>20437.48</v>
      </c>
      <c r="C5592" s="12">
        <f t="shared" si="88"/>
        <v>20437.48</v>
      </c>
    </row>
    <row r="5593" spans="1:3" x14ac:dyDescent="0.55000000000000004">
      <c r="A5593" s="7">
        <v>42151</v>
      </c>
      <c r="B5593" s="9">
        <v>20472.580000000002</v>
      </c>
      <c r="C5593" s="12">
        <f t="shared" si="88"/>
        <v>20472.580000000002</v>
      </c>
    </row>
    <row r="5594" spans="1:3" x14ac:dyDescent="0.55000000000000004">
      <c r="A5594" s="7">
        <v>42152</v>
      </c>
      <c r="B5594" s="9">
        <v>20551.46</v>
      </c>
      <c r="C5594" s="12">
        <f t="shared" si="88"/>
        <v>20551.46</v>
      </c>
    </row>
    <row r="5595" spans="1:3" x14ac:dyDescent="0.55000000000000004">
      <c r="A5595" s="7">
        <v>42153</v>
      </c>
      <c r="B5595" s="9">
        <v>20563.150000000001</v>
      </c>
      <c r="C5595" s="12">
        <f t="shared" si="88"/>
        <v>20563.150000000001</v>
      </c>
    </row>
    <row r="5596" spans="1:3" x14ac:dyDescent="0.55000000000000004">
      <c r="A5596" s="7">
        <v>42156</v>
      </c>
      <c r="B5596" s="9">
        <v>20569.87</v>
      </c>
      <c r="C5596" s="12">
        <f t="shared" si="88"/>
        <v>20569.87</v>
      </c>
    </row>
    <row r="5597" spans="1:3" x14ac:dyDescent="0.55000000000000004">
      <c r="A5597" s="7">
        <v>42157</v>
      </c>
      <c r="B5597" s="9">
        <v>20543.189999999999</v>
      </c>
      <c r="C5597" s="12">
        <f t="shared" si="88"/>
        <v>20543.189999999999</v>
      </c>
    </row>
    <row r="5598" spans="1:3" x14ac:dyDescent="0.55000000000000004">
      <c r="A5598" s="7">
        <v>42158</v>
      </c>
      <c r="B5598" s="9">
        <v>20473.509999999998</v>
      </c>
      <c r="C5598" s="12">
        <f t="shared" si="88"/>
        <v>20473.509999999998</v>
      </c>
    </row>
    <row r="5599" spans="1:3" x14ac:dyDescent="0.55000000000000004">
      <c r="A5599" s="7">
        <v>42159</v>
      </c>
      <c r="B5599" s="9">
        <v>20488.189999999999</v>
      </c>
      <c r="C5599" s="12">
        <f t="shared" si="88"/>
        <v>20488.189999999999</v>
      </c>
    </row>
    <row r="5600" spans="1:3" x14ac:dyDescent="0.55000000000000004">
      <c r="A5600" s="7">
        <v>42160</v>
      </c>
      <c r="B5600" s="9">
        <v>20460.900000000001</v>
      </c>
      <c r="C5600" s="12">
        <f t="shared" si="88"/>
        <v>20460.900000000001</v>
      </c>
    </row>
    <row r="5601" spans="1:3" x14ac:dyDescent="0.55000000000000004">
      <c r="A5601" s="7">
        <v>42163</v>
      </c>
      <c r="B5601" s="9">
        <v>20457.189999999999</v>
      </c>
      <c r="C5601" s="12">
        <f t="shared" si="88"/>
        <v>20457.189999999999</v>
      </c>
    </row>
    <row r="5602" spans="1:3" x14ac:dyDescent="0.55000000000000004">
      <c r="A5602" s="7">
        <v>42164</v>
      </c>
      <c r="B5602" s="9">
        <v>20096.3</v>
      </c>
      <c r="C5602" s="12">
        <f t="shared" si="88"/>
        <v>20096.3</v>
      </c>
    </row>
    <row r="5603" spans="1:3" x14ac:dyDescent="0.55000000000000004">
      <c r="A5603" s="7">
        <v>42165</v>
      </c>
      <c r="B5603" s="9">
        <v>20046.36</v>
      </c>
      <c r="C5603" s="12">
        <f t="shared" si="88"/>
        <v>20046.36</v>
      </c>
    </row>
    <row r="5604" spans="1:3" x14ac:dyDescent="0.55000000000000004">
      <c r="A5604" s="7">
        <v>42166</v>
      </c>
      <c r="B5604" s="9">
        <v>20382.97</v>
      </c>
      <c r="C5604" s="12">
        <f t="shared" si="88"/>
        <v>20382.97</v>
      </c>
    </row>
    <row r="5605" spans="1:3" x14ac:dyDescent="0.55000000000000004">
      <c r="A5605" s="7">
        <v>42167</v>
      </c>
      <c r="B5605" s="9">
        <v>20407.080000000002</v>
      </c>
      <c r="C5605" s="12">
        <f t="shared" si="88"/>
        <v>20407.080000000002</v>
      </c>
    </row>
    <row r="5606" spans="1:3" x14ac:dyDescent="0.55000000000000004">
      <c r="A5606" s="7">
        <v>42170</v>
      </c>
      <c r="B5606" s="9">
        <v>20387.79</v>
      </c>
      <c r="C5606" s="12">
        <f t="shared" si="88"/>
        <v>20387.79</v>
      </c>
    </row>
    <row r="5607" spans="1:3" x14ac:dyDescent="0.55000000000000004">
      <c r="A5607" s="7">
        <v>42171</v>
      </c>
      <c r="B5607" s="9">
        <v>20257.939999999999</v>
      </c>
      <c r="C5607" s="12">
        <f t="shared" si="88"/>
        <v>20257.939999999999</v>
      </c>
    </row>
    <row r="5608" spans="1:3" x14ac:dyDescent="0.55000000000000004">
      <c r="A5608" s="7">
        <v>42172</v>
      </c>
      <c r="B5608" s="9">
        <v>20219.27</v>
      </c>
      <c r="C5608" s="12">
        <f t="shared" si="88"/>
        <v>20219.27</v>
      </c>
    </row>
    <row r="5609" spans="1:3" x14ac:dyDescent="0.55000000000000004">
      <c r="A5609" s="7">
        <v>42173</v>
      </c>
      <c r="B5609" s="9">
        <v>19990.82</v>
      </c>
      <c r="C5609" s="12">
        <f t="shared" si="88"/>
        <v>19990.82</v>
      </c>
    </row>
    <row r="5610" spans="1:3" x14ac:dyDescent="0.55000000000000004">
      <c r="A5610" s="7">
        <v>42174</v>
      </c>
      <c r="B5610" s="9">
        <v>20174.240000000002</v>
      </c>
      <c r="C5610" s="12">
        <f t="shared" si="88"/>
        <v>20174.240000000002</v>
      </c>
    </row>
    <row r="5611" spans="1:3" x14ac:dyDescent="0.55000000000000004">
      <c r="A5611" s="7">
        <v>42177</v>
      </c>
      <c r="B5611" s="9">
        <v>20428.189999999999</v>
      </c>
      <c r="C5611" s="12">
        <f t="shared" si="88"/>
        <v>20428.189999999999</v>
      </c>
    </row>
    <row r="5612" spans="1:3" x14ac:dyDescent="0.55000000000000004">
      <c r="A5612" s="7">
        <v>42178</v>
      </c>
      <c r="B5612" s="9">
        <v>20809.419999999998</v>
      </c>
      <c r="C5612" s="12">
        <f t="shared" si="88"/>
        <v>20809.419999999998</v>
      </c>
    </row>
    <row r="5613" spans="1:3" x14ac:dyDescent="0.55000000000000004">
      <c r="A5613" s="7">
        <v>42179</v>
      </c>
      <c r="B5613" s="9">
        <v>20868.03</v>
      </c>
      <c r="C5613" s="12">
        <f t="shared" si="88"/>
        <v>20868.03</v>
      </c>
    </row>
    <row r="5614" spans="1:3" x14ac:dyDescent="0.55000000000000004">
      <c r="A5614" s="7">
        <v>42180</v>
      </c>
      <c r="B5614" s="9">
        <v>20771.400000000001</v>
      </c>
      <c r="C5614" s="12">
        <f t="shared" si="88"/>
        <v>20771.400000000001</v>
      </c>
    </row>
    <row r="5615" spans="1:3" x14ac:dyDescent="0.55000000000000004">
      <c r="A5615" s="7">
        <v>42181</v>
      </c>
      <c r="B5615" s="9">
        <v>20706.150000000001</v>
      </c>
      <c r="C5615" s="12">
        <f t="shared" si="88"/>
        <v>20706.150000000001</v>
      </c>
    </row>
    <row r="5616" spans="1:3" x14ac:dyDescent="0.55000000000000004">
      <c r="A5616" s="7">
        <v>42184</v>
      </c>
      <c r="B5616" s="9">
        <v>20109.95</v>
      </c>
      <c r="C5616" s="12">
        <f t="shared" si="88"/>
        <v>20109.95</v>
      </c>
    </row>
    <row r="5617" spans="1:3" x14ac:dyDescent="0.55000000000000004">
      <c r="A5617" s="7">
        <v>42185</v>
      </c>
      <c r="B5617" s="9">
        <v>20235.73</v>
      </c>
      <c r="C5617" s="12">
        <f t="shared" si="88"/>
        <v>20235.73</v>
      </c>
    </row>
    <row r="5618" spans="1:3" x14ac:dyDescent="0.55000000000000004">
      <c r="A5618" s="7">
        <v>42186</v>
      </c>
      <c r="B5618" s="9">
        <v>20329.32</v>
      </c>
      <c r="C5618" s="12">
        <f t="shared" si="88"/>
        <v>20329.32</v>
      </c>
    </row>
    <row r="5619" spans="1:3" x14ac:dyDescent="0.55000000000000004">
      <c r="A5619" s="7">
        <v>42187</v>
      </c>
      <c r="B5619" s="9">
        <v>20522.5</v>
      </c>
      <c r="C5619" s="12">
        <f t="shared" si="88"/>
        <v>20522.5</v>
      </c>
    </row>
    <row r="5620" spans="1:3" x14ac:dyDescent="0.55000000000000004">
      <c r="A5620" s="7">
        <v>42188</v>
      </c>
      <c r="B5620" s="9">
        <v>20539.79</v>
      </c>
      <c r="C5620" s="12">
        <f t="shared" si="88"/>
        <v>20539.79</v>
      </c>
    </row>
    <row r="5621" spans="1:3" x14ac:dyDescent="0.55000000000000004">
      <c r="A5621" s="7">
        <v>42191</v>
      </c>
      <c r="B5621" s="9">
        <v>20112.12</v>
      </c>
      <c r="C5621" s="12">
        <f t="shared" si="88"/>
        <v>20112.12</v>
      </c>
    </row>
    <row r="5622" spans="1:3" x14ac:dyDescent="0.55000000000000004">
      <c r="A5622" s="7">
        <v>42192</v>
      </c>
      <c r="B5622" s="9">
        <v>20376.59</v>
      </c>
      <c r="C5622" s="12">
        <f t="shared" si="88"/>
        <v>20376.59</v>
      </c>
    </row>
    <row r="5623" spans="1:3" x14ac:dyDescent="0.55000000000000004">
      <c r="A5623" s="7">
        <v>42193</v>
      </c>
      <c r="B5623" s="9">
        <v>19737.64</v>
      </c>
      <c r="C5623" s="12">
        <f t="shared" si="88"/>
        <v>19737.64</v>
      </c>
    </row>
    <row r="5624" spans="1:3" x14ac:dyDescent="0.55000000000000004">
      <c r="A5624" s="7">
        <v>42194</v>
      </c>
      <c r="B5624" s="9">
        <v>19855.5</v>
      </c>
      <c r="C5624" s="12">
        <f t="shared" si="88"/>
        <v>19855.5</v>
      </c>
    </row>
    <row r="5625" spans="1:3" x14ac:dyDescent="0.55000000000000004">
      <c r="A5625" s="7">
        <v>42195</v>
      </c>
      <c r="B5625" s="9">
        <v>19779.830000000002</v>
      </c>
      <c r="C5625" s="12">
        <f t="shared" si="88"/>
        <v>19779.830000000002</v>
      </c>
    </row>
    <row r="5626" spans="1:3" x14ac:dyDescent="0.55000000000000004">
      <c r="A5626" s="7">
        <v>42198</v>
      </c>
      <c r="B5626" s="9">
        <v>20089.77</v>
      </c>
      <c r="C5626" s="12">
        <f t="shared" si="88"/>
        <v>20089.77</v>
      </c>
    </row>
    <row r="5627" spans="1:3" x14ac:dyDescent="0.55000000000000004">
      <c r="A5627" s="7">
        <v>42199</v>
      </c>
      <c r="B5627" s="9">
        <v>20385.330000000002</v>
      </c>
      <c r="C5627" s="12">
        <f t="shared" si="88"/>
        <v>20385.330000000002</v>
      </c>
    </row>
    <row r="5628" spans="1:3" x14ac:dyDescent="0.55000000000000004">
      <c r="A5628" s="7">
        <v>42200</v>
      </c>
      <c r="B5628" s="9">
        <v>20463.330000000002</v>
      </c>
      <c r="C5628" s="12">
        <f t="shared" si="88"/>
        <v>20463.330000000002</v>
      </c>
    </row>
    <row r="5629" spans="1:3" x14ac:dyDescent="0.55000000000000004">
      <c r="A5629" s="7">
        <v>42201</v>
      </c>
      <c r="B5629" s="9">
        <v>20600.12</v>
      </c>
      <c r="C5629" s="12">
        <f t="shared" si="88"/>
        <v>20600.12</v>
      </c>
    </row>
    <row r="5630" spans="1:3" x14ac:dyDescent="0.55000000000000004">
      <c r="A5630" s="7">
        <v>42202</v>
      </c>
      <c r="B5630" s="9">
        <v>20650.919999999998</v>
      </c>
      <c r="C5630" s="12">
        <f t="shared" si="88"/>
        <v>20650.919999999998</v>
      </c>
    </row>
    <row r="5631" spans="1:3" x14ac:dyDescent="0.55000000000000004">
      <c r="A5631" s="7">
        <v>42205</v>
      </c>
      <c r="B5631" s="10" t="e">
        <f>NA()</f>
        <v>#N/A</v>
      </c>
      <c r="C5631" s="12" t="str">
        <f t="shared" si="88"/>
        <v/>
      </c>
    </row>
    <row r="5632" spans="1:3" x14ac:dyDescent="0.55000000000000004">
      <c r="A5632" s="7">
        <v>42206</v>
      </c>
      <c r="B5632" s="9">
        <v>20841.97</v>
      </c>
      <c r="C5632" s="12">
        <f t="shared" si="88"/>
        <v>20841.97</v>
      </c>
    </row>
    <row r="5633" spans="1:3" x14ac:dyDescent="0.55000000000000004">
      <c r="A5633" s="7">
        <v>42207</v>
      </c>
      <c r="B5633" s="9">
        <v>20593.669999999998</v>
      </c>
      <c r="C5633" s="12">
        <f t="shared" si="88"/>
        <v>20593.669999999998</v>
      </c>
    </row>
    <row r="5634" spans="1:3" x14ac:dyDescent="0.55000000000000004">
      <c r="A5634" s="7">
        <v>42208</v>
      </c>
      <c r="B5634" s="9">
        <v>20683.95</v>
      </c>
      <c r="C5634" s="12">
        <f t="shared" si="88"/>
        <v>20683.95</v>
      </c>
    </row>
    <row r="5635" spans="1:3" x14ac:dyDescent="0.55000000000000004">
      <c r="A5635" s="7">
        <v>42209</v>
      </c>
      <c r="B5635" s="9">
        <v>20544.53</v>
      </c>
      <c r="C5635" s="12">
        <f t="shared" si="88"/>
        <v>20544.53</v>
      </c>
    </row>
    <row r="5636" spans="1:3" x14ac:dyDescent="0.55000000000000004">
      <c r="A5636" s="7">
        <v>42212</v>
      </c>
      <c r="B5636" s="9">
        <v>20350.099999999999</v>
      </c>
      <c r="C5636" s="12">
        <f t="shared" si="88"/>
        <v>20350.099999999999</v>
      </c>
    </row>
    <row r="5637" spans="1:3" x14ac:dyDescent="0.55000000000000004">
      <c r="A5637" s="7">
        <v>42213</v>
      </c>
      <c r="B5637" s="9">
        <v>20328.89</v>
      </c>
      <c r="C5637" s="12">
        <f t="shared" si="88"/>
        <v>20328.89</v>
      </c>
    </row>
    <row r="5638" spans="1:3" x14ac:dyDescent="0.55000000000000004">
      <c r="A5638" s="7">
        <v>42214</v>
      </c>
      <c r="B5638" s="9">
        <v>20302.91</v>
      </c>
      <c r="C5638" s="12">
        <f t="shared" si="88"/>
        <v>20302.91</v>
      </c>
    </row>
    <row r="5639" spans="1:3" x14ac:dyDescent="0.55000000000000004">
      <c r="A5639" s="7">
        <v>42215</v>
      </c>
      <c r="B5639" s="9">
        <v>20522.830000000002</v>
      </c>
      <c r="C5639" s="12">
        <f t="shared" si="88"/>
        <v>20522.830000000002</v>
      </c>
    </row>
    <row r="5640" spans="1:3" x14ac:dyDescent="0.55000000000000004">
      <c r="A5640" s="7">
        <v>42216</v>
      </c>
      <c r="B5640" s="9">
        <v>20585.240000000002</v>
      </c>
      <c r="C5640" s="12">
        <f t="shared" si="88"/>
        <v>20585.240000000002</v>
      </c>
    </row>
    <row r="5641" spans="1:3" x14ac:dyDescent="0.55000000000000004">
      <c r="A5641" s="7">
        <v>42219</v>
      </c>
      <c r="B5641" s="9">
        <v>20548.11</v>
      </c>
      <c r="C5641" s="12">
        <f t="shared" si="88"/>
        <v>20548.11</v>
      </c>
    </row>
    <row r="5642" spans="1:3" x14ac:dyDescent="0.55000000000000004">
      <c r="A5642" s="7">
        <v>42220</v>
      </c>
      <c r="B5642" s="9">
        <v>20520.36</v>
      </c>
      <c r="C5642" s="12">
        <f t="shared" si="88"/>
        <v>20520.36</v>
      </c>
    </row>
    <row r="5643" spans="1:3" x14ac:dyDescent="0.55000000000000004">
      <c r="A5643" s="7">
        <v>42221</v>
      </c>
      <c r="B5643" s="9">
        <v>20614.060000000001</v>
      </c>
      <c r="C5643" s="12">
        <f t="shared" si="88"/>
        <v>20614.060000000001</v>
      </c>
    </row>
    <row r="5644" spans="1:3" x14ac:dyDescent="0.55000000000000004">
      <c r="A5644" s="7">
        <v>42222</v>
      </c>
      <c r="B5644" s="9">
        <v>20664.439999999999</v>
      </c>
      <c r="C5644" s="12">
        <f t="shared" si="88"/>
        <v>20664.439999999999</v>
      </c>
    </row>
    <row r="5645" spans="1:3" x14ac:dyDescent="0.55000000000000004">
      <c r="A5645" s="7">
        <v>42223</v>
      </c>
      <c r="B5645" s="9">
        <v>20724.560000000001</v>
      </c>
      <c r="C5645" s="12">
        <f t="shared" ref="C5645:C5708" si="89">IF(ISNA(B5645),"",B5645)</f>
        <v>20724.560000000001</v>
      </c>
    </row>
    <row r="5646" spans="1:3" x14ac:dyDescent="0.55000000000000004">
      <c r="A5646" s="7">
        <v>42226</v>
      </c>
      <c r="B5646" s="9">
        <v>20808.689999999999</v>
      </c>
      <c r="C5646" s="12">
        <f t="shared" si="89"/>
        <v>20808.689999999999</v>
      </c>
    </row>
    <row r="5647" spans="1:3" x14ac:dyDescent="0.55000000000000004">
      <c r="A5647" s="7">
        <v>42227</v>
      </c>
      <c r="B5647" s="9">
        <v>20720.75</v>
      </c>
      <c r="C5647" s="12">
        <f t="shared" si="89"/>
        <v>20720.75</v>
      </c>
    </row>
    <row r="5648" spans="1:3" x14ac:dyDescent="0.55000000000000004">
      <c r="A5648" s="7">
        <v>42228</v>
      </c>
      <c r="B5648" s="9">
        <v>20392.77</v>
      </c>
      <c r="C5648" s="12">
        <f t="shared" si="89"/>
        <v>20392.77</v>
      </c>
    </row>
    <row r="5649" spans="1:3" x14ac:dyDescent="0.55000000000000004">
      <c r="A5649" s="7">
        <v>42229</v>
      </c>
      <c r="B5649" s="9">
        <v>20595.55</v>
      </c>
      <c r="C5649" s="12">
        <f t="shared" si="89"/>
        <v>20595.55</v>
      </c>
    </row>
    <row r="5650" spans="1:3" x14ac:dyDescent="0.55000000000000004">
      <c r="A5650" s="7">
        <v>42230</v>
      </c>
      <c r="B5650" s="9">
        <v>20519.45</v>
      </c>
      <c r="C5650" s="12">
        <f t="shared" si="89"/>
        <v>20519.45</v>
      </c>
    </row>
    <row r="5651" spans="1:3" x14ac:dyDescent="0.55000000000000004">
      <c r="A5651" s="7">
        <v>42233</v>
      </c>
      <c r="B5651" s="9">
        <v>20620.259999999998</v>
      </c>
      <c r="C5651" s="12">
        <f t="shared" si="89"/>
        <v>20620.259999999998</v>
      </c>
    </row>
    <row r="5652" spans="1:3" x14ac:dyDescent="0.55000000000000004">
      <c r="A5652" s="7">
        <v>42234</v>
      </c>
      <c r="B5652" s="9">
        <v>20554.47</v>
      </c>
      <c r="C5652" s="12">
        <f t="shared" si="89"/>
        <v>20554.47</v>
      </c>
    </row>
    <row r="5653" spans="1:3" x14ac:dyDescent="0.55000000000000004">
      <c r="A5653" s="7">
        <v>42235</v>
      </c>
      <c r="B5653" s="9">
        <v>20222.63</v>
      </c>
      <c r="C5653" s="12">
        <f t="shared" si="89"/>
        <v>20222.63</v>
      </c>
    </row>
    <row r="5654" spans="1:3" x14ac:dyDescent="0.55000000000000004">
      <c r="A5654" s="7">
        <v>42236</v>
      </c>
      <c r="B5654" s="9">
        <v>20033.52</v>
      </c>
      <c r="C5654" s="12">
        <f t="shared" si="89"/>
        <v>20033.52</v>
      </c>
    </row>
    <row r="5655" spans="1:3" x14ac:dyDescent="0.55000000000000004">
      <c r="A5655" s="7">
        <v>42237</v>
      </c>
      <c r="B5655" s="9">
        <v>19435.830000000002</v>
      </c>
      <c r="C5655" s="12">
        <f t="shared" si="89"/>
        <v>19435.830000000002</v>
      </c>
    </row>
    <row r="5656" spans="1:3" x14ac:dyDescent="0.55000000000000004">
      <c r="A5656" s="7">
        <v>42240</v>
      </c>
      <c r="B5656" s="9">
        <v>18540.68</v>
      </c>
      <c r="C5656" s="12">
        <f t="shared" si="89"/>
        <v>18540.68</v>
      </c>
    </row>
    <row r="5657" spans="1:3" x14ac:dyDescent="0.55000000000000004">
      <c r="A5657" s="7">
        <v>42241</v>
      </c>
      <c r="B5657" s="9">
        <v>17806.7</v>
      </c>
      <c r="C5657" s="12">
        <f t="shared" si="89"/>
        <v>17806.7</v>
      </c>
    </row>
    <row r="5658" spans="1:3" x14ac:dyDescent="0.55000000000000004">
      <c r="A5658" s="7">
        <v>42242</v>
      </c>
      <c r="B5658" s="9">
        <v>18376.830000000002</v>
      </c>
      <c r="C5658" s="12">
        <f t="shared" si="89"/>
        <v>18376.830000000002</v>
      </c>
    </row>
    <row r="5659" spans="1:3" x14ac:dyDescent="0.55000000000000004">
      <c r="A5659" s="7">
        <v>42243</v>
      </c>
      <c r="B5659" s="9">
        <v>18574.439999999999</v>
      </c>
      <c r="C5659" s="12">
        <f t="shared" si="89"/>
        <v>18574.439999999999</v>
      </c>
    </row>
    <row r="5660" spans="1:3" x14ac:dyDescent="0.55000000000000004">
      <c r="A5660" s="7">
        <v>42244</v>
      </c>
      <c r="B5660" s="9">
        <v>19136.32</v>
      </c>
      <c r="C5660" s="12">
        <f t="shared" si="89"/>
        <v>19136.32</v>
      </c>
    </row>
    <row r="5661" spans="1:3" x14ac:dyDescent="0.55000000000000004">
      <c r="A5661" s="7">
        <v>42247</v>
      </c>
      <c r="B5661" s="9">
        <v>18890.48</v>
      </c>
      <c r="C5661" s="12">
        <f t="shared" si="89"/>
        <v>18890.48</v>
      </c>
    </row>
    <row r="5662" spans="1:3" x14ac:dyDescent="0.55000000000000004">
      <c r="A5662" s="7">
        <v>42248</v>
      </c>
      <c r="B5662" s="9">
        <v>18165.689999999999</v>
      </c>
      <c r="C5662" s="12">
        <f t="shared" si="89"/>
        <v>18165.689999999999</v>
      </c>
    </row>
    <row r="5663" spans="1:3" x14ac:dyDescent="0.55000000000000004">
      <c r="A5663" s="7">
        <v>42249</v>
      </c>
      <c r="B5663" s="9">
        <v>18095.400000000001</v>
      </c>
      <c r="C5663" s="12">
        <f t="shared" si="89"/>
        <v>18095.400000000001</v>
      </c>
    </row>
    <row r="5664" spans="1:3" x14ac:dyDescent="0.55000000000000004">
      <c r="A5664" s="7">
        <v>42250</v>
      </c>
      <c r="B5664" s="9">
        <v>18182.39</v>
      </c>
      <c r="C5664" s="12">
        <f t="shared" si="89"/>
        <v>18182.39</v>
      </c>
    </row>
    <row r="5665" spans="1:3" x14ac:dyDescent="0.55000000000000004">
      <c r="A5665" s="7">
        <v>42251</v>
      </c>
      <c r="B5665" s="9">
        <v>17792.16</v>
      </c>
      <c r="C5665" s="12">
        <f t="shared" si="89"/>
        <v>17792.16</v>
      </c>
    </row>
    <row r="5666" spans="1:3" x14ac:dyDescent="0.55000000000000004">
      <c r="A5666" s="7">
        <v>42254</v>
      </c>
      <c r="B5666" s="9">
        <v>17860.47</v>
      </c>
      <c r="C5666" s="12">
        <f t="shared" si="89"/>
        <v>17860.47</v>
      </c>
    </row>
    <row r="5667" spans="1:3" x14ac:dyDescent="0.55000000000000004">
      <c r="A5667" s="7">
        <v>42255</v>
      </c>
      <c r="B5667" s="9">
        <v>17427.080000000002</v>
      </c>
      <c r="C5667" s="12">
        <f t="shared" si="89"/>
        <v>17427.080000000002</v>
      </c>
    </row>
    <row r="5668" spans="1:3" x14ac:dyDescent="0.55000000000000004">
      <c r="A5668" s="7">
        <v>42256</v>
      </c>
      <c r="B5668" s="9">
        <v>18770.509999999998</v>
      </c>
      <c r="C5668" s="12">
        <f t="shared" si="89"/>
        <v>18770.509999999998</v>
      </c>
    </row>
    <row r="5669" spans="1:3" x14ac:dyDescent="0.55000000000000004">
      <c r="A5669" s="7">
        <v>42257</v>
      </c>
      <c r="B5669" s="9">
        <v>18299.62</v>
      </c>
      <c r="C5669" s="12">
        <f t="shared" si="89"/>
        <v>18299.62</v>
      </c>
    </row>
    <row r="5670" spans="1:3" x14ac:dyDescent="0.55000000000000004">
      <c r="A5670" s="7">
        <v>42258</v>
      </c>
      <c r="B5670" s="9">
        <v>18264.22</v>
      </c>
      <c r="C5670" s="12">
        <f t="shared" si="89"/>
        <v>18264.22</v>
      </c>
    </row>
    <row r="5671" spans="1:3" x14ac:dyDescent="0.55000000000000004">
      <c r="A5671" s="7">
        <v>42261</v>
      </c>
      <c r="B5671" s="9">
        <v>17965.7</v>
      </c>
      <c r="C5671" s="12">
        <f t="shared" si="89"/>
        <v>17965.7</v>
      </c>
    </row>
    <row r="5672" spans="1:3" x14ac:dyDescent="0.55000000000000004">
      <c r="A5672" s="7">
        <v>42262</v>
      </c>
      <c r="B5672" s="9">
        <v>18026.48</v>
      </c>
      <c r="C5672" s="12">
        <f t="shared" si="89"/>
        <v>18026.48</v>
      </c>
    </row>
    <row r="5673" spans="1:3" x14ac:dyDescent="0.55000000000000004">
      <c r="A5673" s="7">
        <v>42263</v>
      </c>
      <c r="B5673" s="9">
        <v>18171.599999999999</v>
      </c>
      <c r="C5673" s="12">
        <f t="shared" si="89"/>
        <v>18171.599999999999</v>
      </c>
    </row>
    <row r="5674" spans="1:3" x14ac:dyDescent="0.55000000000000004">
      <c r="A5674" s="7">
        <v>42264</v>
      </c>
      <c r="B5674" s="9">
        <v>18432.27</v>
      </c>
      <c r="C5674" s="12">
        <f t="shared" si="89"/>
        <v>18432.27</v>
      </c>
    </row>
    <row r="5675" spans="1:3" x14ac:dyDescent="0.55000000000000004">
      <c r="A5675" s="7">
        <v>42265</v>
      </c>
      <c r="B5675" s="9">
        <v>18070.21</v>
      </c>
      <c r="C5675" s="12">
        <f t="shared" si="89"/>
        <v>18070.21</v>
      </c>
    </row>
    <row r="5676" spans="1:3" x14ac:dyDescent="0.55000000000000004">
      <c r="A5676" s="7">
        <v>42268</v>
      </c>
      <c r="B5676" s="10" t="e">
        <f>NA()</f>
        <v>#N/A</v>
      </c>
      <c r="C5676" s="12" t="str">
        <f t="shared" si="89"/>
        <v/>
      </c>
    </row>
    <row r="5677" spans="1:3" x14ac:dyDescent="0.55000000000000004">
      <c r="A5677" s="7">
        <v>42269</v>
      </c>
      <c r="B5677" s="10" t="e">
        <f>NA()</f>
        <v>#N/A</v>
      </c>
      <c r="C5677" s="12" t="str">
        <f t="shared" si="89"/>
        <v/>
      </c>
    </row>
    <row r="5678" spans="1:3" x14ac:dyDescent="0.55000000000000004">
      <c r="A5678" s="7">
        <v>42270</v>
      </c>
      <c r="B5678" s="10" t="e">
        <f>NA()</f>
        <v>#N/A</v>
      </c>
      <c r="C5678" s="12" t="str">
        <f t="shared" si="89"/>
        <v/>
      </c>
    </row>
    <row r="5679" spans="1:3" x14ac:dyDescent="0.55000000000000004">
      <c r="A5679" s="7">
        <v>42271</v>
      </c>
      <c r="B5679" s="9">
        <v>17571.830000000002</v>
      </c>
      <c r="C5679" s="12">
        <f t="shared" si="89"/>
        <v>17571.830000000002</v>
      </c>
    </row>
    <row r="5680" spans="1:3" x14ac:dyDescent="0.55000000000000004">
      <c r="A5680" s="7">
        <v>42272</v>
      </c>
      <c r="B5680" s="9">
        <v>17880.509999999998</v>
      </c>
      <c r="C5680" s="12">
        <f t="shared" si="89"/>
        <v>17880.509999999998</v>
      </c>
    </row>
    <row r="5681" spans="1:3" x14ac:dyDescent="0.55000000000000004">
      <c r="A5681" s="7">
        <v>42275</v>
      </c>
      <c r="B5681" s="9">
        <v>17645.11</v>
      </c>
      <c r="C5681" s="12">
        <f t="shared" si="89"/>
        <v>17645.11</v>
      </c>
    </row>
    <row r="5682" spans="1:3" x14ac:dyDescent="0.55000000000000004">
      <c r="A5682" s="7">
        <v>42276</v>
      </c>
      <c r="B5682" s="9">
        <v>16930.84</v>
      </c>
      <c r="C5682" s="12">
        <f t="shared" si="89"/>
        <v>16930.84</v>
      </c>
    </row>
    <row r="5683" spans="1:3" x14ac:dyDescent="0.55000000000000004">
      <c r="A5683" s="7">
        <v>42277</v>
      </c>
      <c r="B5683" s="9">
        <v>17388.150000000001</v>
      </c>
      <c r="C5683" s="12">
        <f t="shared" si="89"/>
        <v>17388.150000000001</v>
      </c>
    </row>
    <row r="5684" spans="1:3" x14ac:dyDescent="0.55000000000000004">
      <c r="A5684" s="7">
        <v>42278</v>
      </c>
      <c r="B5684" s="9">
        <v>17722.419999999998</v>
      </c>
      <c r="C5684" s="12">
        <f t="shared" si="89"/>
        <v>17722.419999999998</v>
      </c>
    </row>
    <row r="5685" spans="1:3" x14ac:dyDescent="0.55000000000000004">
      <c r="A5685" s="7">
        <v>42279</v>
      </c>
      <c r="B5685" s="9">
        <v>17725.13</v>
      </c>
      <c r="C5685" s="12">
        <f t="shared" si="89"/>
        <v>17725.13</v>
      </c>
    </row>
    <row r="5686" spans="1:3" x14ac:dyDescent="0.55000000000000004">
      <c r="A5686" s="7">
        <v>42282</v>
      </c>
      <c r="B5686" s="9">
        <v>18005.490000000002</v>
      </c>
      <c r="C5686" s="12">
        <f t="shared" si="89"/>
        <v>18005.490000000002</v>
      </c>
    </row>
    <row r="5687" spans="1:3" x14ac:dyDescent="0.55000000000000004">
      <c r="A5687" s="7">
        <v>42283</v>
      </c>
      <c r="B5687" s="9">
        <v>18186.099999999999</v>
      </c>
      <c r="C5687" s="12">
        <f t="shared" si="89"/>
        <v>18186.099999999999</v>
      </c>
    </row>
    <row r="5688" spans="1:3" x14ac:dyDescent="0.55000000000000004">
      <c r="A5688" s="7">
        <v>42284</v>
      </c>
      <c r="B5688" s="9">
        <v>18322.98</v>
      </c>
      <c r="C5688" s="12">
        <f t="shared" si="89"/>
        <v>18322.98</v>
      </c>
    </row>
    <row r="5689" spans="1:3" x14ac:dyDescent="0.55000000000000004">
      <c r="A5689" s="7">
        <v>42285</v>
      </c>
      <c r="B5689" s="9">
        <v>18141.169999999998</v>
      </c>
      <c r="C5689" s="12">
        <f t="shared" si="89"/>
        <v>18141.169999999998</v>
      </c>
    </row>
    <row r="5690" spans="1:3" x14ac:dyDescent="0.55000000000000004">
      <c r="A5690" s="7">
        <v>42286</v>
      </c>
      <c r="B5690" s="9">
        <v>18438.669999999998</v>
      </c>
      <c r="C5690" s="12">
        <f t="shared" si="89"/>
        <v>18438.669999999998</v>
      </c>
    </row>
    <row r="5691" spans="1:3" x14ac:dyDescent="0.55000000000000004">
      <c r="A5691" s="7">
        <v>42289</v>
      </c>
      <c r="B5691" s="10" t="e">
        <f>NA()</f>
        <v>#N/A</v>
      </c>
      <c r="C5691" s="12" t="str">
        <f t="shared" si="89"/>
        <v/>
      </c>
    </row>
    <row r="5692" spans="1:3" x14ac:dyDescent="0.55000000000000004">
      <c r="A5692" s="7">
        <v>42290</v>
      </c>
      <c r="B5692" s="9">
        <v>18234.740000000002</v>
      </c>
      <c r="C5692" s="12">
        <f t="shared" si="89"/>
        <v>18234.740000000002</v>
      </c>
    </row>
    <row r="5693" spans="1:3" x14ac:dyDescent="0.55000000000000004">
      <c r="A5693" s="7">
        <v>42291</v>
      </c>
      <c r="B5693" s="9">
        <v>17891</v>
      </c>
      <c r="C5693" s="12">
        <f t="shared" si="89"/>
        <v>17891</v>
      </c>
    </row>
    <row r="5694" spans="1:3" x14ac:dyDescent="0.55000000000000004">
      <c r="A5694" s="7">
        <v>42292</v>
      </c>
      <c r="B5694" s="9">
        <v>18096.900000000001</v>
      </c>
      <c r="C5694" s="12">
        <f t="shared" si="89"/>
        <v>18096.900000000001</v>
      </c>
    </row>
    <row r="5695" spans="1:3" x14ac:dyDescent="0.55000000000000004">
      <c r="A5695" s="7">
        <v>42293</v>
      </c>
      <c r="B5695" s="9">
        <v>18291.8</v>
      </c>
      <c r="C5695" s="12">
        <f t="shared" si="89"/>
        <v>18291.8</v>
      </c>
    </row>
    <row r="5696" spans="1:3" x14ac:dyDescent="0.55000000000000004">
      <c r="A5696" s="7">
        <v>42296</v>
      </c>
      <c r="B5696" s="9">
        <v>18131.23</v>
      </c>
      <c r="C5696" s="12">
        <f t="shared" si="89"/>
        <v>18131.23</v>
      </c>
    </row>
    <row r="5697" spans="1:3" x14ac:dyDescent="0.55000000000000004">
      <c r="A5697" s="7">
        <v>42297</v>
      </c>
      <c r="B5697" s="9">
        <v>18207.150000000001</v>
      </c>
      <c r="C5697" s="12">
        <f t="shared" si="89"/>
        <v>18207.150000000001</v>
      </c>
    </row>
    <row r="5698" spans="1:3" x14ac:dyDescent="0.55000000000000004">
      <c r="A5698" s="7">
        <v>42298</v>
      </c>
      <c r="B5698" s="9">
        <v>18554.28</v>
      </c>
      <c r="C5698" s="12">
        <f t="shared" si="89"/>
        <v>18554.28</v>
      </c>
    </row>
    <row r="5699" spans="1:3" x14ac:dyDescent="0.55000000000000004">
      <c r="A5699" s="7">
        <v>42299</v>
      </c>
      <c r="B5699" s="9">
        <v>18435.87</v>
      </c>
      <c r="C5699" s="12">
        <f t="shared" si="89"/>
        <v>18435.87</v>
      </c>
    </row>
    <row r="5700" spans="1:3" x14ac:dyDescent="0.55000000000000004">
      <c r="A5700" s="7">
        <v>42300</v>
      </c>
      <c r="B5700" s="9">
        <v>18825.3</v>
      </c>
      <c r="C5700" s="12">
        <f t="shared" si="89"/>
        <v>18825.3</v>
      </c>
    </row>
    <row r="5701" spans="1:3" x14ac:dyDescent="0.55000000000000004">
      <c r="A5701" s="7">
        <v>42303</v>
      </c>
      <c r="B5701" s="9">
        <v>18947.12</v>
      </c>
      <c r="C5701" s="12">
        <f t="shared" si="89"/>
        <v>18947.12</v>
      </c>
    </row>
    <row r="5702" spans="1:3" x14ac:dyDescent="0.55000000000000004">
      <c r="A5702" s="7">
        <v>42304</v>
      </c>
      <c r="B5702" s="9">
        <v>18777.04</v>
      </c>
      <c r="C5702" s="12">
        <f t="shared" si="89"/>
        <v>18777.04</v>
      </c>
    </row>
    <row r="5703" spans="1:3" x14ac:dyDescent="0.55000000000000004">
      <c r="A5703" s="7">
        <v>42305</v>
      </c>
      <c r="B5703" s="9">
        <v>18903.02</v>
      </c>
      <c r="C5703" s="12">
        <f t="shared" si="89"/>
        <v>18903.02</v>
      </c>
    </row>
    <row r="5704" spans="1:3" x14ac:dyDescent="0.55000000000000004">
      <c r="A5704" s="7">
        <v>42306</v>
      </c>
      <c r="B5704" s="9">
        <v>18935.71</v>
      </c>
      <c r="C5704" s="12">
        <f t="shared" si="89"/>
        <v>18935.71</v>
      </c>
    </row>
    <row r="5705" spans="1:3" x14ac:dyDescent="0.55000000000000004">
      <c r="A5705" s="7">
        <v>42307</v>
      </c>
      <c r="B5705" s="9">
        <v>19083.099999999999</v>
      </c>
      <c r="C5705" s="12">
        <f t="shared" si="89"/>
        <v>19083.099999999999</v>
      </c>
    </row>
    <row r="5706" spans="1:3" x14ac:dyDescent="0.55000000000000004">
      <c r="A5706" s="7">
        <v>42310</v>
      </c>
      <c r="B5706" s="9">
        <v>18683.240000000002</v>
      </c>
      <c r="C5706" s="12">
        <f t="shared" si="89"/>
        <v>18683.240000000002</v>
      </c>
    </row>
    <row r="5707" spans="1:3" x14ac:dyDescent="0.55000000000000004">
      <c r="A5707" s="7">
        <v>42311</v>
      </c>
      <c r="B5707" s="10" t="e">
        <f>NA()</f>
        <v>#N/A</v>
      </c>
      <c r="C5707" s="12" t="str">
        <f t="shared" si="89"/>
        <v/>
      </c>
    </row>
    <row r="5708" spans="1:3" x14ac:dyDescent="0.55000000000000004">
      <c r="A5708" s="7">
        <v>42312</v>
      </c>
      <c r="B5708" s="9">
        <v>18926.91</v>
      </c>
      <c r="C5708" s="12">
        <f t="shared" si="89"/>
        <v>18926.91</v>
      </c>
    </row>
    <row r="5709" spans="1:3" x14ac:dyDescent="0.55000000000000004">
      <c r="A5709" s="7">
        <v>42313</v>
      </c>
      <c r="B5709" s="9">
        <v>19116.41</v>
      </c>
      <c r="C5709" s="12">
        <f t="shared" ref="C5709:C5772" si="90">IF(ISNA(B5709),"",B5709)</f>
        <v>19116.41</v>
      </c>
    </row>
    <row r="5710" spans="1:3" x14ac:dyDescent="0.55000000000000004">
      <c r="A5710" s="7">
        <v>42314</v>
      </c>
      <c r="B5710" s="9">
        <v>19265.599999999999</v>
      </c>
      <c r="C5710" s="12">
        <f t="shared" si="90"/>
        <v>19265.599999999999</v>
      </c>
    </row>
    <row r="5711" spans="1:3" x14ac:dyDescent="0.55000000000000004">
      <c r="A5711" s="7">
        <v>42317</v>
      </c>
      <c r="B5711" s="9">
        <v>19642.740000000002</v>
      </c>
      <c r="C5711" s="12">
        <f t="shared" si="90"/>
        <v>19642.740000000002</v>
      </c>
    </row>
    <row r="5712" spans="1:3" x14ac:dyDescent="0.55000000000000004">
      <c r="A5712" s="7">
        <v>42318</v>
      </c>
      <c r="B5712" s="9">
        <v>19671.259999999998</v>
      </c>
      <c r="C5712" s="12">
        <f t="shared" si="90"/>
        <v>19671.259999999998</v>
      </c>
    </row>
    <row r="5713" spans="1:3" x14ac:dyDescent="0.55000000000000004">
      <c r="A5713" s="7">
        <v>42319</v>
      </c>
      <c r="B5713" s="9">
        <v>19691.39</v>
      </c>
      <c r="C5713" s="12">
        <f t="shared" si="90"/>
        <v>19691.39</v>
      </c>
    </row>
    <row r="5714" spans="1:3" x14ac:dyDescent="0.55000000000000004">
      <c r="A5714" s="7">
        <v>42320</v>
      </c>
      <c r="B5714" s="9">
        <v>19697.77</v>
      </c>
      <c r="C5714" s="12">
        <f t="shared" si="90"/>
        <v>19697.77</v>
      </c>
    </row>
    <row r="5715" spans="1:3" x14ac:dyDescent="0.55000000000000004">
      <c r="A5715" s="7">
        <v>42321</v>
      </c>
      <c r="B5715" s="9">
        <v>19596.91</v>
      </c>
      <c r="C5715" s="12">
        <f t="shared" si="90"/>
        <v>19596.91</v>
      </c>
    </row>
    <row r="5716" spans="1:3" x14ac:dyDescent="0.55000000000000004">
      <c r="A5716" s="7">
        <v>42324</v>
      </c>
      <c r="B5716" s="9">
        <v>19393.689999999999</v>
      </c>
      <c r="C5716" s="12">
        <f t="shared" si="90"/>
        <v>19393.689999999999</v>
      </c>
    </row>
    <row r="5717" spans="1:3" x14ac:dyDescent="0.55000000000000004">
      <c r="A5717" s="7">
        <v>42325</v>
      </c>
      <c r="B5717" s="9">
        <v>19630.63</v>
      </c>
      <c r="C5717" s="12">
        <f t="shared" si="90"/>
        <v>19630.63</v>
      </c>
    </row>
    <row r="5718" spans="1:3" x14ac:dyDescent="0.55000000000000004">
      <c r="A5718" s="7">
        <v>42326</v>
      </c>
      <c r="B5718" s="9">
        <v>19649.18</v>
      </c>
      <c r="C5718" s="12">
        <f t="shared" si="90"/>
        <v>19649.18</v>
      </c>
    </row>
    <row r="5719" spans="1:3" x14ac:dyDescent="0.55000000000000004">
      <c r="A5719" s="7">
        <v>42327</v>
      </c>
      <c r="B5719" s="9">
        <v>19859.810000000001</v>
      </c>
      <c r="C5719" s="12">
        <f t="shared" si="90"/>
        <v>19859.810000000001</v>
      </c>
    </row>
    <row r="5720" spans="1:3" x14ac:dyDescent="0.55000000000000004">
      <c r="A5720" s="7">
        <v>42328</v>
      </c>
      <c r="B5720" s="9">
        <v>19879.810000000001</v>
      </c>
      <c r="C5720" s="12">
        <f t="shared" si="90"/>
        <v>19879.810000000001</v>
      </c>
    </row>
    <row r="5721" spans="1:3" x14ac:dyDescent="0.55000000000000004">
      <c r="A5721" s="7">
        <v>42331</v>
      </c>
      <c r="B5721" s="10" t="e">
        <f>NA()</f>
        <v>#N/A</v>
      </c>
      <c r="C5721" s="12" t="str">
        <f t="shared" si="90"/>
        <v/>
      </c>
    </row>
    <row r="5722" spans="1:3" x14ac:dyDescent="0.55000000000000004">
      <c r="A5722" s="7">
        <v>42332</v>
      </c>
      <c r="B5722" s="9">
        <v>19924.89</v>
      </c>
      <c r="C5722" s="12">
        <f t="shared" si="90"/>
        <v>19924.89</v>
      </c>
    </row>
    <row r="5723" spans="1:3" x14ac:dyDescent="0.55000000000000004">
      <c r="A5723" s="7">
        <v>42333</v>
      </c>
      <c r="B5723" s="9">
        <v>19847.580000000002</v>
      </c>
      <c r="C5723" s="12">
        <f t="shared" si="90"/>
        <v>19847.580000000002</v>
      </c>
    </row>
    <row r="5724" spans="1:3" x14ac:dyDescent="0.55000000000000004">
      <c r="A5724" s="7">
        <v>42334</v>
      </c>
      <c r="B5724" s="9">
        <v>19944.41</v>
      </c>
      <c r="C5724" s="12">
        <f t="shared" si="90"/>
        <v>19944.41</v>
      </c>
    </row>
    <row r="5725" spans="1:3" x14ac:dyDescent="0.55000000000000004">
      <c r="A5725" s="7">
        <v>42335</v>
      </c>
      <c r="B5725" s="9">
        <v>19883.939999999999</v>
      </c>
      <c r="C5725" s="12">
        <f t="shared" si="90"/>
        <v>19883.939999999999</v>
      </c>
    </row>
    <row r="5726" spans="1:3" x14ac:dyDescent="0.55000000000000004">
      <c r="A5726" s="7">
        <v>42338</v>
      </c>
      <c r="B5726" s="9">
        <v>19747.47</v>
      </c>
      <c r="C5726" s="12">
        <f t="shared" si="90"/>
        <v>19747.47</v>
      </c>
    </row>
    <row r="5727" spans="1:3" x14ac:dyDescent="0.55000000000000004">
      <c r="A5727" s="7">
        <v>42339</v>
      </c>
      <c r="B5727" s="9">
        <v>20012.400000000001</v>
      </c>
      <c r="C5727" s="12">
        <f t="shared" si="90"/>
        <v>20012.400000000001</v>
      </c>
    </row>
    <row r="5728" spans="1:3" x14ac:dyDescent="0.55000000000000004">
      <c r="A5728" s="7">
        <v>42340</v>
      </c>
      <c r="B5728" s="9">
        <v>19938.13</v>
      </c>
      <c r="C5728" s="12">
        <f t="shared" si="90"/>
        <v>19938.13</v>
      </c>
    </row>
    <row r="5729" spans="1:3" x14ac:dyDescent="0.55000000000000004">
      <c r="A5729" s="7">
        <v>42341</v>
      </c>
      <c r="B5729" s="9">
        <v>19939.900000000001</v>
      </c>
      <c r="C5729" s="12">
        <f t="shared" si="90"/>
        <v>19939.900000000001</v>
      </c>
    </row>
    <row r="5730" spans="1:3" x14ac:dyDescent="0.55000000000000004">
      <c r="A5730" s="7">
        <v>42342</v>
      </c>
      <c r="B5730" s="9">
        <v>19504.48</v>
      </c>
      <c r="C5730" s="12">
        <f t="shared" si="90"/>
        <v>19504.48</v>
      </c>
    </row>
    <row r="5731" spans="1:3" x14ac:dyDescent="0.55000000000000004">
      <c r="A5731" s="7">
        <v>42345</v>
      </c>
      <c r="B5731" s="9">
        <v>19698.150000000001</v>
      </c>
      <c r="C5731" s="12">
        <f t="shared" si="90"/>
        <v>19698.150000000001</v>
      </c>
    </row>
    <row r="5732" spans="1:3" x14ac:dyDescent="0.55000000000000004">
      <c r="A5732" s="7">
        <v>42346</v>
      </c>
      <c r="B5732" s="9">
        <v>19492.599999999999</v>
      </c>
      <c r="C5732" s="12">
        <f t="shared" si="90"/>
        <v>19492.599999999999</v>
      </c>
    </row>
    <row r="5733" spans="1:3" x14ac:dyDescent="0.55000000000000004">
      <c r="A5733" s="7">
        <v>42347</v>
      </c>
      <c r="B5733" s="9">
        <v>19301.07</v>
      </c>
      <c r="C5733" s="12">
        <f t="shared" si="90"/>
        <v>19301.07</v>
      </c>
    </row>
    <row r="5734" spans="1:3" x14ac:dyDescent="0.55000000000000004">
      <c r="A5734" s="7">
        <v>42348</v>
      </c>
      <c r="B5734" s="9">
        <v>19046.55</v>
      </c>
      <c r="C5734" s="12">
        <f t="shared" si="90"/>
        <v>19046.55</v>
      </c>
    </row>
    <row r="5735" spans="1:3" x14ac:dyDescent="0.55000000000000004">
      <c r="A5735" s="7">
        <v>42349</v>
      </c>
      <c r="B5735" s="9">
        <v>19230.48</v>
      </c>
      <c r="C5735" s="12">
        <f t="shared" si="90"/>
        <v>19230.48</v>
      </c>
    </row>
    <row r="5736" spans="1:3" x14ac:dyDescent="0.55000000000000004">
      <c r="A5736" s="7">
        <v>42352</v>
      </c>
      <c r="B5736" s="9">
        <v>18883.419999999998</v>
      </c>
      <c r="C5736" s="12">
        <f t="shared" si="90"/>
        <v>18883.419999999998</v>
      </c>
    </row>
    <row r="5737" spans="1:3" x14ac:dyDescent="0.55000000000000004">
      <c r="A5737" s="7">
        <v>42353</v>
      </c>
      <c r="B5737" s="9">
        <v>18565.900000000001</v>
      </c>
      <c r="C5737" s="12">
        <f t="shared" si="90"/>
        <v>18565.900000000001</v>
      </c>
    </row>
    <row r="5738" spans="1:3" x14ac:dyDescent="0.55000000000000004">
      <c r="A5738" s="7">
        <v>42354</v>
      </c>
      <c r="B5738" s="9">
        <v>19049.91</v>
      </c>
      <c r="C5738" s="12">
        <f t="shared" si="90"/>
        <v>19049.91</v>
      </c>
    </row>
    <row r="5739" spans="1:3" x14ac:dyDescent="0.55000000000000004">
      <c r="A5739" s="7">
        <v>42355</v>
      </c>
      <c r="B5739" s="9">
        <v>19353.560000000001</v>
      </c>
      <c r="C5739" s="12">
        <f t="shared" si="90"/>
        <v>19353.560000000001</v>
      </c>
    </row>
    <row r="5740" spans="1:3" x14ac:dyDescent="0.55000000000000004">
      <c r="A5740" s="7">
        <v>42356</v>
      </c>
      <c r="B5740" s="9">
        <v>18986.8</v>
      </c>
      <c r="C5740" s="12">
        <f t="shared" si="90"/>
        <v>18986.8</v>
      </c>
    </row>
    <row r="5741" spans="1:3" x14ac:dyDescent="0.55000000000000004">
      <c r="A5741" s="7">
        <v>42359</v>
      </c>
      <c r="B5741" s="9">
        <v>18916.02</v>
      </c>
      <c r="C5741" s="12">
        <f t="shared" si="90"/>
        <v>18916.02</v>
      </c>
    </row>
    <row r="5742" spans="1:3" x14ac:dyDescent="0.55000000000000004">
      <c r="A5742" s="7">
        <v>42360</v>
      </c>
      <c r="B5742" s="9">
        <v>18886.7</v>
      </c>
      <c r="C5742" s="12">
        <f t="shared" si="90"/>
        <v>18886.7</v>
      </c>
    </row>
    <row r="5743" spans="1:3" x14ac:dyDescent="0.55000000000000004">
      <c r="A5743" s="7">
        <v>42361</v>
      </c>
      <c r="B5743" s="10" t="e">
        <f>NA()</f>
        <v>#N/A</v>
      </c>
      <c r="C5743" s="12" t="str">
        <f t="shared" si="90"/>
        <v/>
      </c>
    </row>
    <row r="5744" spans="1:3" x14ac:dyDescent="0.55000000000000004">
      <c r="A5744" s="7">
        <v>42362</v>
      </c>
      <c r="B5744" s="9">
        <v>18789.689999999999</v>
      </c>
      <c r="C5744" s="12">
        <f t="shared" si="90"/>
        <v>18789.689999999999</v>
      </c>
    </row>
    <row r="5745" spans="1:3" x14ac:dyDescent="0.55000000000000004">
      <c r="A5745" s="7">
        <v>42363</v>
      </c>
      <c r="B5745" s="9">
        <v>18769.060000000001</v>
      </c>
      <c r="C5745" s="12">
        <f t="shared" si="90"/>
        <v>18769.060000000001</v>
      </c>
    </row>
    <row r="5746" spans="1:3" x14ac:dyDescent="0.55000000000000004">
      <c r="A5746" s="7">
        <v>42366</v>
      </c>
      <c r="B5746" s="9">
        <v>18873.349999999999</v>
      </c>
      <c r="C5746" s="12">
        <f t="shared" si="90"/>
        <v>18873.349999999999</v>
      </c>
    </row>
    <row r="5747" spans="1:3" x14ac:dyDescent="0.55000000000000004">
      <c r="A5747" s="7">
        <v>42367</v>
      </c>
      <c r="B5747" s="9">
        <v>18982.23</v>
      </c>
      <c r="C5747" s="12">
        <f t="shared" si="90"/>
        <v>18982.23</v>
      </c>
    </row>
    <row r="5748" spans="1:3" x14ac:dyDescent="0.55000000000000004">
      <c r="A5748" s="7">
        <v>42368</v>
      </c>
      <c r="B5748" s="9">
        <v>19033.71</v>
      </c>
      <c r="C5748" s="12">
        <f t="shared" si="90"/>
        <v>19033.71</v>
      </c>
    </row>
    <row r="5749" spans="1:3" x14ac:dyDescent="0.55000000000000004">
      <c r="A5749" s="7">
        <v>42369</v>
      </c>
      <c r="B5749" s="10" t="e">
        <f>NA()</f>
        <v>#N/A</v>
      </c>
      <c r="C5749" s="12" t="str">
        <f t="shared" si="90"/>
        <v/>
      </c>
    </row>
    <row r="5750" spans="1:3" x14ac:dyDescent="0.55000000000000004">
      <c r="A5750" s="7">
        <v>42370</v>
      </c>
      <c r="B5750" s="10" t="e">
        <f>NA()</f>
        <v>#N/A</v>
      </c>
      <c r="C5750" s="12" t="str">
        <f t="shared" si="90"/>
        <v/>
      </c>
    </row>
    <row r="5751" spans="1:3" x14ac:dyDescent="0.55000000000000004">
      <c r="A5751" s="7">
        <v>42373</v>
      </c>
      <c r="B5751" s="9">
        <v>18450.98</v>
      </c>
      <c r="C5751" s="12">
        <f t="shared" si="90"/>
        <v>18450.98</v>
      </c>
    </row>
    <row r="5752" spans="1:3" x14ac:dyDescent="0.55000000000000004">
      <c r="A5752" s="7">
        <v>42374</v>
      </c>
      <c r="B5752" s="9">
        <v>18374</v>
      </c>
      <c r="C5752" s="12">
        <f t="shared" si="90"/>
        <v>18374</v>
      </c>
    </row>
    <row r="5753" spans="1:3" x14ac:dyDescent="0.55000000000000004">
      <c r="A5753" s="7">
        <v>42375</v>
      </c>
      <c r="B5753" s="9">
        <v>18191.32</v>
      </c>
      <c r="C5753" s="12">
        <f t="shared" si="90"/>
        <v>18191.32</v>
      </c>
    </row>
    <row r="5754" spans="1:3" x14ac:dyDescent="0.55000000000000004">
      <c r="A5754" s="7">
        <v>42376</v>
      </c>
      <c r="B5754" s="9">
        <v>17767.34</v>
      </c>
      <c r="C5754" s="12">
        <f t="shared" si="90"/>
        <v>17767.34</v>
      </c>
    </row>
    <row r="5755" spans="1:3" x14ac:dyDescent="0.55000000000000004">
      <c r="A5755" s="7">
        <v>42377</v>
      </c>
      <c r="B5755" s="9">
        <v>17697.96</v>
      </c>
      <c r="C5755" s="12">
        <f t="shared" si="90"/>
        <v>17697.96</v>
      </c>
    </row>
    <row r="5756" spans="1:3" x14ac:dyDescent="0.55000000000000004">
      <c r="A5756" s="7">
        <v>42380</v>
      </c>
      <c r="B5756" s="10" t="e">
        <f>NA()</f>
        <v>#N/A</v>
      </c>
      <c r="C5756" s="12" t="str">
        <f t="shared" si="90"/>
        <v/>
      </c>
    </row>
    <row r="5757" spans="1:3" x14ac:dyDescent="0.55000000000000004">
      <c r="A5757" s="7">
        <v>42381</v>
      </c>
      <c r="B5757" s="9">
        <v>17218.96</v>
      </c>
      <c r="C5757" s="12">
        <f t="shared" si="90"/>
        <v>17218.96</v>
      </c>
    </row>
    <row r="5758" spans="1:3" x14ac:dyDescent="0.55000000000000004">
      <c r="A5758" s="7">
        <v>42382</v>
      </c>
      <c r="B5758" s="9">
        <v>17715.63</v>
      </c>
      <c r="C5758" s="12">
        <f t="shared" si="90"/>
        <v>17715.63</v>
      </c>
    </row>
    <row r="5759" spans="1:3" x14ac:dyDescent="0.55000000000000004">
      <c r="A5759" s="7">
        <v>42383</v>
      </c>
      <c r="B5759" s="9">
        <v>17240.95</v>
      </c>
      <c r="C5759" s="12">
        <f t="shared" si="90"/>
        <v>17240.95</v>
      </c>
    </row>
    <row r="5760" spans="1:3" x14ac:dyDescent="0.55000000000000004">
      <c r="A5760" s="7">
        <v>42384</v>
      </c>
      <c r="B5760" s="9">
        <v>17147.11</v>
      </c>
      <c r="C5760" s="12">
        <f t="shared" si="90"/>
        <v>17147.11</v>
      </c>
    </row>
    <row r="5761" spans="1:3" x14ac:dyDescent="0.55000000000000004">
      <c r="A5761" s="7">
        <v>42387</v>
      </c>
      <c r="B5761" s="9">
        <v>16955.57</v>
      </c>
      <c r="C5761" s="12">
        <f t="shared" si="90"/>
        <v>16955.57</v>
      </c>
    </row>
    <row r="5762" spans="1:3" x14ac:dyDescent="0.55000000000000004">
      <c r="A5762" s="7">
        <v>42388</v>
      </c>
      <c r="B5762" s="9">
        <v>17048.37</v>
      </c>
      <c r="C5762" s="12">
        <f t="shared" si="90"/>
        <v>17048.37</v>
      </c>
    </row>
    <row r="5763" spans="1:3" x14ac:dyDescent="0.55000000000000004">
      <c r="A5763" s="7">
        <v>42389</v>
      </c>
      <c r="B5763" s="9">
        <v>16416.189999999999</v>
      </c>
      <c r="C5763" s="12">
        <f t="shared" si="90"/>
        <v>16416.189999999999</v>
      </c>
    </row>
    <row r="5764" spans="1:3" x14ac:dyDescent="0.55000000000000004">
      <c r="A5764" s="7">
        <v>42390</v>
      </c>
      <c r="B5764" s="9">
        <v>16017.26</v>
      </c>
      <c r="C5764" s="12">
        <f t="shared" si="90"/>
        <v>16017.26</v>
      </c>
    </row>
    <row r="5765" spans="1:3" x14ac:dyDescent="0.55000000000000004">
      <c r="A5765" s="7">
        <v>42391</v>
      </c>
      <c r="B5765" s="9">
        <v>16958.53</v>
      </c>
      <c r="C5765" s="12">
        <f t="shared" si="90"/>
        <v>16958.53</v>
      </c>
    </row>
    <row r="5766" spans="1:3" x14ac:dyDescent="0.55000000000000004">
      <c r="A5766" s="7">
        <v>42394</v>
      </c>
      <c r="B5766" s="9">
        <v>17110.91</v>
      </c>
      <c r="C5766" s="12">
        <f t="shared" si="90"/>
        <v>17110.91</v>
      </c>
    </row>
    <row r="5767" spans="1:3" x14ac:dyDescent="0.55000000000000004">
      <c r="A5767" s="7">
        <v>42395</v>
      </c>
      <c r="B5767" s="9">
        <v>16708.900000000001</v>
      </c>
      <c r="C5767" s="12">
        <f t="shared" si="90"/>
        <v>16708.900000000001</v>
      </c>
    </row>
    <row r="5768" spans="1:3" x14ac:dyDescent="0.55000000000000004">
      <c r="A5768" s="7">
        <v>42396</v>
      </c>
      <c r="B5768" s="9">
        <v>17163.919999999998</v>
      </c>
      <c r="C5768" s="12">
        <f t="shared" si="90"/>
        <v>17163.919999999998</v>
      </c>
    </row>
    <row r="5769" spans="1:3" x14ac:dyDescent="0.55000000000000004">
      <c r="A5769" s="7">
        <v>42397</v>
      </c>
      <c r="B5769" s="9">
        <v>17041.45</v>
      </c>
      <c r="C5769" s="12">
        <f t="shared" si="90"/>
        <v>17041.45</v>
      </c>
    </row>
    <row r="5770" spans="1:3" x14ac:dyDescent="0.55000000000000004">
      <c r="A5770" s="7">
        <v>42398</v>
      </c>
      <c r="B5770" s="9">
        <v>17518.3</v>
      </c>
      <c r="C5770" s="12">
        <f t="shared" si="90"/>
        <v>17518.3</v>
      </c>
    </row>
    <row r="5771" spans="1:3" x14ac:dyDescent="0.55000000000000004">
      <c r="A5771" s="7">
        <v>42401</v>
      </c>
      <c r="B5771" s="9">
        <v>17865.23</v>
      </c>
      <c r="C5771" s="12">
        <f t="shared" si="90"/>
        <v>17865.23</v>
      </c>
    </row>
    <row r="5772" spans="1:3" x14ac:dyDescent="0.55000000000000004">
      <c r="A5772" s="7">
        <v>42402</v>
      </c>
      <c r="B5772" s="9">
        <v>17750.68</v>
      </c>
      <c r="C5772" s="12">
        <f t="shared" si="90"/>
        <v>17750.68</v>
      </c>
    </row>
    <row r="5773" spans="1:3" x14ac:dyDescent="0.55000000000000004">
      <c r="A5773" s="7">
        <v>42403</v>
      </c>
      <c r="B5773" s="9">
        <v>17191.25</v>
      </c>
      <c r="C5773" s="12">
        <f t="shared" ref="C5773:C5836" si="91">IF(ISNA(B5773),"",B5773)</f>
        <v>17191.25</v>
      </c>
    </row>
    <row r="5774" spans="1:3" x14ac:dyDescent="0.55000000000000004">
      <c r="A5774" s="7">
        <v>42404</v>
      </c>
      <c r="B5774" s="9">
        <v>17044.990000000002</v>
      </c>
      <c r="C5774" s="12">
        <f t="shared" si="91"/>
        <v>17044.990000000002</v>
      </c>
    </row>
    <row r="5775" spans="1:3" x14ac:dyDescent="0.55000000000000004">
      <c r="A5775" s="7">
        <v>42405</v>
      </c>
      <c r="B5775" s="9">
        <v>16819.59</v>
      </c>
      <c r="C5775" s="12">
        <f t="shared" si="91"/>
        <v>16819.59</v>
      </c>
    </row>
    <row r="5776" spans="1:3" x14ac:dyDescent="0.55000000000000004">
      <c r="A5776" s="7">
        <v>42408</v>
      </c>
      <c r="B5776" s="9">
        <v>17004.3</v>
      </c>
      <c r="C5776" s="12">
        <f t="shared" si="91"/>
        <v>17004.3</v>
      </c>
    </row>
    <row r="5777" spans="1:3" x14ac:dyDescent="0.55000000000000004">
      <c r="A5777" s="7">
        <v>42409</v>
      </c>
      <c r="B5777" s="9">
        <v>16085.44</v>
      </c>
      <c r="C5777" s="12">
        <f t="shared" si="91"/>
        <v>16085.44</v>
      </c>
    </row>
    <row r="5778" spans="1:3" x14ac:dyDescent="0.55000000000000004">
      <c r="A5778" s="7">
        <v>42410</v>
      </c>
      <c r="B5778" s="9">
        <v>15713.39</v>
      </c>
      <c r="C5778" s="12">
        <f t="shared" si="91"/>
        <v>15713.39</v>
      </c>
    </row>
    <row r="5779" spans="1:3" x14ac:dyDescent="0.55000000000000004">
      <c r="A5779" s="7">
        <v>42411</v>
      </c>
      <c r="B5779" s="10" t="e">
        <f>NA()</f>
        <v>#N/A</v>
      </c>
      <c r="C5779" s="12" t="str">
        <f t="shared" si="91"/>
        <v/>
      </c>
    </row>
    <row r="5780" spans="1:3" x14ac:dyDescent="0.55000000000000004">
      <c r="A5780" s="7">
        <v>42412</v>
      </c>
      <c r="B5780" s="9">
        <v>14952.61</v>
      </c>
      <c r="C5780" s="12">
        <f t="shared" si="91"/>
        <v>14952.61</v>
      </c>
    </row>
    <row r="5781" spans="1:3" x14ac:dyDescent="0.55000000000000004">
      <c r="A5781" s="7">
        <v>42415</v>
      </c>
      <c r="B5781" s="9">
        <v>16022.58</v>
      </c>
      <c r="C5781" s="12">
        <f t="shared" si="91"/>
        <v>16022.58</v>
      </c>
    </row>
    <row r="5782" spans="1:3" x14ac:dyDescent="0.55000000000000004">
      <c r="A5782" s="7">
        <v>42416</v>
      </c>
      <c r="B5782" s="9">
        <v>16054.43</v>
      </c>
      <c r="C5782" s="12">
        <f t="shared" si="91"/>
        <v>16054.43</v>
      </c>
    </row>
    <row r="5783" spans="1:3" x14ac:dyDescent="0.55000000000000004">
      <c r="A5783" s="7">
        <v>42417</v>
      </c>
      <c r="B5783" s="9">
        <v>15836.36</v>
      </c>
      <c r="C5783" s="12">
        <f t="shared" si="91"/>
        <v>15836.36</v>
      </c>
    </row>
    <row r="5784" spans="1:3" x14ac:dyDescent="0.55000000000000004">
      <c r="A5784" s="7">
        <v>42418</v>
      </c>
      <c r="B5784" s="9">
        <v>16196.8</v>
      </c>
      <c r="C5784" s="12">
        <f t="shared" si="91"/>
        <v>16196.8</v>
      </c>
    </row>
    <row r="5785" spans="1:3" x14ac:dyDescent="0.55000000000000004">
      <c r="A5785" s="7">
        <v>42419</v>
      </c>
      <c r="B5785" s="9">
        <v>15967.17</v>
      </c>
      <c r="C5785" s="12">
        <f t="shared" si="91"/>
        <v>15967.17</v>
      </c>
    </row>
    <row r="5786" spans="1:3" x14ac:dyDescent="0.55000000000000004">
      <c r="A5786" s="7">
        <v>42422</v>
      </c>
      <c r="B5786" s="9">
        <v>16111.05</v>
      </c>
      <c r="C5786" s="12">
        <f t="shared" si="91"/>
        <v>16111.05</v>
      </c>
    </row>
    <row r="5787" spans="1:3" x14ac:dyDescent="0.55000000000000004">
      <c r="A5787" s="7">
        <v>42423</v>
      </c>
      <c r="B5787" s="9">
        <v>16052.05</v>
      </c>
      <c r="C5787" s="12">
        <f t="shared" si="91"/>
        <v>16052.05</v>
      </c>
    </row>
    <row r="5788" spans="1:3" x14ac:dyDescent="0.55000000000000004">
      <c r="A5788" s="7">
        <v>42424</v>
      </c>
      <c r="B5788" s="9">
        <v>15915.79</v>
      </c>
      <c r="C5788" s="12">
        <f t="shared" si="91"/>
        <v>15915.79</v>
      </c>
    </row>
    <row r="5789" spans="1:3" x14ac:dyDescent="0.55000000000000004">
      <c r="A5789" s="7">
        <v>42425</v>
      </c>
      <c r="B5789" s="9">
        <v>16140.34</v>
      </c>
      <c r="C5789" s="12">
        <f t="shared" si="91"/>
        <v>16140.34</v>
      </c>
    </row>
    <row r="5790" spans="1:3" x14ac:dyDescent="0.55000000000000004">
      <c r="A5790" s="7">
        <v>42426</v>
      </c>
      <c r="B5790" s="9">
        <v>16188.41</v>
      </c>
      <c r="C5790" s="12">
        <f t="shared" si="91"/>
        <v>16188.41</v>
      </c>
    </row>
    <row r="5791" spans="1:3" x14ac:dyDescent="0.55000000000000004">
      <c r="A5791" s="7">
        <v>42429</v>
      </c>
      <c r="B5791" s="9">
        <v>16026.76</v>
      </c>
      <c r="C5791" s="12">
        <f t="shared" si="91"/>
        <v>16026.76</v>
      </c>
    </row>
    <row r="5792" spans="1:3" x14ac:dyDescent="0.55000000000000004">
      <c r="A5792" s="7">
        <v>42430</v>
      </c>
      <c r="B5792" s="9">
        <v>16085.51</v>
      </c>
      <c r="C5792" s="12">
        <f t="shared" si="91"/>
        <v>16085.51</v>
      </c>
    </row>
    <row r="5793" spans="1:3" x14ac:dyDescent="0.55000000000000004">
      <c r="A5793" s="7">
        <v>42431</v>
      </c>
      <c r="B5793" s="9">
        <v>16746.55</v>
      </c>
      <c r="C5793" s="12">
        <f t="shared" si="91"/>
        <v>16746.55</v>
      </c>
    </row>
    <row r="5794" spans="1:3" x14ac:dyDescent="0.55000000000000004">
      <c r="A5794" s="7">
        <v>42432</v>
      </c>
      <c r="B5794" s="9">
        <v>16960.16</v>
      </c>
      <c r="C5794" s="12">
        <f t="shared" si="91"/>
        <v>16960.16</v>
      </c>
    </row>
    <row r="5795" spans="1:3" x14ac:dyDescent="0.55000000000000004">
      <c r="A5795" s="7">
        <v>42433</v>
      </c>
      <c r="B5795" s="9">
        <v>17014.78</v>
      </c>
      <c r="C5795" s="12">
        <f t="shared" si="91"/>
        <v>17014.78</v>
      </c>
    </row>
    <row r="5796" spans="1:3" x14ac:dyDescent="0.55000000000000004">
      <c r="A5796" s="7">
        <v>42436</v>
      </c>
      <c r="B5796" s="9">
        <v>16911.32</v>
      </c>
      <c r="C5796" s="12">
        <f t="shared" si="91"/>
        <v>16911.32</v>
      </c>
    </row>
    <row r="5797" spans="1:3" x14ac:dyDescent="0.55000000000000004">
      <c r="A5797" s="7">
        <v>42437</v>
      </c>
      <c r="B5797" s="9">
        <v>16783.150000000001</v>
      </c>
      <c r="C5797" s="12">
        <f t="shared" si="91"/>
        <v>16783.150000000001</v>
      </c>
    </row>
    <row r="5798" spans="1:3" x14ac:dyDescent="0.55000000000000004">
      <c r="A5798" s="7">
        <v>42438</v>
      </c>
      <c r="B5798" s="9">
        <v>16642.2</v>
      </c>
      <c r="C5798" s="12">
        <f t="shared" si="91"/>
        <v>16642.2</v>
      </c>
    </row>
    <row r="5799" spans="1:3" x14ac:dyDescent="0.55000000000000004">
      <c r="A5799" s="7">
        <v>42439</v>
      </c>
      <c r="B5799" s="9">
        <v>16852.349999999999</v>
      </c>
      <c r="C5799" s="12">
        <f t="shared" si="91"/>
        <v>16852.349999999999</v>
      </c>
    </row>
    <row r="5800" spans="1:3" x14ac:dyDescent="0.55000000000000004">
      <c r="A5800" s="7">
        <v>42440</v>
      </c>
      <c r="B5800" s="9">
        <v>16938.87</v>
      </c>
      <c r="C5800" s="12">
        <f t="shared" si="91"/>
        <v>16938.87</v>
      </c>
    </row>
    <row r="5801" spans="1:3" x14ac:dyDescent="0.55000000000000004">
      <c r="A5801" s="7">
        <v>42443</v>
      </c>
      <c r="B5801" s="9">
        <v>17233.75</v>
      </c>
      <c r="C5801" s="12">
        <f t="shared" si="91"/>
        <v>17233.75</v>
      </c>
    </row>
    <row r="5802" spans="1:3" x14ac:dyDescent="0.55000000000000004">
      <c r="A5802" s="7">
        <v>42444</v>
      </c>
      <c r="B5802" s="9">
        <v>17117.07</v>
      </c>
      <c r="C5802" s="12">
        <f t="shared" si="91"/>
        <v>17117.07</v>
      </c>
    </row>
    <row r="5803" spans="1:3" x14ac:dyDescent="0.55000000000000004">
      <c r="A5803" s="7">
        <v>42445</v>
      </c>
      <c r="B5803" s="9">
        <v>16974.45</v>
      </c>
      <c r="C5803" s="12">
        <f t="shared" si="91"/>
        <v>16974.45</v>
      </c>
    </row>
    <row r="5804" spans="1:3" x14ac:dyDescent="0.55000000000000004">
      <c r="A5804" s="7">
        <v>42446</v>
      </c>
      <c r="B5804" s="9">
        <v>16936.38</v>
      </c>
      <c r="C5804" s="12">
        <f t="shared" si="91"/>
        <v>16936.38</v>
      </c>
    </row>
    <row r="5805" spans="1:3" x14ac:dyDescent="0.55000000000000004">
      <c r="A5805" s="7">
        <v>42447</v>
      </c>
      <c r="B5805" s="9">
        <v>16724.810000000001</v>
      </c>
      <c r="C5805" s="12">
        <f t="shared" si="91"/>
        <v>16724.810000000001</v>
      </c>
    </row>
    <row r="5806" spans="1:3" x14ac:dyDescent="0.55000000000000004">
      <c r="A5806" s="7">
        <v>42450</v>
      </c>
      <c r="B5806" s="10" t="e">
        <f>NA()</f>
        <v>#N/A</v>
      </c>
      <c r="C5806" s="12" t="str">
        <f t="shared" si="91"/>
        <v/>
      </c>
    </row>
    <row r="5807" spans="1:3" x14ac:dyDescent="0.55000000000000004">
      <c r="A5807" s="7">
        <v>42451</v>
      </c>
      <c r="B5807" s="9">
        <v>17048.55</v>
      </c>
      <c r="C5807" s="12">
        <f t="shared" si="91"/>
        <v>17048.55</v>
      </c>
    </row>
    <row r="5808" spans="1:3" x14ac:dyDescent="0.55000000000000004">
      <c r="A5808" s="7">
        <v>42452</v>
      </c>
      <c r="B5808" s="9">
        <v>17000.98</v>
      </c>
      <c r="C5808" s="12">
        <f t="shared" si="91"/>
        <v>17000.98</v>
      </c>
    </row>
    <row r="5809" spans="1:3" x14ac:dyDescent="0.55000000000000004">
      <c r="A5809" s="7">
        <v>42453</v>
      </c>
      <c r="B5809" s="9">
        <v>16892.330000000002</v>
      </c>
      <c r="C5809" s="12">
        <f t="shared" si="91"/>
        <v>16892.330000000002</v>
      </c>
    </row>
    <row r="5810" spans="1:3" x14ac:dyDescent="0.55000000000000004">
      <c r="A5810" s="7">
        <v>42454</v>
      </c>
      <c r="B5810" s="9">
        <v>17002.75</v>
      </c>
      <c r="C5810" s="12">
        <f t="shared" si="91"/>
        <v>17002.75</v>
      </c>
    </row>
    <row r="5811" spans="1:3" x14ac:dyDescent="0.55000000000000004">
      <c r="A5811" s="7">
        <v>42457</v>
      </c>
      <c r="B5811" s="9">
        <v>17134.37</v>
      </c>
      <c r="C5811" s="12">
        <f t="shared" si="91"/>
        <v>17134.37</v>
      </c>
    </row>
    <row r="5812" spans="1:3" x14ac:dyDescent="0.55000000000000004">
      <c r="A5812" s="7">
        <v>42458</v>
      </c>
      <c r="B5812" s="9">
        <v>17103.53</v>
      </c>
      <c r="C5812" s="12">
        <f t="shared" si="91"/>
        <v>17103.53</v>
      </c>
    </row>
    <row r="5813" spans="1:3" x14ac:dyDescent="0.55000000000000004">
      <c r="A5813" s="7">
        <v>42459</v>
      </c>
      <c r="B5813" s="9">
        <v>16878.96</v>
      </c>
      <c r="C5813" s="12">
        <f t="shared" si="91"/>
        <v>16878.96</v>
      </c>
    </row>
    <row r="5814" spans="1:3" x14ac:dyDescent="0.55000000000000004">
      <c r="A5814" s="7">
        <v>42460</v>
      </c>
      <c r="B5814" s="9">
        <v>16758.669999999998</v>
      </c>
      <c r="C5814" s="12">
        <f t="shared" si="91"/>
        <v>16758.669999999998</v>
      </c>
    </row>
    <row r="5815" spans="1:3" x14ac:dyDescent="0.55000000000000004">
      <c r="A5815" s="7">
        <v>42461</v>
      </c>
      <c r="B5815" s="9">
        <v>16164.16</v>
      </c>
      <c r="C5815" s="12">
        <f t="shared" si="91"/>
        <v>16164.16</v>
      </c>
    </row>
    <row r="5816" spans="1:3" x14ac:dyDescent="0.55000000000000004">
      <c r="A5816" s="7">
        <v>42464</v>
      </c>
      <c r="B5816" s="9">
        <v>16123.27</v>
      </c>
      <c r="C5816" s="12">
        <f t="shared" si="91"/>
        <v>16123.27</v>
      </c>
    </row>
    <row r="5817" spans="1:3" x14ac:dyDescent="0.55000000000000004">
      <c r="A5817" s="7">
        <v>42465</v>
      </c>
      <c r="B5817" s="9">
        <v>15732.82</v>
      </c>
      <c r="C5817" s="12">
        <f t="shared" si="91"/>
        <v>15732.82</v>
      </c>
    </row>
    <row r="5818" spans="1:3" x14ac:dyDescent="0.55000000000000004">
      <c r="A5818" s="7">
        <v>42466</v>
      </c>
      <c r="B5818" s="9">
        <v>15715.36</v>
      </c>
      <c r="C5818" s="12">
        <f t="shared" si="91"/>
        <v>15715.36</v>
      </c>
    </row>
    <row r="5819" spans="1:3" x14ac:dyDescent="0.55000000000000004">
      <c r="A5819" s="7">
        <v>42467</v>
      </c>
      <c r="B5819" s="9">
        <v>15749.84</v>
      </c>
      <c r="C5819" s="12">
        <f t="shared" si="91"/>
        <v>15749.84</v>
      </c>
    </row>
    <row r="5820" spans="1:3" x14ac:dyDescent="0.55000000000000004">
      <c r="A5820" s="7">
        <v>42468</v>
      </c>
      <c r="B5820" s="9">
        <v>15821.52</v>
      </c>
      <c r="C5820" s="12">
        <f t="shared" si="91"/>
        <v>15821.52</v>
      </c>
    </row>
    <row r="5821" spans="1:3" x14ac:dyDescent="0.55000000000000004">
      <c r="A5821" s="7">
        <v>42471</v>
      </c>
      <c r="B5821" s="9">
        <v>15751.13</v>
      </c>
      <c r="C5821" s="12">
        <f t="shared" si="91"/>
        <v>15751.13</v>
      </c>
    </row>
    <row r="5822" spans="1:3" x14ac:dyDescent="0.55000000000000004">
      <c r="A5822" s="7">
        <v>42472</v>
      </c>
      <c r="B5822" s="9">
        <v>15928.79</v>
      </c>
      <c r="C5822" s="12">
        <f t="shared" si="91"/>
        <v>15928.79</v>
      </c>
    </row>
    <row r="5823" spans="1:3" x14ac:dyDescent="0.55000000000000004">
      <c r="A5823" s="7">
        <v>42473</v>
      </c>
      <c r="B5823" s="9">
        <v>16381.22</v>
      </c>
      <c r="C5823" s="12">
        <f t="shared" si="91"/>
        <v>16381.22</v>
      </c>
    </row>
    <row r="5824" spans="1:3" x14ac:dyDescent="0.55000000000000004">
      <c r="A5824" s="7">
        <v>42474</v>
      </c>
      <c r="B5824" s="9">
        <v>16911.05</v>
      </c>
      <c r="C5824" s="12">
        <f t="shared" si="91"/>
        <v>16911.05</v>
      </c>
    </row>
    <row r="5825" spans="1:3" x14ac:dyDescent="0.55000000000000004">
      <c r="A5825" s="7">
        <v>42475</v>
      </c>
      <c r="B5825" s="9">
        <v>16848.03</v>
      </c>
      <c r="C5825" s="12">
        <f t="shared" si="91"/>
        <v>16848.03</v>
      </c>
    </row>
    <row r="5826" spans="1:3" x14ac:dyDescent="0.55000000000000004">
      <c r="A5826" s="7">
        <v>42478</v>
      </c>
      <c r="B5826" s="9">
        <v>16275.95</v>
      </c>
      <c r="C5826" s="12">
        <f t="shared" si="91"/>
        <v>16275.95</v>
      </c>
    </row>
    <row r="5827" spans="1:3" x14ac:dyDescent="0.55000000000000004">
      <c r="A5827" s="7">
        <v>42479</v>
      </c>
      <c r="B5827" s="9">
        <v>16874.439999999999</v>
      </c>
      <c r="C5827" s="12">
        <f t="shared" si="91"/>
        <v>16874.439999999999</v>
      </c>
    </row>
    <row r="5828" spans="1:3" x14ac:dyDescent="0.55000000000000004">
      <c r="A5828" s="7">
        <v>42480</v>
      </c>
      <c r="B5828" s="9">
        <v>16906.54</v>
      </c>
      <c r="C5828" s="12">
        <f t="shared" si="91"/>
        <v>16906.54</v>
      </c>
    </row>
    <row r="5829" spans="1:3" x14ac:dyDescent="0.55000000000000004">
      <c r="A5829" s="7">
        <v>42481</v>
      </c>
      <c r="B5829" s="9">
        <v>17363.62</v>
      </c>
      <c r="C5829" s="12">
        <f t="shared" si="91"/>
        <v>17363.62</v>
      </c>
    </row>
    <row r="5830" spans="1:3" x14ac:dyDescent="0.55000000000000004">
      <c r="A5830" s="7">
        <v>42482</v>
      </c>
      <c r="B5830" s="9">
        <v>17572.490000000002</v>
      </c>
      <c r="C5830" s="12">
        <f t="shared" si="91"/>
        <v>17572.490000000002</v>
      </c>
    </row>
    <row r="5831" spans="1:3" x14ac:dyDescent="0.55000000000000004">
      <c r="A5831" s="7">
        <v>42485</v>
      </c>
      <c r="B5831" s="9">
        <v>17439.3</v>
      </c>
      <c r="C5831" s="12">
        <f t="shared" si="91"/>
        <v>17439.3</v>
      </c>
    </row>
    <row r="5832" spans="1:3" x14ac:dyDescent="0.55000000000000004">
      <c r="A5832" s="7">
        <v>42486</v>
      </c>
      <c r="B5832" s="9">
        <v>17353.28</v>
      </c>
      <c r="C5832" s="12">
        <f t="shared" si="91"/>
        <v>17353.28</v>
      </c>
    </row>
    <row r="5833" spans="1:3" x14ac:dyDescent="0.55000000000000004">
      <c r="A5833" s="7">
        <v>42487</v>
      </c>
      <c r="B5833" s="9">
        <v>17290.490000000002</v>
      </c>
      <c r="C5833" s="12">
        <f t="shared" si="91"/>
        <v>17290.490000000002</v>
      </c>
    </row>
    <row r="5834" spans="1:3" x14ac:dyDescent="0.55000000000000004">
      <c r="A5834" s="7">
        <v>42488</v>
      </c>
      <c r="B5834" s="9">
        <v>16666.05</v>
      </c>
      <c r="C5834" s="12">
        <f t="shared" si="91"/>
        <v>16666.05</v>
      </c>
    </row>
    <row r="5835" spans="1:3" x14ac:dyDescent="0.55000000000000004">
      <c r="A5835" s="7">
        <v>42489</v>
      </c>
      <c r="B5835" s="10" t="e">
        <f>NA()</f>
        <v>#N/A</v>
      </c>
      <c r="C5835" s="12" t="str">
        <f t="shared" si="91"/>
        <v/>
      </c>
    </row>
    <row r="5836" spans="1:3" x14ac:dyDescent="0.55000000000000004">
      <c r="A5836" s="7">
        <v>42492</v>
      </c>
      <c r="B5836" s="9">
        <v>16147.38</v>
      </c>
      <c r="C5836" s="12">
        <f t="shared" si="91"/>
        <v>16147.38</v>
      </c>
    </row>
    <row r="5837" spans="1:3" x14ac:dyDescent="0.55000000000000004">
      <c r="A5837" s="7">
        <v>42493</v>
      </c>
      <c r="B5837" s="10" t="e">
        <f>NA()</f>
        <v>#N/A</v>
      </c>
      <c r="C5837" s="12" t="str">
        <f t="shared" ref="C5837:C5900" si="92">IF(ISNA(B5837),"",B5837)</f>
        <v/>
      </c>
    </row>
    <row r="5838" spans="1:3" x14ac:dyDescent="0.55000000000000004">
      <c r="A5838" s="7">
        <v>42494</v>
      </c>
      <c r="B5838" s="10" t="e">
        <f>NA()</f>
        <v>#N/A</v>
      </c>
      <c r="C5838" s="12" t="str">
        <f t="shared" si="92"/>
        <v/>
      </c>
    </row>
    <row r="5839" spans="1:3" x14ac:dyDescent="0.55000000000000004">
      <c r="A5839" s="7">
        <v>42495</v>
      </c>
      <c r="B5839" s="10" t="e">
        <f>NA()</f>
        <v>#N/A</v>
      </c>
      <c r="C5839" s="12" t="str">
        <f t="shared" si="92"/>
        <v/>
      </c>
    </row>
    <row r="5840" spans="1:3" x14ac:dyDescent="0.55000000000000004">
      <c r="A5840" s="7">
        <v>42496</v>
      </c>
      <c r="B5840" s="9">
        <v>16106.72</v>
      </c>
      <c r="C5840" s="12">
        <f t="shared" si="92"/>
        <v>16106.72</v>
      </c>
    </row>
    <row r="5841" spans="1:3" x14ac:dyDescent="0.55000000000000004">
      <c r="A5841" s="7">
        <v>42499</v>
      </c>
      <c r="B5841" s="9">
        <v>16216.03</v>
      </c>
      <c r="C5841" s="12">
        <f t="shared" si="92"/>
        <v>16216.03</v>
      </c>
    </row>
    <row r="5842" spans="1:3" x14ac:dyDescent="0.55000000000000004">
      <c r="A5842" s="7">
        <v>42500</v>
      </c>
      <c r="B5842" s="9">
        <v>16565.189999999999</v>
      </c>
      <c r="C5842" s="12">
        <f t="shared" si="92"/>
        <v>16565.189999999999</v>
      </c>
    </row>
    <row r="5843" spans="1:3" x14ac:dyDescent="0.55000000000000004">
      <c r="A5843" s="7">
        <v>42501</v>
      </c>
      <c r="B5843" s="9">
        <v>16579.009999999998</v>
      </c>
      <c r="C5843" s="12">
        <f t="shared" si="92"/>
        <v>16579.009999999998</v>
      </c>
    </row>
    <row r="5844" spans="1:3" x14ac:dyDescent="0.55000000000000004">
      <c r="A5844" s="7">
        <v>42502</v>
      </c>
      <c r="B5844" s="9">
        <v>16646.34</v>
      </c>
      <c r="C5844" s="12">
        <f t="shared" si="92"/>
        <v>16646.34</v>
      </c>
    </row>
    <row r="5845" spans="1:3" x14ac:dyDescent="0.55000000000000004">
      <c r="A5845" s="7">
        <v>42503</v>
      </c>
      <c r="B5845" s="9">
        <v>16412.21</v>
      </c>
      <c r="C5845" s="12">
        <f t="shared" si="92"/>
        <v>16412.21</v>
      </c>
    </row>
    <row r="5846" spans="1:3" x14ac:dyDescent="0.55000000000000004">
      <c r="A5846" s="7">
        <v>42506</v>
      </c>
      <c r="B5846" s="9">
        <v>16466.400000000001</v>
      </c>
      <c r="C5846" s="12">
        <f t="shared" si="92"/>
        <v>16466.400000000001</v>
      </c>
    </row>
    <row r="5847" spans="1:3" x14ac:dyDescent="0.55000000000000004">
      <c r="A5847" s="7">
        <v>42507</v>
      </c>
      <c r="B5847" s="9">
        <v>16652.8</v>
      </c>
      <c r="C5847" s="12">
        <f t="shared" si="92"/>
        <v>16652.8</v>
      </c>
    </row>
    <row r="5848" spans="1:3" x14ac:dyDescent="0.55000000000000004">
      <c r="A5848" s="7">
        <v>42508</v>
      </c>
      <c r="B5848" s="9">
        <v>16644.689999999999</v>
      </c>
      <c r="C5848" s="12">
        <f t="shared" si="92"/>
        <v>16644.689999999999</v>
      </c>
    </row>
    <row r="5849" spans="1:3" x14ac:dyDescent="0.55000000000000004">
      <c r="A5849" s="7">
        <v>42509</v>
      </c>
      <c r="B5849" s="9">
        <v>16646.66</v>
      </c>
      <c r="C5849" s="12">
        <f t="shared" si="92"/>
        <v>16646.66</v>
      </c>
    </row>
    <row r="5850" spans="1:3" x14ac:dyDescent="0.55000000000000004">
      <c r="A5850" s="7">
        <v>42510</v>
      </c>
      <c r="B5850" s="9">
        <v>16736.349999999999</v>
      </c>
      <c r="C5850" s="12">
        <f t="shared" si="92"/>
        <v>16736.349999999999</v>
      </c>
    </row>
    <row r="5851" spans="1:3" x14ac:dyDescent="0.55000000000000004">
      <c r="A5851" s="7">
        <v>42513</v>
      </c>
      <c r="B5851" s="9">
        <v>16654.599999999999</v>
      </c>
      <c r="C5851" s="12">
        <f t="shared" si="92"/>
        <v>16654.599999999999</v>
      </c>
    </row>
    <row r="5852" spans="1:3" x14ac:dyDescent="0.55000000000000004">
      <c r="A5852" s="7">
        <v>42514</v>
      </c>
      <c r="B5852" s="9">
        <v>16498.759999999998</v>
      </c>
      <c r="C5852" s="12">
        <f t="shared" si="92"/>
        <v>16498.759999999998</v>
      </c>
    </row>
    <row r="5853" spans="1:3" x14ac:dyDescent="0.55000000000000004">
      <c r="A5853" s="7">
        <v>42515</v>
      </c>
      <c r="B5853" s="9">
        <v>16757.349999999999</v>
      </c>
      <c r="C5853" s="12">
        <f t="shared" si="92"/>
        <v>16757.349999999999</v>
      </c>
    </row>
    <row r="5854" spans="1:3" x14ac:dyDescent="0.55000000000000004">
      <c r="A5854" s="7">
        <v>42516</v>
      </c>
      <c r="B5854" s="9">
        <v>16772.46</v>
      </c>
      <c r="C5854" s="12">
        <f t="shared" si="92"/>
        <v>16772.46</v>
      </c>
    </row>
    <row r="5855" spans="1:3" x14ac:dyDescent="0.55000000000000004">
      <c r="A5855" s="7">
        <v>42517</v>
      </c>
      <c r="B5855" s="9">
        <v>16834.84</v>
      </c>
      <c r="C5855" s="12">
        <f t="shared" si="92"/>
        <v>16834.84</v>
      </c>
    </row>
    <row r="5856" spans="1:3" x14ac:dyDescent="0.55000000000000004">
      <c r="A5856" s="7">
        <v>42520</v>
      </c>
      <c r="B5856" s="9">
        <v>17068.02</v>
      </c>
      <c r="C5856" s="12">
        <f t="shared" si="92"/>
        <v>17068.02</v>
      </c>
    </row>
    <row r="5857" spans="1:3" x14ac:dyDescent="0.55000000000000004">
      <c r="A5857" s="7">
        <v>42521</v>
      </c>
      <c r="B5857" s="9">
        <v>17234.98</v>
      </c>
      <c r="C5857" s="12">
        <f t="shared" si="92"/>
        <v>17234.98</v>
      </c>
    </row>
    <row r="5858" spans="1:3" x14ac:dyDescent="0.55000000000000004">
      <c r="A5858" s="7">
        <v>42522</v>
      </c>
      <c r="B5858" s="9">
        <v>16955.73</v>
      </c>
      <c r="C5858" s="12">
        <f t="shared" si="92"/>
        <v>16955.73</v>
      </c>
    </row>
    <row r="5859" spans="1:3" x14ac:dyDescent="0.55000000000000004">
      <c r="A5859" s="7">
        <v>42523</v>
      </c>
      <c r="B5859" s="9">
        <v>16562.55</v>
      </c>
      <c r="C5859" s="12">
        <f t="shared" si="92"/>
        <v>16562.55</v>
      </c>
    </row>
    <row r="5860" spans="1:3" x14ac:dyDescent="0.55000000000000004">
      <c r="A5860" s="7">
        <v>42524</v>
      </c>
      <c r="B5860" s="9">
        <v>16642.23</v>
      </c>
      <c r="C5860" s="12">
        <f t="shared" si="92"/>
        <v>16642.23</v>
      </c>
    </row>
    <row r="5861" spans="1:3" x14ac:dyDescent="0.55000000000000004">
      <c r="A5861" s="7">
        <v>42527</v>
      </c>
      <c r="B5861" s="9">
        <v>16580.03</v>
      </c>
      <c r="C5861" s="12">
        <f t="shared" si="92"/>
        <v>16580.03</v>
      </c>
    </row>
    <row r="5862" spans="1:3" x14ac:dyDescent="0.55000000000000004">
      <c r="A5862" s="7">
        <v>42528</v>
      </c>
      <c r="B5862" s="9">
        <v>16675.45</v>
      </c>
      <c r="C5862" s="12">
        <f t="shared" si="92"/>
        <v>16675.45</v>
      </c>
    </row>
    <row r="5863" spans="1:3" x14ac:dyDescent="0.55000000000000004">
      <c r="A5863" s="7">
        <v>42529</v>
      </c>
      <c r="B5863" s="9">
        <v>16830.919999999998</v>
      </c>
      <c r="C5863" s="12">
        <f t="shared" si="92"/>
        <v>16830.919999999998</v>
      </c>
    </row>
    <row r="5864" spans="1:3" x14ac:dyDescent="0.55000000000000004">
      <c r="A5864" s="7">
        <v>42530</v>
      </c>
      <c r="B5864" s="9">
        <v>16668.41</v>
      </c>
      <c r="C5864" s="12">
        <f t="shared" si="92"/>
        <v>16668.41</v>
      </c>
    </row>
    <row r="5865" spans="1:3" x14ac:dyDescent="0.55000000000000004">
      <c r="A5865" s="7">
        <v>42531</v>
      </c>
      <c r="B5865" s="9">
        <v>16601.36</v>
      </c>
      <c r="C5865" s="12">
        <f t="shared" si="92"/>
        <v>16601.36</v>
      </c>
    </row>
    <row r="5866" spans="1:3" x14ac:dyDescent="0.55000000000000004">
      <c r="A5866" s="7">
        <v>42534</v>
      </c>
      <c r="B5866" s="9">
        <v>16019.18</v>
      </c>
      <c r="C5866" s="12">
        <f t="shared" si="92"/>
        <v>16019.18</v>
      </c>
    </row>
    <row r="5867" spans="1:3" x14ac:dyDescent="0.55000000000000004">
      <c r="A5867" s="7">
        <v>42535</v>
      </c>
      <c r="B5867" s="9">
        <v>15859</v>
      </c>
      <c r="C5867" s="12">
        <f t="shared" si="92"/>
        <v>15859</v>
      </c>
    </row>
    <row r="5868" spans="1:3" x14ac:dyDescent="0.55000000000000004">
      <c r="A5868" s="7">
        <v>42536</v>
      </c>
      <c r="B5868" s="9">
        <v>15919.58</v>
      </c>
      <c r="C5868" s="12">
        <f t="shared" si="92"/>
        <v>15919.58</v>
      </c>
    </row>
    <row r="5869" spans="1:3" x14ac:dyDescent="0.55000000000000004">
      <c r="A5869" s="7">
        <v>42537</v>
      </c>
      <c r="B5869" s="9">
        <v>15434.14</v>
      </c>
      <c r="C5869" s="12">
        <f t="shared" si="92"/>
        <v>15434.14</v>
      </c>
    </row>
    <row r="5870" spans="1:3" x14ac:dyDescent="0.55000000000000004">
      <c r="A5870" s="7">
        <v>42538</v>
      </c>
      <c r="B5870" s="9">
        <v>15599.66</v>
      </c>
      <c r="C5870" s="12">
        <f t="shared" si="92"/>
        <v>15599.66</v>
      </c>
    </row>
    <row r="5871" spans="1:3" x14ac:dyDescent="0.55000000000000004">
      <c r="A5871" s="7">
        <v>42541</v>
      </c>
      <c r="B5871" s="9">
        <v>15965.3</v>
      </c>
      <c r="C5871" s="12">
        <f t="shared" si="92"/>
        <v>15965.3</v>
      </c>
    </row>
    <row r="5872" spans="1:3" x14ac:dyDescent="0.55000000000000004">
      <c r="A5872" s="7">
        <v>42542</v>
      </c>
      <c r="B5872" s="9">
        <v>16169.11</v>
      </c>
      <c r="C5872" s="12">
        <f t="shared" si="92"/>
        <v>16169.11</v>
      </c>
    </row>
    <row r="5873" spans="1:3" x14ac:dyDescent="0.55000000000000004">
      <c r="A5873" s="7">
        <v>42543</v>
      </c>
      <c r="B5873" s="9">
        <v>16065.72</v>
      </c>
      <c r="C5873" s="12">
        <f t="shared" si="92"/>
        <v>16065.72</v>
      </c>
    </row>
    <row r="5874" spans="1:3" x14ac:dyDescent="0.55000000000000004">
      <c r="A5874" s="7">
        <v>42544</v>
      </c>
      <c r="B5874" s="9">
        <v>16238.35</v>
      </c>
      <c r="C5874" s="12">
        <f t="shared" si="92"/>
        <v>16238.35</v>
      </c>
    </row>
    <row r="5875" spans="1:3" x14ac:dyDescent="0.55000000000000004">
      <c r="A5875" s="7">
        <v>42545</v>
      </c>
      <c r="B5875" s="9">
        <v>14952.02</v>
      </c>
      <c r="C5875" s="12">
        <f t="shared" si="92"/>
        <v>14952.02</v>
      </c>
    </row>
    <row r="5876" spans="1:3" x14ac:dyDescent="0.55000000000000004">
      <c r="A5876" s="7">
        <v>42548</v>
      </c>
      <c r="B5876" s="9">
        <v>15309.21</v>
      </c>
      <c r="C5876" s="12">
        <f t="shared" si="92"/>
        <v>15309.21</v>
      </c>
    </row>
    <row r="5877" spans="1:3" x14ac:dyDescent="0.55000000000000004">
      <c r="A5877" s="7">
        <v>42549</v>
      </c>
      <c r="B5877" s="9">
        <v>15323.14</v>
      </c>
      <c r="C5877" s="12">
        <f t="shared" si="92"/>
        <v>15323.14</v>
      </c>
    </row>
    <row r="5878" spans="1:3" x14ac:dyDescent="0.55000000000000004">
      <c r="A5878" s="7">
        <v>42550</v>
      </c>
      <c r="B5878" s="9">
        <v>15566.83</v>
      </c>
      <c r="C5878" s="12">
        <f t="shared" si="92"/>
        <v>15566.83</v>
      </c>
    </row>
    <row r="5879" spans="1:3" x14ac:dyDescent="0.55000000000000004">
      <c r="A5879" s="7">
        <v>42551</v>
      </c>
      <c r="B5879" s="9">
        <v>15575.92</v>
      </c>
      <c r="C5879" s="12">
        <f t="shared" si="92"/>
        <v>15575.92</v>
      </c>
    </row>
    <row r="5880" spans="1:3" x14ac:dyDescent="0.55000000000000004">
      <c r="A5880" s="7">
        <v>42552</v>
      </c>
      <c r="B5880" s="9">
        <v>15682.48</v>
      </c>
      <c r="C5880" s="12">
        <f t="shared" si="92"/>
        <v>15682.48</v>
      </c>
    </row>
    <row r="5881" spans="1:3" x14ac:dyDescent="0.55000000000000004">
      <c r="A5881" s="7">
        <v>42555</v>
      </c>
      <c r="B5881" s="9">
        <v>15775.8</v>
      </c>
      <c r="C5881" s="12">
        <f t="shared" si="92"/>
        <v>15775.8</v>
      </c>
    </row>
    <row r="5882" spans="1:3" x14ac:dyDescent="0.55000000000000004">
      <c r="A5882" s="7">
        <v>42556</v>
      </c>
      <c r="B5882" s="9">
        <v>15669.33</v>
      </c>
      <c r="C5882" s="12">
        <f t="shared" si="92"/>
        <v>15669.33</v>
      </c>
    </row>
    <row r="5883" spans="1:3" x14ac:dyDescent="0.55000000000000004">
      <c r="A5883" s="7">
        <v>42557</v>
      </c>
      <c r="B5883" s="9">
        <v>15378.99</v>
      </c>
      <c r="C5883" s="12">
        <f t="shared" si="92"/>
        <v>15378.99</v>
      </c>
    </row>
    <row r="5884" spans="1:3" x14ac:dyDescent="0.55000000000000004">
      <c r="A5884" s="7">
        <v>42558</v>
      </c>
      <c r="B5884" s="9">
        <v>15276.24</v>
      </c>
      <c r="C5884" s="12">
        <f t="shared" si="92"/>
        <v>15276.24</v>
      </c>
    </row>
    <row r="5885" spans="1:3" x14ac:dyDescent="0.55000000000000004">
      <c r="A5885" s="7">
        <v>42559</v>
      </c>
      <c r="B5885" s="9">
        <v>15106.98</v>
      </c>
      <c r="C5885" s="12">
        <f t="shared" si="92"/>
        <v>15106.98</v>
      </c>
    </row>
    <row r="5886" spans="1:3" x14ac:dyDescent="0.55000000000000004">
      <c r="A5886" s="7">
        <v>42562</v>
      </c>
      <c r="B5886" s="9">
        <v>15708.82</v>
      </c>
      <c r="C5886" s="12">
        <f t="shared" si="92"/>
        <v>15708.82</v>
      </c>
    </row>
    <row r="5887" spans="1:3" x14ac:dyDescent="0.55000000000000004">
      <c r="A5887" s="7">
        <v>42563</v>
      </c>
      <c r="B5887" s="9">
        <v>16095.65</v>
      </c>
      <c r="C5887" s="12">
        <f t="shared" si="92"/>
        <v>16095.65</v>
      </c>
    </row>
    <row r="5888" spans="1:3" x14ac:dyDescent="0.55000000000000004">
      <c r="A5888" s="7">
        <v>42564</v>
      </c>
      <c r="B5888" s="9">
        <v>16231.43</v>
      </c>
      <c r="C5888" s="12">
        <f t="shared" si="92"/>
        <v>16231.43</v>
      </c>
    </row>
    <row r="5889" spans="1:3" x14ac:dyDescent="0.55000000000000004">
      <c r="A5889" s="7">
        <v>42565</v>
      </c>
      <c r="B5889" s="9">
        <v>16385.89</v>
      </c>
      <c r="C5889" s="12">
        <f t="shared" si="92"/>
        <v>16385.89</v>
      </c>
    </row>
    <row r="5890" spans="1:3" x14ac:dyDescent="0.55000000000000004">
      <c r="A5890" s="7">
        <v>42566</v>
      </c>
      <c r="B5890" s="9">
        <v>16497.849999999999</v>
      </c>
      <c r="C5890" s="12">
        <f t="shared" si="92"/>
        <v>16497.849999999999</v>
      </c>
    </row>
    <row r="5891" spans="1:3" x14ac:dyDescent="0.55000000000000004">
      <c r="A5891" s="7">
        <v>42569</v>
      </c>
      <c r="B5891" s="10" t="e">
        <f>NA()</f>
        <v>#N/A</v>
      </c>
      <c r="C5891" s="12" t="str">
        <f t="shared" si="92"/>
        <v/>
      </c>
    </row>
    <row r="5892" spans="1:3" x14ac:dyDescent="0.55000000000000004">
      <c r="A5892" s="7">
        <v>42570</v>
      </c>
      <c r="B5892" s="9">
        <v>16723.310000000001</v>
      </c>
      <c r="C5892" s="12">
        <f t="shared" si="92"/>
        <v>16723.310000000001</v>
      </c>
    </row>
    <row r="5893" spans="1:3" x14ac:dyDescent="0.55000000000000004">
      <c r="A5893" s="7">
        <v>42571</v>
      </c>
      <c r="B5893" s="9">
        <v>16681.89</v>
      </c>
      <c r="C5893" s="12">
        <f t="shared" si="92"/>
        <v>16681.89</v>
      </c>
    </row>
    <row r="5894" spans="1:3" x14ac:dyDescent="0.55000000000000004">
      <c r="A5894" s="7">
        <v>42572</v>
      </c>
      <c r="B5894" s="9">
        <v>16810.22</v>
      </c>
      <c r="C5894" s="12">
        <f t="shared" si="92"/>
        <v>16810.22</v>
      </c>
    </row>
    <row r="5895" spans="1:3" x14ac:dyDescent="0.55000000000000004">
      <c r="A5895" s="7">
        <v>42573</v>
      </c>
      <c r="B5895" s="9">
        <v>16627.25</v>
      </c>
      <c r="C5895" s="12">
        <f t="shared" si="92"/>
        <v>16627.25</v>
      </c>
    </row>
    <row r="5896" spans="1:3" x14ac:dyDescent="0.55000000000000004">
      <c r="A5896" s="7">
        <v>42576</v>
      </c>
      <c r="B5896" s="9">
        <v>16620.29</v>
      </c>
      <c r="C5896" s="12">
        <f t="shared" si="92"/>
        <v>16620.29</v>
      </c>
    </row>
    <row r="5897" spans="1:3" x14ac:dyDescent="0.55000000000000004">
      <c r="A5897" s="7">
        <v>42577</v>
      </c>
      <c r="B5897" s="9">
        <v>16383.04</v>
      </c>
      <c r="C5897" s="12">
        <f t="shared" si="92"/>
        <v>16383.04</v>
      </c>
    </row>
    <row r="5898" spans="1:3" x14ac:dyDescent="0.55000000000000004">
      <c r="A5898" s="7">
        <v>42578</v>
      </c>
      <c r="B5898" s="9">
        <v>16664.82</v>
      </c>
      <c r="C5898" s="12">
        <f t="shared" si="92"/>
        <v>16664.82</v>
      </c>
    </row>
    <row r="5899" spans="1:3" x14ac:dyDescent="0.55000000000000004">
      <c r="A5899" s="7">
        <v>42579</v>
      </c>
      <c r="B5899" s="9">
        <v>16476.84</v>
      </c>
      <c r="C5899" s="12">
        <f t="shared" si="92"/>
        <v>16476.84</v>
      </c>
    </row>
    <row r="5900" spans="1:3" x14ac:dyDescent="0.55000000000000004">
      <c r="A5900" s="7">
        <v>42580</v>
      </c>
      <c r="B5900" s="9">
        <v>16569.27</v>
      </c>
      <c r="C5900" s="12">
        <f t="shared" si="92"/>
        <v>16569.27</v>
      </c>
    </row>
    <row r="5901" spans="1:3" x14ac:dyDescent="0.55000000000000004">
      <c r="A5901" s="7">
        <v>42583</v>
      </c>
      <c r="B5901" s="9">
        <v>16635.77</v>
      </c>
      <c r="C5901" s="12">
        <f t="shared" ref="C5901:C5964" si="93">IF(ISNA(B5901),"",B5901)</f>
        <v>16635.77</v>
      </c>
    </row>
    <row r="5902" spans="1:3" x14ac:dyDescent="0.55000000000000004">
      <c r="A5902" s="7">
        <v>42584</v>
      </c>
      <c r="B5902" s="9">
        <v>16391.45</v>
      </c>
      <c r="C5902" s="12">
        <f t="shared" si="93"/>
        <v>16391.45</v>
      </c>
    </row>
    <row r="5903" spans="1:3" x14ac:dyDescent="0.55000000000000004">
      <c r="A5903" s="7">
        <v>42585</v>
      </c>
      <c r="B5903" s="9">
        <v>16083.11</v>
      </c>
      <c r="C5903" s="12">
        <f t="shared" si="93"/>
        <v>16083.11</v>
      </c>
    </row>
    <row r="5904" spans="1:3" x14ac:dyDescent="0.55000000000000004">
      <c r="A5904" s="7">
        <v>42586</v>
      </c>
      <c r="B5904" s="9">
        <v>16254.89</v>
      </c>
      <c r="C5904" s="12">
        <f t="shared" si="93"/>
        <v>16254.89</v>
      </c>
    </row>
    <row r="5905" spans="1:3" x14ac:dyDescent="0.55000000000000004">
      <c r="A5905" s="7">
        <v>42587</v>
      </c>
      <c r="B5905" s="9">
        <v>16254.45</v>
      </c>
      <c r="C5905" s="12">
        <f t="shared" si="93"/>
        <v>16254.45</v>
      </c>
    </row>
    <row r="5906" spans="1:3" x14ac:dyDescent="0.55000000000000004">
      <c r="A5906" s="7">
        <v>42590</v>
      </c>
      <c r="B5906" s="9">
        <v>16650.57</v>
      </c>
      <c r="C5906" s="12">
        <f t="shared" si="93"/>
        <v>16650.57</v>
      </c>
    </row>
    <row r="5907" spans="1:3" x14ac:dyDescent="0.55000000000000004">
      <c r="A5907" s="7">
        <v>42591</v>
      </c>
      <c r="B5907" s="9">
        <v>16764.97</v>
      </c>
      <c r="C5907" s="12">
        <f t="shared" si="93"/>
        <v>16764.97</v>
      </c>
    </row>
    <row r="5908" spans="1:3" x14ac:dyDescent="0.55000000000000004">
      <c r="A5908" s="7">
        <v>42592</v>
      </c>
      <c r="B5908" s="9">
        <v>16735.12</v>
      </c>
      <c r="C5908" s="12">
        <f t="shared" si="93"/>
        <v>16735.12</v>
      </c>
    </row>
    <row r="5909" spans="1:3" x14ac:dyDescent="0.55000000000000004">
      <c r="A5909" s="7">
        <v>42593</v>
      </c>
      <c r="B5909" s="10" t="e">
        <f>NA()</f>
        <v>#N/A</v>
      </c>
      <c r="C5909" s="12" t="str">
        <f t="shared" si="93"/>
        <v/>
      </c>
    </row>
    <row r="5910" spans="1:3" x14ac:dyDescent="0.55000000000000004">
      <c r="A5910" s="7">
        <v>42594</v>
      </c>
      <c r="B5910" s="9">
        <v>16919.919999999998</v>
      </c>
      <c r="C5910" s="12">
        <f t="shared" si="93"/>
        <v>16919.919999999998</v>
      </c>
    </row>
    <row r="5911" spans="1:3" x14ac:dyDescent="0.55000000000000004">
      <c r="A5911" s="7">
        <v>42597</v>
      </c>
      <c r="B5911" s="9">
        <v>16869.560000000001</v>
      </c>
      <c r="C5911" s="12">
        <f t="shared" si="93"/>
        <v>16869.560000000001</v>
      </c>
    </row>
    <row r="5912" spans="1:3" x14ac:dyDescent="0.55000000000000004">
      <c r="A5912" s="7">
        <v>42598</v>
      </c>
      <c r="B5912" s="9">
        <v>16596.509999999998</v>
      </c>
      <c r="C5912" s="12">
        <f t="shared" si="93"/>
        <v>16596.509999999998</v>
      </c>
    </row>
    <row r="5913" spans="1:3" x14ac:dyDescent="0.55000000000000004">
      <c r="A5913" s="7">
        <v>42599</v>
      </c>
      <c r="B5913" s="9">
        <v>16745.64</v>
      </c>
      <c r="C5913" s="12">
        <f t="shared" si="93"/>
        <v>16745.64</v>
      </c>
    </row>
    <row r="5914" spans="1:3" x14ac:dyDescent="0.55000000000000004">
      <c r="A5914" s="7">
        <v>42600</v>
      </c>
      <c r="B5914" s="9">
        <v>16486.009999999998</v>
      </c>
      <c r="C5914" s="12">
        <f t="shared" si="93"/>
        <v>16486.009999999998</v>
      </c>
    </row>
    <row r="5915" spans="1:3" x14ac:dyDescent="0.55000000000000004">
      <c r="A5915" s="7">
        <v>42601</v>
      </c>
      <c r="B5915" s="9">
        <v>16545.82</v>
      </c>
      <c r="C5915" s="12">
        <f t="shared" si="93"/>
        <v>16545.82</v>
      </c>
    </row>
    <row r="5916" spans="1:3" x14ac:dyDescent="0.55000000000000004">
      <c r="A5916" s="7">
        <v>42604</v>
      </c>
      <c r="B5916" s="9">
        <v>16598.189999999999</v>
      </c>
      <c r="C5916" s="12">
        <f t="shared" si="93"/>
        <v>16598.189999999999</v>
      </c>
    </row>
    <row r="5917" spans="1:3" x14ac:dyDescent="0.55000000000000004">
      <c r="A5917" s="7">
        <v>42605</v>
      </c>
      <c r="B5917" s="9">
        <v>16497.36</v>
      </c>
      <c r="C5917" s="12">
        <f t="shared" si="93"/>
        <v>16497.36</v>
      </c>
    </row>
    <row r="5918" spans="1:3" x14ac:dyDescent="0.55000000000000004">
      <c r="A5918" s="7">
        <v>42606</v>
      </c>
      <c r="B5918" s="9">
        <v>16597.3</v>
      </c>
      <c r="C5918" s="12">
        <f t="shared" si="93"/>
        <v>16597.3</v>
      </c>
    </row>
    <row r="5919" spans="1:3" x14ac:dyDescent="0.55000000000000004">
      <c r="A5919" s="7">
        <v>42607</v>
      </c>
      <c r="B5919" s="9">
        <v>16555.95</v>
      </c>
      <c r="C5919" s="12">
        <f t="shared" si="93"/>
        <v>16555.95</v>
      </c>
    </row>
    <row r="5920" spans="1:3" x14ac:dyDescent="0.55000000000000004">
      <c r="A5920" s="7">
        <v>42608</v>
      </c>
      <c r="B5920" s="9">
        <v>16360.71</v>
      </c>
      <c r="C5920" s="12">
        <f t="shared" si="93"/>
        <v>16360.71</v>
      </c>
    </row>
    <row r="5921" spans="1:3" x14ac:dyDescent="0.55000000000000004">
      <c r="A5921" s="7">
        <v>42611</v>
      </c>
      <c r="B5921" s="9">
        <v>16737.490000000002</v>
      </c>
      <c r="C5921" s="12">
        <f t="shared" si="93"/>
        <v>16737.490000000002</v>
      </c>
    </row>
    <row r="5922" spans="1:3" x14ac:dyDescent="0.55000000000000004">
      <c r="A5922" s="7">
        <v>42612</v>
      </c>
      <c r="B5922" s="9">
        <v>16725.36</v>
      </c>
      <c r="C5922" s="12">
        <f t="shared" si="93"/>
        <v>16725.36</v>
      </c>
    </row>
    <row r="5923" spans="1:3" x14ac:dyDescent="0.55000000000000004">
      <c r="A5923" s="7">
        <v>42613</v>
      </c>
      <c r="B5923" s="9">
        <v>16887.400000000001</v>
      </c>
      <c r="C5923" s="12">
        <f t="shared" si="93"/>
        <v>16887.400000000001</v>
      </c>
    </row>
    <row r="5924" spans="1:3" x14ac:dyDescent="0.55000000000000004">
      <c r="A5924" s="7">
        <v>42614</v>
      </c>
      <c r="B5924" s="9">
        <v>16926.84</v>
      </c>
      <c r="C5924" s="12">
        <f t="shared" si="93"/>
        <v>16926.84</v>
      </c>
    </row>
    <row r="5925" spans="1:3" x14ac:dyDescent="0.55000000000000004">
      <c r="A5925" s="7">
        <v>42615</v>
      </c>
      <c r="B5925" s="9">
        <v>16925.68</v>
      </c>
      <c r="C5925" s="12">
        <f t="shared" si="93"/>
        <v>16925.68</v>
      </c>
    </row>
    <row r="5926" spans="1:3" x14ac:dyDescent="0.55000000000000004">
      <c r="A5926" s="7">
        <v>42618</v>
      </c>
      <c r="B5926" s="9">
        <v>17037.63</v>
      </c>
      <c r="C5926" s="12">
        <f t="shared" si="93"/>
        <v>17037.63</v>
      </c>
    </row>
    <row r="5927" spans="1:3" x14ac:dyDescent="0.55000000000000004">
      <c r="A5927" s="7">
        <v>42619</v>
      </c>
      <c r="B5927" s="9">
        <v>17081.98</v>
      </c>
      <c r="C5927" s="12">
        <f t="shared" si="93"/>
        <v>17081.98</v>
      </c>
    </row>
    <row r="5928" spans="1:3" x14ac:dyDescent="0.55000000000000004">
      <c r="A5928" s="7">
        <v>42620</v>
      </c>
      <c r="B5928" s="9">
        <v>17012.439999999999</v>
      </c>
      <c r="C5928" s="12">
        <f t="shared" si="93"/>
        <v>17012.439999999999</v>
      </c>
    </row>
    <row r="5929" spans="1:3" x14ac:dyDescent="0.55000000000000004">
      <c r="A5929" s="7">
        <v>42621</v>
      </c>
      <c r="B5929" s="9">
        <v>16958.77</v>
      </c>
      <c r="C5929" s="12">
        <f t="shared" si="93"/>
        <v>16958.77</v>
      </c>
    </row>
    <row r="5930" spans="1:3" x14ac:dyDescent="0.55000000000000004">
      <c r="A5930" s="7">
        <v>42622</v>
      </c>
      <c r="B5930" s="9">
        <v>16965.759999999998</v>
      </c>
      <c r="C5930" s="12">
        <f t="shared" si="93"/>
        <v>16965.759999999998</v>
      </c>
    </row>
    <row r="5931" spans="1:3" x14ac:dyDescent="0.55000000000000004">
      <c r="A5931" s="7">
        <v>42625</v>
      </c>
      <c r="B5931" s="9">
        <v>16672.919999999998</v>
      </c>
      <c r="C5931" s="12">
        <f t="shared" si="93"/>
        <v>16672.919999999998</v>
      </c>
    </row>
    <row r="5932" spans="1:3" x14ac:dyDescent="0.55000000000000004">
      <c r="A5932" s="7">
        <v>42626</v>
      </c>
      <c r="B5932" s="9">
        <v>16729.04</v>
      </c>
      <c r="C5932" s="12">
        <f t="shared" si="93"/>
        <v>16729.04</v>
      </c>
    </row>
    <row r="5933" spans="1:3" x14ac:dyDescent="0.55000000000000004">
      <c r="A5933" s="7">
        <v>42627</v>
      </c>
      <c r="B5933" s="9">
        <v>16614.240000000002</v>
      </c>
      <c r="C5933" s="12">
        <f t="shared" si="93"/>
        <v>16614.240000000002</v>
      </c>
    </row>
    <row r="5934" spans="1:3" x14ac:dyDescent="0.55000000000000004">
      <c r="A5934" s="7">
        <v>42628</v>
      </c>
      <c r="B5934" s="9">
        <v>16405.009999999998</v>
      </c>
      <c r="C5934" s="12">
        <f t="shared" si="93"/>
        <v>16405.009999999998</v>
      </c>
    </row>
    <row r="5935" spans="1:3" x14ac:dyDescent="0.55000000000000004">
      <c r="A5935" s="7">
        <v>42629</v>
      </c>
      <c r="B5935" s="9">
        <v>16519.29</v>
      </c>
      <c r="C5935" s="12">
        <f t="shared" si="93"/>
        <v>16519.29</v>
      </c>
    </row>
    <row r="5936" spans="1:3" x14ac:dyDescent="0.55000000000000004">
      <c r="A5936" s="7">
        <v>42632</v>
      </c>
      <c r="B5936" s="10" t="e">
        <f>NA()</f>
        <v>#N/A</v>
      </c>
      <c r="C5936" s="12" t="str">
        <f t="shared" si="93"/>
        <v/>
      </c>
    </row>
    <row r="5937" spans="1:3" x14ac:dyDescent="0.55000000000000004">
      <c r="A5937" s="7">
        <v>42633</v>
      </c>
      <c r="B5937" s="9">
        <v>16492.150000000001</v>
      </c>
      <c r="C5937" s="12">
        <f t="shared" si="93"/>
        <v>16492.150000000001</v>
      </c>
    </row>
    <row r="5938" spans="1:3" x14ac:dyDescent="0.55000000000000004">
      <c r="A5938" s="7">
        <v>42634</v>
      </c>
      <c r="B5938" s="9">
        <v>16807.62</v>
      </c>
      <c r="C5938" s="12">
        <f t="shared" si="93"/>
        <v>16807.62</v>
      </c>
    </row>
    <row r="5939" spans="1:3" x14ac:dyDescent="0.55000000000000004">
      <c r="A5939" s="7">
        <v>42635</v>
      </c>
      <c r="B5939" s="10" t="e">
        <f>NA()</f>
        <v>#N/A</v>
      </c>
      <c r="C5939" s="12" t="str">
        <f t="shared" si="93"/>
        <v/>
      </c>
    </row>
    <row r="5940" spans="1:3" x14ac:dyDescent="0.55000000000000004">
      <c r="A5940" s="7">
        <v>42636</v>
      </c>
      <c r="B5940" s="9">
        <v>16754.02</v>
      </c>
      <c r="C5940" s="12">
        <f t="shared" si="93"/>
        <v>16754.02</v>
      </c>
    </row>
    <row r="5941" spans="1:3" x14ac:dyDescent="0.55000000000000004">
      <c r="A5941" s="7">
        <v>42639</v>
      </c>
      <c r="B5941" s="9">
        <v>16544.560000000001</v>
      </c>
      <c r="C5941" s="12">
        <f t="shared" si="93"/>
        <v>16544.560000000001</v>
      </c>
    </row>
    <row r="5942" spans="1:3" x14ac:dyDescent="0.55000000000000004">
      <c r="A5942" s="7">
        <v>42640</v>
      </c>
      <c r="B5942" s="9">
        <v>16683.93</v>
      </c>
      <c r="C5942" s="12">
        <f t="shared" si="93"/>
        <v>16683.93</v>
      </c>
    </row>
    <row r="5943" spans="1:3" x14ac:dyDescent="0.55000000000000004">
      <c r="A5943" s="7">
        <v>42641</v>
      </c>
      <c r="B5943" s="9">
        <v>16465.400000000001</v>
      </c>
      <c r="C5943" s="12">
        <f t="shared" si="93"/>
        <v>16465.400000000001</v>
      </c>
    </row>
    <row r="5944" spans="1:3" x14ac:dyDescent="0.55000000000000004">
      <c r="A5944" s="7">
        <v>42642</v>
      </c>
      <c r="B5944" s="9">
        <v>16693.71</v>
      </c>
      <c r="C5944" s="12">
        <f t="shared" si="93"/>
        <v>16693.71</v>
      </c>
    </row>
    <row r="5945" spans="1:3" x14ac:dyDescent="0.55000000000000004">
      <c r="A5945" s="7">
        <v>42643</v>
      </c>
      <c r="B5945" s="9">
        <v>16449.84</v>
      </c>
      <c r="C5945" s="12">
        <f t="shared" si="93"/>
        <v>16449.84</v>
      </c>
    </row>
    <row r="5946" spans="1:3" x14ac:dyDescent="0.55000000000000004">
      <c r="A5946" s="7">
        <v>42646</v>
      </c>
      <c r="B5946" s="9">
        <v>16598.669999999998</v>
      </c>
      <c r="C5946" s="12">
        <f t="shared" si="93"/>
        <v>16598.669999999998</v>
      </c>
    </row>
    <row r="5947" spans="1:3" x14ac:dyDescent="0.55000000000000004">
      <c r="A5947" s="7">
        <v>42647</v>
      </c>
      <c r="B5947" s="9">
        <v>16735.650000000001</v>
      </c>
      <c r="C5947" s="12">
        <f t="shared" si="93"/>
        <v>16735.650000000001</v>
      </c>
    </row>
    <row r="5948" spans="1:3" x14ac:dyDescent="0.55000000000000004">
      <c r="A5948" s="7">
        <v>42648</v>
      </c>
      <c r="B5948" s="9">
        <v>16819.240000000002</v>
      </c>
      <c r="C5948" s="12">
        <f t="shared" si="93"/>
        <v>16819.240000000002</v>
      </c>
    </row>
    <row r="5949" spans="1:3" x14ac:dyDescent="0.55000000000000004">
      <c r="A5949" s="7">
        <v>42649</v>
      </c>
      <c r="B5949" s="9">
        <v>16899.099999999999</v>
      </c>
      <c r="C5949" s="12">
        <f t="shared" si="93"/>
        <v>16899.099999999999</v>
      </c>
    </row>
    <row r="5950" spans="1:3" x14ac:dyDescent="0.55000000000000004">
      <c r="A5950" s="7">
        <v>42650</v>
      </c>
      <c r="B5950" s="9">
        <v>16860.09</v>
      </c>
      <c r="C5950" s="12">
        <f t="shared" si="93"/>
        <v>16860.09</v>
      </c>
    </row>
    <row r="5951" spans="1:3" x14ac:dyDescent="0.55000000000000004">
      <c r="A5951" s="7">
        <v>42653</v>
      </c>
      <c r="B5951" s="10" t="e">
        <f>NA()</f>
        <v>#N/A</v>
      </c>
      <c r="C5951" s="12" t="str">
        <f t="shared" si="93"/>
        <v/>
      </c>
    </row>
    <row r="5952" spans="1:3" x14ac:dyDescent="0.55000000000000004">
      <c r="A5952" s="7">
        <v>42654</v>
      </c>
      <c r="B5952" s="9">
        <v>17024.759999999998</v>
      </c>
      <c r="C5952" s="12">
        <f t="shared" si="93"/>
        <v>17024.759999999998</v>
      </c>
    </row>
    <row r="5953" spans="1:3" x14ac:dyDescent="0.55000000000000004">
      <c r="A5953" s="7">
        <v>42655</v>
      </c>
      <c r="B5953" s="9">
        <v>16840</v>
      </c>
      <c r="C5953" s="12">
        <f t="shared" si="93"/>
        <v>16840</v>
      </c>
    </row>
    <row r="5954" spans="1:3" x14ac:dyDescent="0.55000000000000004">
      <c r="A5954" s="7">
        <v>42656</v>
      </c>
      <c r="B5954" s="9">
        <v>16774.240000000002</v>
      </c>
      <c r="C5954" s="12">
        <f t="shared" si="93"/>
        <v>16774.240000000002</v>
      </c>
    </row>
    <row r="5955" spans="1:3" x14ac:dyDescent="0.55000000000000004">
      <c r="A5955" s="7">
        <v>42657</v>
      </c>
      <c r="B5955" s="9">
        <v>16856.37</v>
      </c>
      <c r="C5955" s="12">
        <f t="shared" si="93"/>
        <v>16856.37</v>
      </c>
    </row>
    <row r="5956" spans="1:3" x14ac:dyDescent="0.55000000000000004">
      <c r="A5956" s="7">
        <v>42660</v>
      </c>
      <c r="B5956" s="9">
        <v>16900.12</v>
      </c>
      <c r="C5956" s="12">
        <f t="shared" si="93"/>
        <v>16900.12</v>
      </c>
    </row>
    <row r="5957" spans="1:3" x14ac:dyDescent="0.55000000000000004">
      <c r="A5957" s="7">
        <v>42661</v>
      </c>
      <c r="B5957" s="9">
        <v>16963.61</v>
      </c>
      <c r="C5957" s="12">
        <f t="shared" si="93"/>
        <v>16963.61</v>
      </c>
    </row>
    <row r="5958" spans="1:3" x14ac:dyDescent="0.55000000000000004">
      <c r="A5958" s="7">
        <v>42662</v>
      </c>
      <c r="B5958" s="9">
        <v>16998.91</v>
      </c>
      <c r="C5958" s="12">
        <f t="shared" si="93"/>
        <v>16998.91</v>
      </c>
    </row>
    <row r="5959" spans="1:3" x14ac:dyDescent="0.55000000000000004">
      <c r="A5959" s="7">
        <v>42663</v>
      </c>
      <c r="B5959" s="9">
        <v>17235.5</v>
      </c>
      <c r="C5959" s="12">
        <f t="shared" si="93"/>
        <v>17235.5</v>
      </c>
    </row>
    <row r="5960" spans="1:3" x14ac:dyDescent="0.55000000000000004">
      <c r="A5960" s="7">
        <v>42664</v>
      </c>
      <c r="B5960" s="9">
        <v>17184.59</v>
      </c>
      <c r="C5960" s="12">
        <f t="shared" si="93"/>
        <v>17184.59</v>
      </c>
    </row>
    <row r="5961" spans="1:3" x14ac:dyDescent="0.55000000000000004">
      <c r="A5961" s="7">
        <v>42667</v>
      </c>
      <c r="B5961" s="9">
        <v>17234.419999999998</v>
      </c>
      <c r="C5961" s="12">
        <f t="shared" si="93"/>
        <v>17234.419999999998</v>
      </c>
    </row>
    <row r="5962" spans="1:3" x14ac:dyDescent="0.55000000000000004">
      <c r="A5962" s="7">
        <v>42668</v>
      </c>
      <c r="B5962" s="9">
        <v>17365.25</v>
      </c>
      <c r="C5962" s="12">
        <f t="shared" si="93"/>
        <v>17365.25</v>
      </c>
    </row>
    <row r="5963" spans="1:3" x14ac:dyDescent="0.55000000000000004">
      <c r="A5963" s="7">
        <v>42669</v>
      </c>
      <c r="B5963" s="9">
        <v>17391.84</v>
      </c>
      <c r="C5963" s="12">
        <f t="shared" si="93"/>
        <v>17391.84</v>
      </c>
    </row>
    <row r="5964" spans="1:3" x14ac:dyDescent="0.55000000000000004">
      <c r="A5964" s="7">
        <v>42670</v>
      </c>
      <c r="B5964" s="9">
        <v>17336.419999999998</v>
      </c>
      <c r="C5964" s="12">
        <f t="shared" si="93"/>
        <v>17336.419999999998</v>
      </c>
    </row>
    <row r="5965" spans="1:3" x14ac:dyDescent="0.55000000000000004">
      <c r="A5965" s="7">
        <v>42671</v>
      </c>
      <c r="B5965" s="9">
        <v>17446.41</v>
      </c>
      <c r="C5965" s="12">
        <f t="shared" ref="C5965:C6028" si="94">IF(ISNA(B5965),"",B5965)</f>
        <v>17446.41</v>
      </c>
    </row>
    <row r="5966" spans="1:3" x14ac:dyDescent="0.55000000000000004">
      <c r="A5966" s="7">
        <v>42674</v>
      </c>
      <c r="B5966" s="9">
        <v>17425.02</v>
      </c>
      <c r="C5966" s="12">
        <f t="shared" si="94"/>
        <v>17425.02</v>
      </c>
    </row>
    <row r="5967" spans="1:3" x14ac:dyDescent="0.55000000000000004">
      <c r="A5967" s="7">
        <v>42675</v>
      </c>
      <c r="B5967" s="9">
        <v>17442.400000000001</v>
      </c>
      <c r="C5967" s="12">
        <f t="shared" si="94"/>
        <v>17442.400000000001</v>
      </c>
    </row>
    <row r="5968" spans="1:3" x14ac:dyDescent="0.55000000000000004">
      <c r="A5968" s="7">
        <v>42676</v>
      </c>
      <c r="B5968" s="9">
        <v>17134.68</v>
      </c>
      <c r="C5968" s="12">
        <f t="shared" si="94"/>
        <v>17134.68</v>
      </c>
    </row>
    <row r="5969" spans="1:3" x14ac:dyDescent="0.55000000000000004">
      <c r="A5969" s="7">
        <v>42677</v>
      </c>
      <c r="B5969" s="10" t="e">
        <f>NA()</f>
        <v>#N/A</v>
      </c>
      <c r="C5969" s="12" t="str">
        <f t="shared" si="94"/>
        <v/>
      </c>
    </row>
    <row r="5970" spans="1:3" x14ac:dyDescent="0.55000000000000004">
      <c r="A5970" s="7">
        <v>42678</v>
      </c>
      <c r="B5970" s="9">
        <v>16905.36</v>
      </c>
      <c r="C5970" s="12">
        <f t="shared" si="94"/>
        <v>16905.36</v>
      </c>
    </row>
    <row r="5971" spans="1:3" x14ac:dyDescent="0.55000000000000004">
      <c r="A5971" s="7">
        <v>42681</v>
      </c>
      <c r="B5971" s="9">
        <v>17177.21</v>
      </c>
      <c r="C5971" s="12">
        <f t="shared" si="94"/>
        <v>17177.21</v>
      </c>
    </row>
    <row r="5972" spans="1:3" x14ac:dyDescent="0.55000000000000004">
      <c r="A5972" s="7">
        <v>42682</v>
      </c>
      <c r="B5972" s="9">
        <v>17171.38</v>
      </c>
      <c r="C5972" s="12">
        <f t="shared" si="94"/>
        <v>17171.38</v>
      </c>
    </row>
    <row r="5973" spans="1:3" x14ac:dyDescent="0.55000000000000004">
      <c r="A5973" s="7">
        <v>42683</v>
      </c>
      <c r="B5973" s="9">
        <v>16251.54</v>
      </c>
      <c r="C5973" s="12">
        <f t="shared" si="94"/>
        <v>16251.54</v>
      </c>
    </row>
    <row r="5974" spans="1:3" x14ac:dyDescent="0.55000000000000004">
      <c r="A5974" s="7">
        <v>42684</v>
      </c>
      <c r="B5974" s="9">
        <v>17344.419999999998</v>
      </c>
      <c r="C5974" s="12">
        <f t="shared" si="94"/>
        <v>17344.419999999998</v>
      </c>
    </row>
    <row r="5975" spans="1:3" x14ac:dyDescent="0.55000000000000004">
      <c r="A5975" s="7">
        <v>42685</v>
      </c>
      <c r="B5975" s="9">
        <v>17374.79</v>
      </c>
      <c r="C5975" s="12">
        <f t="shared" si="94"/>
        <v>17374.79</v>
      </c>
    </row>
    <row r="5976" spans="1:3" x14ac:dyDescent="0.55000000000000004">
      <c r="A5976" s="7">
        <v>42688</v>
      </c>
      <c r="B5976" s="9">
        <v>17672.62</v>
      </c>
      <c r="C5976" s="12">
        <f t="shared" si="94"/>
        <v>17672.62</v>
      </c>
    </row>
    <row r="5977" spans="1:3" x14ac:dyDescent="0.55000000000000004">
      <c r="A5977" s="7">
        <v>42689</v>
      </c>
      <c r="B5977" s="9">
        <v>17668.150000000001</v>
      </c>
      <c r="C5977" s="12">
        <f t="shared" si="94"/>
        <v>17668.150000000001</v>
      </c>
    </row>
    <row r="5978" spans="1:3" x14ac:dyDescent="0.55000000000000004">
      <c r="A5978" s="7">
        <v>42690</v>
      </c>
      <c r="B5978" s="9">
        <v>17862.21</v>
      </c>
      <c r="C5978" s="12">
        <f t="shared" si="94"/>
        <v>17862.21</v>
      </c>
    </row>
    <row r="5979" spans="1:3" x14ac:dyDescent="0.55000000000000004">
      <c r="A5979" s="7">
        <v>42691</v>
      </c>
      <c r="B5979" s="9">
        <v>17862.63</v>
      </c>
      <c r="C5979" s="12">
        <f t="shared" si="94"/>
        <v>17862.63</v>
      </c>
    </row>
    <row r="5980" spans="1:3" x14ac:dyDescent="0.55000000000000004">
      <c r="A5980" s="7">
        <v>42692</v>
      </c>
      <c r="B5980" s="9">
        <v>17967.41</v>
      </c>
      <c r="C5980" s="12">
        <f t="shared" si="94"/>
        <v>17967.41</v>
      </c>
    </row>
    <row r="5981" spans="1:3" x14ac:dyDescent="0.55000000000000004">
      <c r="A5981" s="7">
        <v>42695</v>
      </c>
      <c r="B5981" s="9">
        <v>18106.02</v>
      </c>
      <c r="C5981" s="12">
        <f t="shared" si="94"/>
        <v>18106.02</v>
      </c>
    </row>
    <row r="5982" spans="1:3" x14ac:dyDescent="0.55000000000000004">
      <c r="A5982" s="7">
        <v>42696</v>
      </c>
      <c r="B5982" s="9">
        <v>18162.939999999999</v>
      </c>
      <c r="C5982" s="12">
        <f t="shared" si="94"/>
        <v>18162.939999999999</v>
      </c>
    </row>
    <row r="5983" spans="1:3" x14ac:dyDescent="0.55000000000000004">
      <c r="A5983" s="7">
        <v>42697</v>
      </c>
      <c r="B5983" s="10" t="e">
        <f>NA()</f>
        <v>#N/A</v>
      </c>
      <c r="C5983" s="12" t="str">
        <f t="shared" si="94"/>
        <v/>
      </c>
    </row>
    <row r="5984" spans="1:3" x14ac:dyDescent="0.55000000000000004">
      <c r="A5984" s="7">
        <v>42698</v>
      </c>
      <c r="B5984" s="9">
        <v>18333.41</v>
      </c>
      <c r="C5984" s="12">
        <f t="shared" si="94"/>
        <v>18333.41</v>
      </c>
    </row>
    <row r="5985" spans="1:3" x14ac:dyDescent="0.55000000000000004">
      <c r="A5985" s="7">
        <v>42699</v>
      </c>
      <c r="B5985" s="9">
        <v>18381.22</v>
      </c>
      <c r="C5985" s="12">
        <f t="shared" si="94"/>
        <v>18381.22</v>
      </c>
    </row>
    <row r="5986" spans="1:3" x14ac:dyDescent="0.55000000000000004">
      <c r="A5986" s="7">
        <v>42702</v>
      </c>
      <c r="B5986" s="9">
        <v>18356.89</v>
      </c>
      <c r="C5986" s="12">
        <f t="shared" si="94"/>
        <v>18356.89</v>
      </c>
    </row>
    <row r="5987" spans="1:3" x14ac:dyDescent="0.55000000000000004">
      <c r="A5987" s="7">
        <v>42703</v>
      </c>
      <c r="B5987" s="9">
        <v>18307.04</v>
      </c>
      <c r="C5987" s="12">
        <f t="shared" si="94"/>
        <v>18307.04</v>
      </c>
    </row>
    <row r="5988" spans="1:3" x14ac:dyDescent="0.55000000000000004">
      <c r="A5988" s="7">
        <v>42704</v>
      </c>
      <c r="B5988" s="9">
        <v>18308.48</v>
      </c>
      <c r="C5988" s="12">
        <f t="shared" si="94"/>
        <v>18308.48</v>
      </c>
    </row>
    <row r="5989" spans="1:3" x14ac:dyDescent="0.55000000000000004">
      <c r="A5989" s="7">
        <v>42705</v>
      </c>
      <c r="B5989" s="9">
        <v>18513.12</v>
      </c>
      <c r="C5989" s="12">
        <f t="shared" si="94"/>
        <v>18513.12</v>
      </c>
    </row>
    <row r="5990" spans="1:3" x14ac:dyDescent="0.55000000000000004">
      <c r="A5990" s="7">
        <v>42706</v>
      </c>
      <c r="B5990" s="9">
        <v>18426.080000000002</v>
      </c>
      <c r="C5990" s="12">
        <f t="shared" si="94"/>
        <v>18426.080000000002</v>
      </c>
    </row>
    <row r="5991" spans="1:3" x14ac:dyDescent="0.55000000000000004">
      <c r="A5991" s="7">
        <v>42709</v>
      </c>
      <c r="B5991" s="9">
        <v>18274.990000000002</v>
      </c>
      <c r="C5991" s="12">
        <f t="shared" si="94"/>
        <v>18274.990000000002</v>
      </c>
    </row>
    <row r="5992" spans="1:3" x14ac:dyDescent="0.55000000000000004">
      <c r="A5992" s="7">
        <v>42710</v>
      </c>
      <c r="B5992" s="9">
        <v>18360.54</v>
      </c>
      <c r="C5992" s="12">
        <f t="shared" si="94"/>
        <v>18360.54</v>
      </c>
    </row>
    <row r="5993" spans="1:3" x14ac:dyDescent="0.55000000000000004">
      <c r="A5993" s="7">
        <v>42711</v>
      </c>
      <c r="B5993" s="9">
        <v>18496.689999999999</v>
      </c>
      <c r="C5993" s="12">
        <f t="shared" si="94"/>
        <v>18496.689999999999</v>
      </c>
    </row>
    <row r="5994" spans="1:3" x14ac:dyDescent="0.55000000000000004">
      <c r="A5994" s="7">
        <v>42712</v>
      </c>
      <c r="B5994" s="9">
        <v>18765.47</v>
      </c>
      <c r="C5994" s="12">
        <f t="shared" si="94"/>
        <v>18765.47</v>
      </c>
    </row>
    <row r="5995" spans="1:3" x14ac:dyDescent="0.55000000000000004">
      <c r="A5995" s="7">
        <v>42713</v>
      </c>
      <c r="B5995" s="9">
        <v>18996.37</v>
      </c>
      <c r="C5995" s="12">
        <f t="shared" si="94"/>
        <v>18996.37</v>
      </c>
    </row>
    <row r="5996" spans="1:3" x14ac:dyDescent="0.55000000000000004">
      <c r="A5996" s="7">
        <v>42716</v>
      </c>
      <c r="B5996" s="9">
        <v>19155.03</v>
      </c>
      <c r="C5996" s="12">
        <f t="shared" si="94"/>
        <v>19155.03</v>
      </c>
    </row>
    <row r="5997" spans="1:3" x14ac:dyDescent="0.55000000000000004">
      <c r="A5997" s="7">
        <v>42717</v>
      </c>
      <c r="B5997" s="9">
        <v>19250.52</v>
      </c>
      <c r="C5997" s="12">
        <f t="shared" si="94"/>
        <v>19250.52</v>
      </c>
    </row>
    <row r="5998" spans="1:3" x14ac:dyDescent="0.55000000000000004">
      <c r="A5998" s="7">
        <v>42718</v>
      </c>
      <c r="B5998" s="9">
        <v>19253.61</v>
      </c>
      <c r="C5998" s="12">
        <f t="shared" si="94"/>
        <v>19253.61</v>
      </c>
    </row>
    <row r="5999" spans="1:3" x14ac:dyDescent="0.55000000000000004">
      <c r="A5999" s="7">
        <v>42719</v>
      </c>
      <c r="B5999" s="9">
        <v>19273.79</v>
      </c>
      <c r="C5999" s="12">
        <f t="shared" si="94"/>
        <v>19273.79</v>
      </c>
    </row>
    <row r="6000" spans="1:3" x14ac:dyDescent="0.55000000000000004">
      <c r="A6000" s="7">
        <v>42720</v>
      </c>
      <c r="B6000" s="9">
        <v>19401.150000000001</v>
      </c>
      <c r="C6000" s="12">
        <f t="shared" si="94"/>
        <v>19401.150000000001</v>
      </c>
    </row>
    <row r="6001" spans="1:3" x14ac:dyDescent="0.55000000000000004">
      <c r="A6001" s="7">
        <v>42723</v>
      </c>
      <c r="B6001" s="9">
        <v>19391.599999999999</v>
      </c>
      <c r="C6001" s="12">
        <f t="shared" si="94"/>
        <v>19391.599999999999</v>
      </c>
    </row>
    <row r="6002" spans="1:3" x14ac:dyDescent="0.55000000000000004">
      <c r="A6002" s="7">
        <v>42724</v>
      </c>
      <c r="B6002" s="9">
        <v>19494.53</v>
      </c>
      <c r="C6002" s="12">
        <f t="shared" si="94"/>
        <v>19494.53</v>
      </c>
    </row>
    <row r="6003" spans="1:3" x14ac:dyDescent="0.55000000000000004">
      <c r="A6003" s="7">
        <v>42725</v>
      </c>
      <c r="B6003" s="9">
        <v>19444.490000000002</v>
      </c>
      <c r="C6003" s="12">
        <f t="shared" si="94"/>
        <v>19444.490000000002</v>
      </c>
    </row>
    <row r="6004" spans="1:3" x14ac:dyDescent="0.55000000000000004">
      <c r="A6004" s="7">
        <v>42726</v>
      </c>
      <c r="B6004" s="9">
        <v>19427.669999999998</v>
      </c>
      <c r="C6004" s="12">
        <f t="shared" si="94"/>
        <v>19427.669999999998</v>
      </c>
    </row>
    <row r="6005" spans="1:3" x14ac:dyDescent="0.55000000000000004">
      <c r="A6005" s="7">
        <v>42727</v>
      </c>
      <c r="B6005" s="10" t="e">
        <f>NA()</f>
        <v>#N/A</v>
      </c>
      <c r="C6005" s="12" t="str">
        <f t="shared" si="94"/>
        <v/>
      </c>
    </row>
    <row r="6006" spans="1:3" x14ac:dyDescent="0.55000000000000004">
      <c r="A6006" s="7">
        <v>42730</v>
      </c>
      <c r="B6006" s="9">
        <v>19396.64</v>
      </c>
      <c r="C6006" s="12">
        <f t="shared" si="94"/>
        <v>19396.64</v>
      </c>
    </row>
    <row r="6007" spans="1:3" x14ac:dyDescent="0.55000000000000004">
      <c r="A6007" s="7">
        <v>42731</v>
      </c>
      <c r="B6007" s="9">
        <v>19403.060000000001</v>
      </c>
      <c r="C6007" s="12">
        <f t="shared" si="94"/>
        <v>19403.060000000001</v>
      </c>
    </row>
    <row r="6008" spans="1:3" x14ac:dyDescent="0.55000000000000004">
      <c r="A6008" s="7">
        <v>42732</v>
      </c>
      <c r="B6008" s="9">
        <v>19401.72</v>
      </c>
      <c r="C6008" s="12">
        <f t="shared" si="94"/>
        <v>19401.72</v>
      </c>
    </row>
    <row r="6009" spans="1:3" x14ac:dyDescent="0.55000000000000004">
      <c r="A6009" s="7">
        <v>42733</v>
      </c>
      <c r="B6009" s="9">
        <v>19145.14</v>
      </c>
      <c r="C6009" s="12">
        <f t="shared" si="94"/>
        <v>19145.14</v>
      </c>
    </row>
    <row r="6010" spans="1:3" x14ac:dyDescent="0.55000000000000004">
      <c r="A6010" s="7">
        <v>42734</v>
      </c>
      <c r="B6010" s="9">
        <v>19114.37</v>
      </c>
      <c r="C6010" s="12">
        <f t="shared" si="94"/>
        <v>19114.37</v>
      </c>
    </row>
    <row r="6011" spans="1:3" x14ac:dyDescent="0.55000000000000004">
      <c r="A6011" s="7">
        <v>42737</v>
      </c>
      <c r="B6011" s="10" t="e">
        <f>NA()</f>
        <v>#N/A</v>
      </c>
      <c r="C6011" s="12" t="str">
        <f t="shared" si="94"/>
        <v/>
      </c>
    </row>
    <row r="6012" spans="1:3" x14ac:dyDescent="0.55000000000000004">
      <c r="A6012" s="7">
        <v>42738</v>
      </c>
      <c r="B6012" s="10" t="e">
        <f>NA()</f>
        <v>#N/A</v>
      </c>
      <c r="C6012" s="12" t="str">
        <f t="shared" si="94"/>
        <v/>
      </c>
    </row>
    <row r="6013" spans="1:3" x14ac:dyDescent="0.55000000000000004">
      <c r="A6013" s="7">
        <v>42739</v>
      </c>
      <c r="B6013" s="9">
        <v>19594.16</v>
      </c>
      <c r="C6013" s="12">
        <f t="shared" si="94"/>
        <v>19594.16</v>
      </c>
    </row>
    <row r="6014" spans="1:3" x14ac:dyDescent="0.55000000000000004">
      <c r="A6014" s="7">
        <v>42740</v>
      </c>
      <c r="B6014" s="9">
        <v>19520.689999999999</v>
      </c>
      <c r="C6014" s="12">
        <f t="shared" si="94"/>
        <v>19520.689999999999</v>
      </c>
    </row>
    <row r="6015" spans="1:3" x14ac:dyDescent="0.55000000000000004">
      <c r="A6015" s="7">
        <v>42741</v>
      </c>
      <c r="B6015" s="9">
        <v>19454.330000000002</v>
      </c>
      <c r="C6015" s="12">
        <f t="shared" si="94"/>
        <v>19454.330000000002</v>
      </c>
    </row>
    <row r="6016" spans="1:3" x14ac:dyDescent="0.55000000000000004">
      <c r="A6016" s="7">
        <v>42744</v>
      </c>
      <c r="B6016" s="10" t="e">
        <f>NA()</f>
        <v>#N/A</v>
      </c>
      <c r="C6016" s="12" t="str">
        <f t="shared" si="94"/>
        <v/>
      </c>
    </row>
    <row r="6017" spans="1:3" x14ac:dyDescent="0.55000000000000004">
      <c r="A6017" s="7">
        <v>42745</v>
      </c>
      <c r="B6017" s="9">
        <v>19301.439999999999</v>
      </c>
      <c r="C6017" s="12">
        <f t="shared" si="94"/>
        <v>19301.439999999999</v>
      </c>
    </row>
    <row r="6018" spans="1:3" x14ac:dyDescent="0.55000000000000004">
      <c r="A6018" s="7">
        <v>42746</v>
      </c>
      <c r="B6018" s="9">
        <v>19364.669999999998</v>
      </c>
      <c r="C6018" s="12">
        <f t="shared" si="94"/>
        <v>19364.669999999998</v>
      </c>
    </row>
    <row r="6019" spans="1:3" x14ac:dyDescent="0.55000000000000004">
      <c r="A6019" s="7">
        <v>42747</v>
      </c>
      <c r="B6019" s="9">
        <v>19134.7</v>
      </c>
      <c r="C6019" s="12">
        <f t="shared" si="94"/>
        <v>19134.7</v>
      </c>
    </row>
    <row r="6020" spans="1:3" x14ac:dyDescent="0.55000000000000004">
      <c r="A6020" s="7">
        <v>42748</v>
      </c>
      <c r="B6020" s="9">
        <v>19287.28</v>
      </c>
      <c r="C6020" s="12">
        <f t="shared" si="94"/>
        <v>19287.28</v>
      </c>
    </row>
    <row r="6021" spans="1:3" x14ac:dyDescent="0.55000000000000004">
      <c r="A6021" s="7">
        <v>42751</v>
      </c>
      <c r="B6021" s="9">
        <v>19095.240000000002</v>
      </c>
      <c r="C6021" s="12">
        <f t="shared" si="94"/>
        <v>19095.240000000002</v>
      </c>
    </row>
    <row r="6022" spans="1:3" x14ac:dyDescent="0.55000000000000004">
      <c r="A6022" s="7">
        <v>42752</v>
      </c>
      <c r="B6022" s="9">
        <v>18813.53</v>
      </c>
      <c r="C6022" s="12">
        <f t="shared" si="94"/>
        <v>18813.53</v>
      </c>
    </row>
    <row r="6023" spans="1:3" x14ac:dyDescent="0.55000000000000004">
      <c r="A6023" s="7">
        <v>42753</v>
      </c>
      <c r="B6023" s="9">
        <v>18894.37</v>
      </c>
      <c r="C6023" s="12">
        <f t="shared" si="94"/>
        <v>18894.37</v>
      </c>
    </row>
    <row r="6024" spans="1:3" x14ac:dyDescent="0.55000000000000004">
      <c r="A6024" s="7">
        <v>42754</v>
      </c>
      <c r="B6024" s="9">
        <v>19072.25</v>
      </c>
      <c r="C6024" s="12">
        <f t="shared" si="94"/>
        <v>19072.25</v>
      </c>
    </row>
    <row r="6025" spans="1:3" x14ac:dyDescent="0.55000000000000004">
      <c r="A6025" s="7">
        <v>42755</v>
      </c>
      <c r="B6025" s="9">
        <v>19137.91</v>
      </c>
      <c r="C6025" s="12">
        <f t="shared" si="94"/>
        <v>19137.91</v>
      </c>
    </row>
    <row r="6026" spans="1:3" x14ac:dyDescent="0.55000000000000004">
      <c r="A6026" s="7">
        <v>42758</v>
      </c>
      <c r="B6026" s="9">
        <v>18891.03</v>
      </c>
      <c r="C6026" s="12">
        <f t="shared" si="94"/>
        <v>18891.03</v>
      </c>
    </row>
    <row r="6027" spans="1:3" x14ac:dyDescent="0.55000000000000004">
      <c r="A6027" s="7">
        <v>42759</v>
      </c>
      <c r="B6027" s="9">
        <v>18787.990000000002</v>
      </c>
      <c r="C6027" s="12">
        <f t="shared" si="94"/>
        <v>18787.990000000002</v>
      </c>
    </row>
    <row r="6028" spans="1:3" x14ac:dyDescent="0.55000000000000004">
      <c r="A6028" s="7">
        <v>42760</v>
      </c>
      <c r="B6028" s="9">
        <v>19057.5</v>
      </c>
      <c r="C6028" s="12">
        <f t="shared" si="94"/>
        <v>19057.5</v>
      </c>
    </row>
    <row r="6029" spans="1:3" x14ac:dyDescent="0.55000000000000004">
      <c r="A6029" s="7">
        <v>42761</v>
      </c>
      <c r="B6029" s="9">
        <v>19402.39</v>
      </c>
      <c r="C6029" s="12">
        <f t="shared" ref="C6029:C6092" si="95">IF(ISNA(B6029),"",B6029)</f>
        <v>19402.39</v>
      </c>
    </row>
    <row r="6030" spans="1:3" x14ac:dyDescent="0.55000000000000004">
      <c r="A6030" s="7">
        <v>42762</v>
      </c>
      <c r="B6030" s="9">
        <v>19467.400000000001</v>
      </c>
      <c r="C6030" s="12">
        <f t="shared" si="95"/>
        <v>19467.400000000001</v>
      </c>
    </row>
    <row r="6031" spans="1:3" x14ac:dyDescent="0.55000000000000004">
      <c r="A6031" s="7">
        <v>42765</v>
      </c>
      <c r="B6031" s="9">
        <v>19368.849999999999</v>
      </c>
      <c r="C6031" s="12">
        <f t="shared" si="95"/>
        <v>19368.849999999999</v>
      </c>
    </row>
    <row r="6032" spans="1:3" x14ac:dyDescent="0.55000000000000004">
      <c r="A6032" s="7">
        <v>42766</v>
      </c>
      <c r="B6032" s="9">
        <v>19041.34</v>
      </c>
      <c r="C6032" s="12">
        <f t="shared" si="95"/>
        <v>19041.34</v>
      </c>
    </row>
    <row r="6033" spans="1:3" x14ac:dyDescent="0.55000000000000004">
      <c r="A6033" s="7">
        <v>42767</v>
      </c>
      <c r="B6033" s="9">
        <v>19148.080000000002</v>
      </c>
      <c r="C6033" s="12">
        <f t="shared" si="95"/>
        <v>19148.080000000002</v>
      </c>
    </row>
    <row r="6034" spans="1:3" x14ac:dyDescent="0.55000000000000004">
      <c r="A6034" s="7">
        <v>42768</v>
      </c>
      <c r="B6034" s="9">
        <v>18914.580000000002</v>
      </c>
      <c r="C6034" s="12">
        <f t="shared" si="95"/>
        <v>18914.580000000002</v>
      </c>
    </row>
    <row r="6035" spans="1:3" x14ac:dyDescent="0.55000000000000004">
      <c r="A6035" s="7">
        <v>42769</v>
      </c>
      <c r="B6035" s="9">
        <v>18918.2</v>
      </c>
      <c r="C6035" s="12">
        <f t="shared" si="95"/>
        <v>18918.2</v>
      </c>
    </row>
    <row r="6036" spans="1:3" x14ac:dyDescent="0.55000000000000004">
      <c r="A6036" s="7">
        <v>42772</v>
      </c>
      <c r="B6036" s="9">
        <v>18976.71</v>
      </c>
      <c r="C6036" s="12">
        <f t="shared" si="95"/>
        <v>18976.71</v>
      </c>
    </row>
    <row r="6037" spans="1:3" x14ac:dyDescent="0.55000000000000004">
      <c r="A6037" s="7">
        <v>42773</v>
      </c>
      <c r="B6037" s="9">
        <v>18910.78</v>
      </c>
      <c r="C6037" s="12">
        <f t="shared" si="95"/>
        <v>18910.78</v>
      </c>
    </row>
    <row r="6038" spans="1:3" x14ac:dyDescent="0.55000000000000004">
      <c r="A6038" s="7">
        <v>42774</v>
      </c>
      <c r="B6038" s="9">
        <v>19007.599999999999</v>
      </c>
      <c r="C6038" s="12">
        <f t="shared" si="95"/>
        <v>19007.599999999999</v>
      </c>
    </row>
    <row r="6039" spans="1:3" x14ac:dyDescent="0.55000000000000004">
      <c r="A6039" s="7">
        <v>42775</v>
      </c>
      <c r="B6039" s="9">
        <v>18907.669999999998</v>
      </c>
      <c r="C6039" s="12">
        <f t="shared" si="95"/>
        <v>18907.669999999998</v>
      </c>
    </row>
    <row r="6040" spans="1:3" x14ac:dyDescent="0.55000000000000004">
      <c r="A6040" s="7">
        <v>42776</v>
      </c>
      <c r="B6040" s="9">
        <v>19378.93</v>
      </c>
      <c r="C6040" s="12">
        <f t="shared" si="95"/>
        <v>19378.93</v>
      </c>
    </row>
    <row r="6041" spans="1:3" x14ac:dyDescent="0.55000000000000004">
      <c r="A6041" s="7">
        <v>42779</v>
      </c>
      <c r="B6041" s="9">
        <v>19459.150000000001</v>
      </c>
      <c r="C6041" s="12">
        <f t="shared" si="95"/>
        <v>19459.150000000001</v>
      </c>
    </row>
    <row r="6042" spans="1:3" x14ac:dyDescent="0.55000000000000004">
      <c r="A6042" s="7">
        <v>42780</v>
      </c>
      <c r="B6042" s="9">
        <v>19238.98</v>
      </c>
      <c r="C6042" s="12">
        <f t="shared" si="95"/>
        <v>19238.98</v>
      </c>
    </row>
    <row r="6043" spans="1:3" x14ac:dyDescent="0.55000000000000004">
      <c r="A6043" s="7">
        <v>42781</v>
      </c>
      <c r="B6043" s="9">
        <v>19437.98</v>
      </c>
      <c r="C6043" s="12">
        <f t="shared" si="95"/>
        <v>19437.98</v>
      </c>
    </row>
    <row r="6044" spans="1:3" x14ac:dyDescent="0.55000000000000004">
      <c r="A6044" s="7">
        <v>42782</v>
      </c>
      <c r="B6044" s="9">
        <v>19347.53</v>
      </c>
      <c r="C6044" s="12">
        <f t="shared" si="95"/>
        <v>19347.53</v>
      </c>
    </row>
    <row r="6045" spans="1:3" x14ac:dyDescent="0.55000000000000004">
      <c r="A6045" s="7">
        <v>42783</v>
      </c>
      <c r="B6045" s="9">
        <v>19234.62</v>
      </c>
      <c r="C6045" s="12">
        <f t="shared" si="95"/>
        <v>19234.62</v>
      </c>
    </row>
    <row r="6046" spans="1:3" x14ac:dyDescent="0.55000000000000004">
      <c r="A6046" s="7">
        <v>42786</v>
      </c>
      <c r="B6046" s="9">
        <v>19251.080000000002</v>
      </c>
      <c r="C6046" s="12">
        <f t="shared" si="95"/>
        <v>19251.080000000002</v>
      </c>
    </row>
    <row r="6047" spans="1:3" x14ac:dyDescent="0.55000000000000004">
      <c r="A6047" s="7">
        <v>42787</v>
      </c>
      <c r="B6047" s="9">
        <v>19381.439999999999</v>
      </c>
      <c r="C6047" s="12">
        <f t="shared" si="95"/>
        <v>19381.439999999999</v>
      </c>
    </row>
    <row r="6048" spans="1:3" x14ac:dyDescent="0.55000000000000004">
      <c r="A6048" s="7">
        <v>42788</v>
      </c>
      <c r="B6048" s="9">
        <v>19379.87</v>
      </c>
      <c r="C6048" s="12">
        <f t="shared" si="95"/>
        <v>19379.87</v>
      </c>
    </row>
    <row r="6049" spans="1:3" x14ac:dyDescent="0.55000000000000004">
      <c r="A6049" s="7">
        <v>42789</v>
      </c>
      <c r="B6049" s="9">
        <v>19371.46</v>
      </c>
      <c r="C6049" s="12">
        <f t="shared" si="95"/>
        <v>19371.46</v>
      </c>
    </row>
    <row r="6050" spans="1:3" x14ac:dyDescent="0.55000000000000004">
      <c r="A6050" s="7">
        <v>42790</v>
      </c>
      <c r="B6050" s="9">
        <v>19283.54</v>
      </c>
      <c r="C6050" s="12">
        <f t="shared" si="95"/>
        <v>19283.54</v>
      </c>
    </row>
    <row r="6051" spans="1:3" x14ac:dyDescent="0.55000000000000004">
      <c r="A6051" s="7">
        <v>42793</v>
      </c>
      <c r="B6051" s="9">
        <v>19107.47</v>
      </c>
      <c r="C6051" s="12">
        <f t="shared" si="95"/>
        <v>19107.47</v>
      </c>
    </row>
    <row r="6052" spans="1:3" x14ac:dyDescent="0.55000000000000004">
      <c r="A6052" s="7">
        <v>42794</v>
      </c>
      <c r="B6052" s="9">
        <v>19118.990000000002</v>
      </c>
      <c r="C6052" s="12">
        <f t="shared" si="95"/>
        <v>19118.990000000002</v>
      </c>
    </row>
    <row r="6053" spans="1:3" x14ac:dyDescent="0.55000000000000004">
      <c r="A6053" s="7">
        <v>42795</v>
      </c>
      <c r="B6053" s="9">
        <v>19393.54</v>
      </c>
      <c r="C6053" s="12">
        <f t="shared" si="95"/>
        <v>19393.54</v>
      </c>
    </row>
    <row r="6054" spans="1:3" x14ac:dyDescent="0.55000000000000004">
      <c r="A6054" s="7">
        <v>42796</v>
      </c>
      <c r="B6054" s="9">
        <v>19564.8</v>
      </c>
      <c r="C6054" s="12">
        <f t="shared" si="95"/>
        <v>19564.8</v>
      </c>
    </row>
    <row r="6055" spans="1:3" x14ac:dyDescent="0.55000000000000004">
      <c r="A6055" s="7">
        <v>42797</v>
      </c>
      <c r="B6055" s="9">
        <v>19469.169999999998</v>
      </c>
      <c r="C6055" s="12">
        <f t="shared" si="95"/>
        <v>19469.169999999998</v>
      </c>
    </row>
    <row r="6056" spans="1:3" x14ac:dyDescent="0.55000000000000004">
      <c r="A6056" s="7">
        <v>42800</v>
      </c>
      <c r="B6056" s="9">
        <v>19379.14</v>
      </c>
      <c r="C6056" s="12">
        <f t="shared" si="95"/>
        <v>19379.14</v>
      </c>
    </row>
    <row r="6057" spans="1:3" x14ac:dyDescent="0.55000000000000004">
      <c r="A6057" s="7">
        <v>42801</v>
      </c>
      <c r="B6057" s="9">
        <v>19344.150000000001</v>
      </c>
      <c r="C6057" s="12">
        <f t="shared" si="95"/>
        <v>19344.150000000001</v>
      </c>
    </row>
    <row r="6058" spans="1:3" x14ac:dyDescent="0.55000000000000004">
      <c r="A6058" s="7">
        <v>42802</v>
      </c>
      <c r="B6058" s="9">
        <v>19254.03</v>
      </c>
      <c r="C6058" s="12">
        <f t="shared" si="95"/>
        <v>19254.03</v>
      </c>
    </row>
    <row r="6059" spans="1:3" x14ac:dyDescent="0.55000000000000004">
      <c r="A6059" s="7">
        <v>42803</v>
      </c>
      <c r="B6059" s="9">
        <v>19318.580000000002</v>
      </c>
      <c r="C6059" s="12">
        <f t="shared" si="95"/>
        <v>19318.580000000002</v>
      </c>
    </row>
    <row r="6060" spans="1:3" x14ac:dyDescent="0.55000000000000004">
      <c r="A6060" s="7">
        <v>42804</v>
      </c>
      <c r="B6060" s="9">
        <v>19604.61</v>
      </c>
      <c r="C6060" s="12">
        <f t="shared" si="95"/>
        <v>19604.61</v>
      </c>
    </row>
    <row r="6061" spans="1:3" x14ac:dyDescent="0.55000000000000004">
      <c r="A6061" s="7">
        <v>42807</v>
      </c>
      <c r="B6061" s="9">
        <v>19633.75</v>
      </c>
      <c r="C6061" s="12">
        <f t="shared" si="95"/>
        <v>19633.75</v>
      </c>
    </row>
    <row r="6062" spans="1:3" x14ac:dyDescent="0.55000000000000004">
      <c r="A6062" s="7">
        <v>42808</v>
      </c>
      <c r="B6062" s="9">
        <v>19609.5</v>
      </c>
      <c r="C6062" s="12">
        <f t="shared" si="95"/>
        <v>19609.5</v>
      </c>
    </row>
    <row r="6063" spans="1:3" x14ac:dyDescent="0.55000000000000004">
      <c r="A6063" s="7">
        <v>42809</v>
      </c>
      <c r="B6063" s="9">
        <v>19577.38</v>
      </c>
      <c r="C6063" s="12">
        <f t="shared" si="95"/>
        <v>19577.38</v>
      </c>
    </row>
    <row r="6064" spans="1:3" x14ac:dyDescent="0.55000000000000004">
      <c r="A6064" s="7">
        <v>42810</v>
      </c>
      <c r="B6064" s="9">
        <v>19590.14</v>
      </c>
      <c r="C6064" s="12">
        <f t="shared" si="95"/>
        <v>19590.14</v>
      </c>
    </row>
    <row r="6065" spans="1:3" x14ac:dyDescent="0.55000000000000004">
      <c r="A6065" s="7">
        <v>42811</v>
      </c>
      <c r="B6065" s="9">
        <v>19521.59</v>
      </c>
      <c r="C6065" s="12">
        <f t="shared" si="95"/>
        <v>19521.59</v>
      </c>
    </row>
    <row r="6066" spans="1:3" x14ac:dyDescent="0.55000000000000004">
      <c r="A6066" s="7">
        <v>42814</v>
      </c>
      <c r="B6066" s="10" t="e">
        <f>NA()</f>
        <v>#N/A</v>
      </c>
      <c r="C6066" s="12" t="str">
        <f t="shared" si="95"/>
        <v/>
      </c>
    </row>
    <row r="6067" spans="1:3" x14ac:dyDescent="0.55000000000000004">
      <c r="A6067" s="7">
        <v>42815</v>
      </c>
      <c r="B6067" s="9">
        <v>19455.88</v>
      </c>
      <c r="C6067" s="12">
        <f t="shared" si="95"/>
        <v>19455.88</v>
      </c>
    </row>
    <row r="6068" spans="1:3" x14ac:dyDescent="0.55000000000000004">
      <c r="A6068" s="7">
        <v>42816</v>
      </c>
      <c r="B6068" s="9">
        <v>19041.38</v>
      </c>
      <c r="C6068" s="12">
        <f t="shared" si="95"/>
        <v>19041.38</v>
      </c>
    </row>
    <row r="6069" spans="1:3" x14ac:dyDescent="0.55000000000000004">
      <c r="A6069" s="7">
        <v>42817</v>
      </c>
      <c r="B6069" s="9">
        <v>19085.310000000001</v>
      </c>
      <c r="C6069" s="12">
        <f t="shared" si="95"/>
        <v>19085.310000000001</v>
      </c>
    </row>
    <row r="6070" spans="1:3" x14ac:dyDescent="0.55000000000000004">
      <c r="A6070" s="7">
        <v>42818</v>
      </c>
      <c r="B6070" s="9">
        <v>19262.53</v>
      </c>
      <c r="C6070" s="12">
        <f t="shared" si="95"/>
        <v>19262.53</v>
      </c>
    </row>
    <row r="6071" spans="1:3" x14ac:dyDescent="0.55000000000000004">
      <c r="A6071" s="7">
        <v>42821</v>
      </c>
      <c r="B6071" s="9">
        <v>18985.59</v>
      </c>
      <c r="C6071" s="12">
        <f t="shared" si="95"/>
        <v>18985.59</v>
      </c>
    </row>
    <row r="6072" spans="1:3" x14ac:dyDescent="0.55000000000000004">
      <c r="A6072" s="7">
        <v>42822</v>
      </c>
      <c r="B6072" s="9">
        <v>19202.87</v>
      </c>
      <c r="C6072" s="12">
        <f t="shared" si="95"/>
        <v>19202.87</v>
      </c>
    </row>
    <row r="6073" spans="1:3" x14ac:dyDescent="0.55000000000000004">
      <c r="A6073" s="7">
        <v>42823</v>
      </c>
      <c r="B6073" s="9">
        <v>19217.48</v>
      </c>
      <c r="C6073" s="12">
        <f t="shared" si="95"/>
        <v>19217.48</v>
      </c>
    </row>
    <row r="6074" spans="1:3" x14ac:dyDescent="0.55000000000000004">
      <c r="A6074" s="7">
        <v>42824</v>
      </c>
      <c r="B6074" s="9">
        <v>19063.22</v>
      </c>
      <c r="C6074" s="12">
        <f t="shared" si="95"/>
        <v>19063.22</v>
      </c>
    </row>
    <row r="6075" spans="1:3" x14ac:dyDescent="0.55000000000000004">
      <c r="A6075" s="7">
        <v>42825</v>
      </c>
      <c r="B6075" s="9">
        <v>18909.259999999998</v>
      </c>
      <c r="C6075" s="12">
        <f t="shared" si="95"/>
        <v>18909.259999999998</v>
      </c>
    </row>
    <row r="6076" spans="1:3" x14ac:dyDescent="0.55000000000000004">
      <c r="A6076" s="7">
        <v>42828</v>
      </c>
      <c r="B6076" s="9">
        <v>18983.23</v>
      </c>
      <c r="C6076" s="12">
        <f t="shared" si="95"/>
        <v>18983.23</v>
      </c>
    </row>
    <row r="6077" spans="1:3" x14ac:dyDescent="0.55000000000000004">
      <c r="A6077" s="7">
        <v>42829</v>
      </c>
      <c r="B6077" s="9">
        <v>18810.25</v>
      </c>
      <c r="C6077" s="12">
        <f t="shared" si="95"/>
        <v>18810.25</v>
      </c>
    </row>
    <row r="6078" spans="1:3" x14ac:dyDescent="0.55000000000000004">
      <c r="A6078" s="7">
        <v>42830</v>
      </c>
      <c r="B6078" s="9">
        <v>18861.27</v>
      </c>
      <c r="C6078" s="12">
        <f t="shared" si="95"/>
        <v>18861.27</v>
      </c>
    </row>
    <row r="6079" spans="1:3" x14ac:dyDescent="0.55000000000000004">
      <c r="A6079" s="7">
        <v>42831</v>
      </c>
      <c r="B6079" s="9">
        <v>18597.060000000001</v>
      </c>
      <c r="C6079" s="12">
        <f t="shared" si="95"/>
        <v>18597.060000000001</v>
      </c>
    </row>
    <row r="6080" spans="1:3" x14ac:dyDescent="0.55000000000000004">
      <c r="A6080" s="7">
        <v>42832</v>
      </c>
      <c r="B6080" s="9">
        <v>18664.63</v>
      </c>
      <c r="C6080" s="12">
        <f t="shared" si="95"/>
        <v>18664.63</v>
      </c>
    </row>
    <row r="6081" spans="1:3" x14ac:dyDescent="0.55000000000000004">
      <c r="A6081" s="7">
        <v>42835</v>
      </c>
      <c r="B6081" s="9">
        <v>18797.88</v>
      </c>
      <c r="C6081" s="12">
        <f t="shared" si="95"/>
        <v>18797.88</v>
      </c>
    </row>
    <row r="6082" spans="1:3" x14ac:dyDescent="0.55000000000000004">
      <c r="A6082" s="7">
        <v>42836</v>
      </c>
      <c r="B6082" s="9">
        <v>18747.87</v>
      </c>
      <c r="C6082" s="12">
        <f t="shared" si="95"/>
        <v>18747.87</v>
      </c>
    </row>
    <row r="6083" spans="1:3" x14ac:dyDescent="0.55000000000000004">
      <c r="A6083" s="7">
        <v>42837</v>
      </c>
      <c r="B6083" s="9">
        <v>18552.61</v>
      </c>
      <c r="C6083" s="12">
        <f t="shared" si="95"/>
        <v>18552.61</v>
      </c>
    </row>
    <row r="6084" spans="1:3" x14ac:dyDescent="0.55000000000000004">
      <c r="A6084" s="7">
        <v>42838</v>
      </c>
      <c r="B6084" s="9">
        <v>18426.84</v>
      </c>
      <c r="C6084" s="12">
        <f t="shared" si="95"/>
        <v>18426.84</v>
      </c>
    </row>
    <row r="6085" spans="1:3" x14ac:dyDescent="0.55000000000000004">
      <c r="A6085" s="7">
        <v>42839</v>
      </c>
      <c r="B6085" s="9">
        <v>18335.63</v>
      </c>
      <c r="C6085" s="12">
        <f t="shared" si="95"/>
        <v>18335.63</v>
      </c>
    </row>
    <row r="6086" spans="1:3" x14ac:dyDescent="0.55000000000000004">
      <c r="A6086" s="7">
        <v>42842</v>
      </c>
      <c r="B6086" s="9">
        <v>18355.259999999998</v>
      </c>
      <c r="C6086" s="12">
        <f t="shared" si="95"/>
        <v>18355.259999999998</v>
      </c>
    </row>
    <row r="6087" spans="1:3" x14ac:dyDescent="0.55000000000000004">
      <c r="A6087" s="7">
        <v>42843</v>
      </c>
      <c r="B6087" s="9">
        <v>18418.59</v>
      </c>
      <c r="C6087" s="12">
        <f t="shared" si="95"/>
        <v>18418.59</v>
      </c>
    </row>
    <row r="6088" spans="1:3" x14ac:dyDescent="0.55000000000000004">
      <c r="A6088" s="7">
        <v>42844</v>
      </c>
      <c r="B6088" s="9">
        <v>18432.2</v>
      </c>
      <c r="C6088" s="12">
        <f t="shared" si="95"/>
        <v>18432.2</v>
      </c>
    </row>
    <row r="6089" spans="1:3" x14ac:dyDescent="0.55000000000000004">
      <c r="A6089" s="7">
        <v>42845</v>
      </c>
      <c r="B6089" s="9">
        <v>18430.490000000002</v>
      </c>
      <c r="C6089" s="12">
        <f t="shared" si="95"/>
        <v>18430.490000000002</v>
      </c>
    </row>
    <row r="6090" spans="1:3" x14ac:dyDescent="0.55000000000000004">
      <c r="A6090" s="7">
        <v>42846</v>
      </c>
      <c r="B6090" s="9">
        <v>18620.75</v>
      </c>
      <c r="C6090" s="12">
        <f t="shared" si="95"/>
        <v>18620.75</v>
      </c>
    </row>
    <row r="6091" spans="1:3" x14ac:dyDescent="0.55000000000000004">
      <c r="A6091" s="7">
        <v>42849</v>
      </c>
      <c r="B6091" s="9">
        <v>18875.88</v>
      </c>
      <c r="C6091" s="12">
        <f t="shared" si="95"/>
        <v>18875.88</v>
      </c>
    </row>
    <row r="6092" spans="1:3" x14ac:dyDescent="0.55000000000000004">
      <c r="A6092" s="7">
        <v>42850</v>
      </c>
      <c r="B6092" s="9">
        <v>19079.330000000002</v>
      </c>
      <c r="C6092" s="12">
        <f t="shared" si="95"/>
        <v>19079.330000000002</v>
      </c>
    </row>
    <row r="6093" spans="1:3" x14ac:dyDescent="0.55000000000000004">
      <c r="A6093" s="7">
        <v>42851</v>
      </c>
      <c r="B6093" s="9">
        <v>19289.43</v>
      </c>
      <c r="C6093" s="12">
        <f t="shared" ref="C6093:C6156" si="96">IF(ISNA(B6093),"",B6093)</f>
        <v>19289.43</v>
      </c>
    </row>
    <row r="6094" spans="1:3" x14ac:dyDescent="0.55000000000000004">
      <c r="A6094" s="7">
        <v>42852</v>
      </c>
      <c r="B6094" s="9">
        <v>19251.87</v>
      </c>
      <c r="C6094" s="12">
        <f t="shared" si="96"/>
        <v>19251.87</v>
      </c>
    </row>
    <row r="6095" spans="1:3" x14ac:dyDescent="0.55000000000000004">
      <c r="A6095" s="7">
        <v>42853</v>
      </c>
      <c r="B6095" s="9">
        <v>19196.740000000002</v>
      </c>
      <c r="C6095" s="12">
        <f t="shared" si="96"/>
        <v>19196.740000000002</v>
      </c>
    </row>
    <row r="6096" spans="1:3" x14ac:dyDescent="0.55000000000000004">
      <c r="A6096" s="7">
        <v>42856</v>
      </c>
      <c r="B6096" s="9">
        <v>19310.52</v>
      </c>
      <c r="C6096" s="12">
        <f t="shared" si="96"/>
        <v>19310.52</v>
      </c>
    </row>
    <row r="6097" spans="1:3" x14ac:dyDescent="0.55000000000000004">
      <c r="A6097" s="7">
        <v>42857</v>
      </c>
      <c r="B6097" s="9">
        <v>19445.7</v>
      </c>
      <c r="C6097" s="12">
        <f t="shared" si="96"/>
        <v>19445.7</v>
      </c>
    </row>
    <row r="6098" spans="1:3" x14ac:dyDescent="0.55000000000000004">
      <c r="A6098" s="7">
        <v>42858</v>
      </c>
      <c r="B6098" s="10" t="e">
        <f>NA()</f>
        <v>#N/A</v>
      </c>
      <c r="C6098" s="12" t="str">
        <f t="shared" si="96"/>
        <v/>
      </c>
    </row>
    <row r="6099" spans="1:3" x14ac:dyDescent="0.55000000000000004">
      <c r="A6099" s="7">
        <v>42859</v>
      </c>
      <c r="B6099" s="10" t="e">
        <f>NA()</f>
        <v>#N/A</v>
      </c>
      <c r="C6099" s="12" t="str">
        <f t="shared" si="96"/>
        <v/>
      </c>
    </row>
    <row r="6100" spans="1:3" x14ac:dyDescent="0.55000000000000004">
      <c r="A6100" s="7">
        <v>42860</v>
      </c>
      <c r="B6100" s="10" t="e">
        <f>NA()</f>
        <v>#N/A</v>
      </c>
      <c r="C6100" s="12" t="str">
        <f t="shared" si="96"/>
        <v/>
      </c>
    </row>
    <row r="6101" spans="1:3" x14ac:dyDescent="0.55000000000000004">
      <c r="A6101" s="7">
        <v>42863</v>
      </c>
      <c r="B6101" s="9">
        <v>19895.7</v>
      </c>
      <c r="C6101" s="12">
        <f t="shared" si="96"/>
        <v>19895.7</v>
      </c>
    </row>
    <row r="6102" spans="1:3" x14ac:dyDescent="0.55000000000000004">
      <c r="A6102" s="7">
        <v>42864</v>
      </c>
      <c r="B6102" s="9">
        <v>19843</v>
      </c>
      <c r="C6102" s="12">
        <f t="shared" si="96"/>
        <v>19843</v>
      </c>
    </row>
    <row r="6103" spans="1:3" x14ac:dyDescent="0.55000000000000004">
      <c r="A6103" s="7">
        <v>42865</v>
      </c>
      <c r="B6103" s="9">
        <v>19900.09</v>
      </c>
      <c r="C6103" s="12">
        <f t="shared" si="96"/>
        <v>19900.09</v>
      </c>
    </row>
    <row r="6104" spans="1:3" x14ac:dyDescent="0.55000000000000004">
      <c r="A6104" s="7">
        <v>42866</v>
      </c>
      <c r="B6104" s="9">
        <v>19961.55</v>
      </c>
      <c r="C6104" s="12">
        <f t="shared" si="96"/>
        <v>19961.55</v>
      </c>
    </row>
    <row r="6105" spans="1:3" x14ac:dyDescent="0.55000000000000004">
      <c r="A6105" s="7">
        <v>42867</v>
      </c>
      <c r="B6105" s="9">
        <v>19883.900000000001</v>
      </c>
      <c r="C6105" s="12">
        <f t="shared" si="96"/>
        <v>19883.900000000001</v>
      </c>
    </row>
    <row r="6106" spans="1:3" x14ac:dyDescent="0.55000000000000004">
      <c r="A6106" s="7">
        <v>42870</v>
      </c>
      <c r="B6106" s="9">
        <v>19869.849999999999</v>
      </c>
      <c r="C6106" s="12">
        <f t="shared" si="96"/>
        <v>19869.849999999999</v>
      </c>
    </row>
    <row r="6107" spans="1:3" x14ac:dyDescent="0.55000000000000004">
      <c r="A6107" s="7">
        <v>42871</v>
      </c>
      <c r="B6107" s="9">
        <v>19919.82</v>
      </c>
      <c r="C6107" s="12">
        <f t="shared" si="96"/>
        <v>19919.82</v>
      </c>
    </row>
    <row r="6108" spans="1:3" x14ac:dyDescent="0.55000000000000004">
      <c r="A6108" s="7">
        <v>42872</v>
      </c>
      <c r="B6108" s="9">
        <v>19814.88</v>
      </c>
      <c r="C6108" s="12">
        <f t="shared" si="96"/>
        <v>19814.88</v>
      </c>
    </row>
    <row r="6109" spans="1:3" x14ac:dyDescent="0.55000000000000004">
      <c r="A6109" s="7">
        <v>42873</v>
      </c>
      <c r="B6109" s="9">
        <v>19553.86</v>
      </c>
      <c r="C6109" s="12">
        <f t="shared" si="96"/>
        <v>19553.86</v>
      </c>
    </row>
    <row r="6110" spans="1:3" x14ac:dyDescent="0.55000000000000004">
      <c r="A6110" s="7">
        <v>42874</v>
      </c>
      <c r="B6110" s="9">
        <v>19590.759999999998</v>
      </c>
      <c r="C6110" s="12">
        <f t="shared" si="96"/>
        <v>19590.759999999998</v>
      </c>
    </row>
    <row r="6111" spans="1:3" x14ac:dyDescent="0.55000000000000004">
      <c r="A6111" s="7">
        <v>42877</v>
      </c>
      <c r="B6111" s="9">
        <v>19678.28</v>
      </c>
      <c r="C6111" s="12">
        <f t="shared" si="96"/>
        <v>19678.28</v>
      </c>
    </row>
    <row r="6112" spans="1:3" x14ac:dyDescent="0.55000000000000004">
      <c r="A6112" s="7">
        <v>42878</v>
      </c>
      <c r="B6112" s="9">
        <v>19613.28</v>
      </c>
      <c r="C6112" s="12">
        <f t="shared" si="96"/>
        <v>19613.28</v>
      </c>
    </row>
    <row r="6113" spans="1:3" x14ac:dyDescent="0.55000000000000004">
      <c r="A6113" s="7">
        <v>42879</v>
      </c>
      <c r="B6113" s="9">
        <v>19742.98</v>
      </c>
      <c r="C6113" s="12">
        <f t="shared" si="96"/>
        <v>19742.98</v>
      </c>
    </row>
    <row r="6114" spans="1:3" x14ac:dyDescent="0.55000000000000004">
      <c r="A6114" s="7">
        <v>42880</v>
      </c>
      <c r="B6114" s="9">
        <v>19813.13</v>
      </c>
      <c r="C6114" s="12">
        <f t="shared" si="96"/>
        <v>19813.13</v>
      </c>
    </row>
    <row r="6115" spans="1:3" x14ac:dyDescent="0.55000000000000004">
      <c r="A6115" s="7">
        <v>42881</v>
      </c>
      <c r="B6115" s="9">
        <v>19686.84</v>
      </c>
      <c r="C6115" s="12">
        <f t="shared" si="96"/>
        <v>19686.84</v>
      </c>
    </row>
    <row r="6116" spans="1:3" x14ac:dyDescent="0.55000000000000004">
      <c r="A6116" s="7">
        <v>42884</v>
      </c>
      <c r="B6116" s="9">
        <v>19682.57</v>
      </c>
      <c r="C6116" s="12">
        <f t="shared" si="96"/>
        <v>19682.57</v>
      </c>
    </row>
    <row r="6117" spans="1:3" x14ac:dyDescent="0.55000000000000004">
      <c r="A6117" s="7">
        <v>42885</v>
      </c>
      <c r="B6117" s="9">
        <v>19677.849999999999</v>
      </c>
      <c r="C6117" s="12">
        <f t="shared" si="96"/>
        <v>19677.849999999999</v>
      </c>
    </row>
    <row r="6118" spans="1:3" x14ac:dyDescent="0.55000000000000004">
      <c r="A6118" s="7">
        <v>42886</v>
      </c>
      <c r="B6118" s="9">
        <v>19650.57</v>
      </c>
      <c r="C6118" s="12">
        <f t="shared" si="96"/>
        <v>19650.57</v>
      </c>
    </row>
    <row r="6119" spans="1:3" x14ac:dyDescent="0.55000000000000004">
      <c r="A6119" s="7">
        <v>42887</v>
      </c>
      <c r="B6119" s="9">
        <v>19860.03</v>
      </c>
      <c r="C6119" s="12">
        <f t="shared" si="96"/>
        <v>19860.03</v>
      </c>
    </row>
    <row r="6120" spans="1:3" x14ac:dyDescent="0.55000000000000004">
      <c r="A6120" s="7">
        <v>42888</v>
      </c>
      <c r="B6120" s="9">
        <v>20177.28</v>
      </c>
      <c r="C6120" s="12">
        <f t="shared" si="96"/>
        <v>20177.28</v>
      </c>
    </row>
    <row r="6121" spans="1:3" x14ac:dyDescent="0.55000000000000004">
      <c r="A6121" s="7">
        <v>42891</v>
      </c>
      <c r="B6121" s="9">
        <v>20170.82</v>
      </c>
      <c r="C6121" s="12">
        <f t="shared" si="96"/>
        <v>20170.82</v>
      </c>
    </row>
    <row r="6122" spans="1:3" x14ac:dyDescent="0.55000000000000004">
      <c r="A6122" s="7">
        <v>42892</v>
      </c>
      <c r="B6122" s="9">
        <v>19979.900000000001</v>
      </c>
      <c r="C6122" s="12">
        <f t="shared" si="96"/>
        <v>19979.900000000001</v>
      </c>
    </row>
    <row r="6123" spans="1:3" x14ac:dyDescent="0.55000000000000004">
      <c r="A6123" s="7">
        <v>42893</v>
      </c>
      <c r="B6123" s="9">
        <v>19984.62</v>
      </c>
      <c r="C6123" s="12">
        <f t="shared" si="96"/>
        <v>19984.62</v>
      </c>
    </row>
    <row r="6124" spans="1:3" x14ac:dyDescent="0.55000000000000004">
      <c r="A6124" s="7">
        <v>42894</v>
      </c>
      <c r="B6124" s="9">
        <v>19909.259999999998</v>
      </c>
      <c r="C6124" s="12">
        <f t="shared" si="96"/>
        <v>19909.259999999998</v>
      </c>
    </row>
    <row r="6125" spans="1:3" x14ac:dyDescent="0.55000000000000004">
      <c r="A6125" s="7">
        <v>42895</v>
      </c>
      <c r="B6125" s="9">
        <v>20013.259999999998</v>
      </c>
      <c r="C6125" s="12">
        <f t="shared" si="96"/>
        <v>20013.259999999998</v>
      </c>
    </row>
    <row r="6126" spans="1:3" x14ac:dyDescent="0.55000000000000004">
      <c r="A6126" s="7">
        <v>42898</v>
      </c>
      <c r="B6126" s="9">
        <v>19908.580000000002</v>
      </c>
      <c r="C6126" s="12">
        <f t="shared" si="96"/>
        <v>19908.580000000002</v>
      </c>
    </row>
    <row r="6127" spans="1:3" x14ac:dyDescent="0.55000000000000004">
      <c r="A6127" s="7">
        <v>42899</v>
      </c>
      <c r="B6127" s="9">
        <v>19898.75</v>
      </c>
      <c r="C6127" s="12">
        <f t="shared" si="96"/>
        <v>19898.75</v>
      </c>
    </row>
    <row r="6128" spans="1:3" x14ac:dyDescent="0.55000000000000004">
      <c r="A6128" s="7">
        <v>42900</v>
      </c>
      <c r="B6128" s="9">
        <v>19883.52</v>
      </c>
      <c r="C6128" s="12">
        <f t="shared" si="96"/>
        <v>19883.52</v>
      </c>
    </row>
    <row r="6129" spans="1:3" x14ac:dyDescent="0.55000000000000004">
      <c r="A6129" s="7">
        <v>42901</v>
      </c>
      <c r="B6129" s="9">
        <v>19831.82</v>
      </c>
      <c r="C6129" s="12">
        <f t="shared" si="96"/>
        <v>19831.82</v>
      </c>
    </row>
    <row r="6130" spans="1:3" x14ac:dyDescent="0.55000000000000004">
      <c r="A6130" s="7">
        <v>42902</v>
      </c>
      <c r="B6130" s="9">
        <v>19943.259999999998</v>
      </c>
      <c r="C6130" s="12">
        <f t="shared" si="96"/>
        <v>19943.259999999998</v>
      </c>
    </row>
    <row r="6131" spans="1:3" x14ac:dyDescent="0.55000000000000004">
      <c r="A6131" s="7">
        <v>42905</v>
      </c>
      <c r="B6131" s="9">
        <v>20067.75</v>
      </c>
      <c r="C6131" s="12">
        <f t="shared" si="96"/>
        <v>20067.75</v>
      </c>
    </row>
    <row r="6132" spans="1:3" x14ac:dyDescent="0.55000000000000004">
      <c r="A6132" s="7">
        <v>42906</v>
      </c>
      <c r="B6132" s="9">
        <v>20230.41</v>
      </c>
      <c r="C6132" s="12">
        <f t="shared" si="96"/>
        <v>20230.41</v>
      </c>
    </row>
    <row r="6133" spans="1:3" x14ac:dyDescent="0.55000000000000004">
      <c r="A6133" s="7">
        <v>42907</v>
      </c>
      <c r="B6133" s="9">
        <v>20138.79</v>
      </c>
      <c r="C6133" s="12">
        <f t="shared" si="96"/>
        <v>20138.79</v>
      </c>
    </row>
    <row r="6134" spans="1:3" x14ac:dyDescent="0.55000000000000004">
      <c r="A6134" s="7">
        <v>42908</v>
      </c>
      <c r="B6134" s="9">
        <v>20110.509999999998</v>
      </c>
      <c r="C6134" s="12">
        <f t="shared" si="96"/>
        <v>20110.509999999998</v>
      </c>
    </row>
    <row r="6135" spans="1:3" x14ac:dyDescent="0.55000000000000004">
      <c r="A6135" s="7">
        <v>42909</v>
      </c>
      <c r="B6135" s="9">
        <v>20132.669999999998</v>
      </c>
      <c r="C6135" s="12">
        <f t="shared" si="96"/>
        <v>20132.669999999998</v>
      </c>
    </row>
    <row r="6136" spans="1:3" x14ac:dyDescent="0.55000000000000004">
      <c r="A6136" s="7">
        <v>42912</v>
      </c>
      <c r="B6136" s="9">
        <v>20153.349999999999</v>
      </c>
      <c r="C6136" s="12">
        <f t="shared" si="96"/>
        <v>20153.349999999999</v>
      </c>
    </row>
    <row r="6137" spans="1:3" x14ac:dyDescent="0.55000000000000004">
      <c r="A6137" s="7">
        <v>42913</v>
      </c>
      <c r="B6137" s="9">
        <v>20225.09</v>
      </c>
      <c r="C6137" s="12">
        <f t="shared" si="96"/>
        <v>20225.09</v>
      </c>
    </row>
    <row r="6138" spans="1:3" x14ac:dyDescent="0.55000000000000004">
      <c r="A6138" s="7">
        <v>42914</v>
      </c>
      <c r="B6138" s="9">
        <v>20130.41</v>
      </c>
      <c r="C6138" s="12">
        <f t="shared" si="96"/>
        <v>20130.41</v>
      </c>
    </row>
    <row r="6139" spans="1:3" x14ac:dyDescent="0.55000000000000004">
      <c r="A6139" s="7">
        <v>42915</v>
      </c>
      <c r="B6139" s="9">
        <v>20220.3</v>
      </c>
      <c r="C6139" s="12">
        <f t="shared" si="96"/>
        <v>20220.3</v>
      </c>
    </row>
    <row r="6140" spans="1:3" x14ac:dyDescent="0.55000000000000004">
      <c r="A6140" s="7">
        <v>42916</v>
      </c>
      <c r="B6140" s="9">
        <v>20033.43</v>
      </c>
      <c r="C6140" s="12">
        <f t="shared" si="96"/>
        <v>20033.43</v>
      </c>
    </row>
    <row r="6141" spans="1:3" x14ac:dyDescent="0.55000000000000004">
      <c r="A6141" s="7">
        <v>42919</v>
      </c>
      <c r="B6141" s="9">
        <v>20055.8</v>
      </c>
      <c r="C6141" s="12">
        <f t="shared" si="96"/>
        <v>20055.8</v>
      </c>
    </row>
    <row r="6142" spans="1:3" x14ac:dyDescent="0.55000000000000004">
      <c r="A6142" s="7">
        <v>42920</v>
      </c>
      <c r="B6142" s="9">
        <v>20032.349999999999</v>
      </c>
      <c r="C6142" s="12">
        <f t="shared" si="96"/>
        <v>20032.349999999999</v>
      </c>
    </row>
    <row r="6143" spans="1:3" x14ac:dyDescent="0.55000000000000004">
      <c r="A6143" s="7">
        <v>42921</v>
      </c>
      <c r="B6143" s="9">
        <v>20081.63</v>
      </c>
      <c r="C6143" s="12">
        <f t="shared" si="96"/>
        <v>20081.63</v>
      </c>
    </row>
    <row r="6144" spans="1:3" x14ac:dyDescent="0.55000000000000004">
      <c r="A6144" s="7">
        <v>42922</v>
      </c>
      <c r="B6144" s="9">
        <v>19994.060000000001</v>
      </c>
      <c r="C6144" s="12">
        <f t="shared" si="96"/>
        <v>19994.060000000001</v>
      </c>
    </row>
    <row r="6145" spans="1:3" x14ac:dyDescent="0.55000000000000004">
      <c r="A6145" s="7">
        <v>42923</v>
      </c>
      <c r="B6145" s="9">
        <v>19929.09</v>
      </c>
      <c r="C6145" s="12">
        <f t="shared" si="96"/>
        <v>19929.09</v>
      </c>
    </row>
    <row r="6146" spans="1:3" x14ac:dyDescent="0.55000000000000004">
      <c r="A6146" s="7">
        <v>42926</v>
      </c>
      <c r="B6146" s="9">
        <v>20080.98</v>
      </c>
      <c r="C6146" s="12">
        <f t="shared" si="96"/>
        <v>20080.98</v>
      </c>
    </row>
    <row r="6147" spans="1:3" x14ac:dyDescent="0.55000000000000004">
      <c r="A6147" s="7">
        <v>42927</v>
      </c>
      <c r="B6147" s="9">
        <v>20195.48</v>
      </c>
      <c r="C6147" s="12">
        <f t="shared" si="96"/>
        <v>20195.48</v>
      </c>
    </row>
    <row r="6148" spans="1:3" x14ac:dyDescent="0.55000000000000004">
      <c r="A6148" s="7">
        <v>42928</v>
      </c>
      <c r="B6148" s="9">
        <v>20098.38</v>
      </c>
      <c r="C6148" s="12">
        <f t="shared" si="96"/>
        <v>20098.38</v>
      </c>
    </row>
    <row r="6149" spans="1:3" x14ac:dyDescent="0.55000000000000004">
      <c r="A6149" s="7">
        <v>42929</v>
      </c>
      <c r="B6149" s="9">
        <v>20099.810000000001</v>
      </c>
      <c r="C6149" s="12">
        <f t="shared" si="96"/>
        <v>20099.810000000001</v>
      </c>
    </row>
    <row r="6150" spans="1:3" x14ac:dyDescent="0.55000000000000004">
      <c r="A6150" s="7">
        <v>42930</v>
      </c>
      <c r="B6150" s="9">
        <v>20118.86</v>
      </c>
      <c r="C6150" s="12">
        <f t="shared" si="96"/>
        <v>20118.86</v>
      </c>
    </row>
    <row r="6151" spans="1:3" x14ac:dyDescent="0.55000000000000004">
      <c r="A6151" s="7">
        <v>42933</v>
      </c>
      <c r="B6151" s="10" t="e">
        <f>NA()</f>
        <v>#N/A</v>
      </c>
      <c r="C6151" s="12" t="str">
        <f t="shared" si="96"/>
        <v/>
      </c>
    </row>
    <row r="6152" spans="1:3" x14ac:dyDescent="0.55000000000000004">
      <c r="A6152" s="7">
        <v>42934</v>
      </c>
      <c r="B6152" s="9">
        <v>19999.91</v>
      </c>
      <c r="C6152" s="12">
        <f t="shared" si="96"/>
        <v>19999.91</v>
      </c>
    </row>
    <row r="6153" spans="1:3" x14ac:dyDescent="0.55000000000000004">
      <c r="A6153" s="7">
        <v>42935</v>
      </c>
      <c r="B6153" s="9">
        <v>20020.86</v>
      </c>
      <c r="C6153" s="12">
        <f t="shared" si="96"/>
        <v>20020.86</v>
      </c>
    </row>
    <row r="6154" spans="1:3" x14ac:dyDescent="0.55000000000000004">
      <c r="A6154" s="7">
        <v>42936</v>
      </c>
      <c r="B6154" s="9">
        <v>20144.59</v>
      </c>
      <c r="C6154" s="12">
        <f t="shared" si="96"/>
        <v>20144.59</v>
      </c>
    </row>
    <row r="6155" spans="1:3" x14ac:dyDescent="0.55000000000000004">
      <c r="A6155" s="7">
        <v>42937</v>
      </c>
      <c r="B6155" s="9">
        <v>20099.75</v>
      </c>
      <c r="C6155" s="12">
        <f t="shared" si="96"/>
        <v>20099.75</v>
      </c>
    </row>
    <row r="6156" spans="1:3" x14ac:dyDescent="0.55000000000000004">
      <c r="A6156" s="7">
        <v>42940</v>
      </c>
      <c r="B6156" s="9">
        <v>19975.669999999998</v>
      </c>
      <c r="C6156" s="12">
        <f t="shared" si="96"/>
        <v>19975.669999999998</v>
      </c>
    </row>
    <row r="6157" spans="1:3" x14ac:dyDescent="0.55000000000000004">
      <c r="A6157" s="7">
        <v>42941</v>
      </c>
      <c r="B6157" s="9">
        <v>19955.2</v>
      </c>
      <c r="C6157" s="12">
        <f t="shared" ref="C6157:C6220" si="97">IF(ISNA(B6157),"",B6157)</f>
        <v>19955.2</v>
      </c>
    </row>
    <row r="6158" spans="1:3" x14ac:dyDescent="0.55000000000000004">
      <c r="A6158" s="7">
        <v>42942</v>
      </c>
      <c r="B6158" s="9">
        <v>20050.16</v>
      </c>
      <c r="C6158" s="12">
        <f t="shared" si="97"/>
        <v>20050.16</v>
      </c>
    </row>
    <row r="6159" spans="1:3" x14ac:dyDescent="0.55000000000000004">
      <c r="A6159" s="7">
        <v>42943</v>
      </c>
      <c r="B6159" s="9">
        <v>20079.64</v>
      </c>
      <c r="C6159" s="12">
        <f t="shared" si="97"/>
        <v>20079.64</v>
      </c>
    </row>
    <row r="6160" spans="1:3" x14ac:dyDescent="0.55000000000000004">
      <c r="A6160" s="7">
        <v>42944</v>
      </c>
      <c r="B6160" s="9">
        <v>19959.84</v>
      </c>
      <c r="C6160" s="12">
        <f t="shared" si="97"/>
        <v>19959.84</v>
      </c>
    </row>
    <row r="6161" spans="1:3" x14ac:dyDescent="0.55000000000000004">
      <c r="A6161" s="7">
        <v>42947</v>
      </c>
      <c r="B6161" s="9">
        <v>19925.18</v>
      </c>
      <c r="C6161" s="12">
        <f t="shared" si="97"/>
        <v>19925.18</v>
      </c>
    </row>
    <row r="6162" spans="1:3" x14ac:dyDescent="0.55000000000000004">
      <c r="A6162" s="7">
        <v>42948</v>
      </c>
      <c r="B6162" s="9">
        <v>19985.79</v>
      </c>
      <c r="C6162" s="12">
        <f t="shared" si="97"/>
        <v>19985.79</v>
      </c>
    </row>
    <row r="6163" spans="1:3" x14ac:dyDescent="0.55000000000000004">
      <c r="A6163" s="7">
        <v>42949</v>
      </c>
      <c r="B6163" s="9">
        <v>20080.04</v>
      </c>
      <c r="C6163" s="12">
        <f t="shared" si="97"/>
        <v>20080.04</v>
      </c>
    </row>
    <row r="6164" spans="1:3" x14ac:dyDescent="0.55000000000000004">
      <c r="A6164" s="7">
        <v>42950</v>
      </c>
      <c r="B6164" s="9">
        <v>20029.259999999998</v>
      </c>
      <c r="C6164" s="12">
        <f t="shared" si="97"/>
        <v>20029.259999999998</v>
      </c>
    </row>
    <row r="6165" spans="1:3" x14ac:dyDescent="0.55000000000000004">
      <c r="A6165" s="7">
        <v>42951</v>
      </c>
      <c r="B6165" s="9">
        <v>19952.330000000002</v>
      </c>
      <c r="C6165" s="12">
        <f t="shared" si="97"/>
        <v>19952.330000000002</v>
      </c>
    </row>
    <row r="6166" spans="1:3" x14ac:dyDescent="0.55000000000000004">
      <c r="A6166" s="7">
        <v>42954</v>
      </c>
      <c r="B6166" s="9">
        <v>20055.89</v>
      </c>
      <c r="C6166" s="12">
        <f t="shared" si="97"/>
        <v>20055.89</v>
      </c>
    </row>
    <row r="6167" spans="1:3" x14ac:dyDescent="0.55000000000000004">
      <c r="A6167" s="7">
        <v>42955</v>
      </c>
      <c r="B6167" s="9">
        <v>19996.009999999998</v>
      </c>
      <c r="C6167" s="12">
        <f t="shared" si="97"/>
        <v>19996.009999999998</v>
      </c>
    </row>
    <row r="6168" spans="1:3" x14ac:dyDescent="0.55000000000000004">
      <c r="A6168" s="7">
        <v>42956</v>
      </c>
      <c r="B6168" s="9">
        <v>19738.71</v>
      </c>
      <c r="C6168" s="12">
        <f t="shared" si="97"/>
        <v>19738.71</v>
      </c>
    </row>
    <row r="6169" spans="1:3" x14ac:dyDescent="0.55000000000000004">
      <c r="A6169" s="7">
        <v>42957</v>
      </c>
      <c r="B6169" s="9">
        <v>19729.740000000002</v>
      </c>
      <c r="C6169" s="12">
        <f t="shared" si="97"/>
        <v>19729.740000000002</v>
      </c>
    </row>
    <row r="6170" spans="1:3" x14ac:dyDescent="0.55000000000000004">
      <c r="A6170" s="7">
        <v>42958</v>
      </c>
      <c r="B6170" s="10" t="e">
        <f>NA()</f>
        <v>#N/A</v>
      </c>
      <c r="C6170" s="12" t="str">
        <f t="shared" si="97"/>
        <v/>
      </c>
    </row>
    <row r="6171" spans="1:3" x14ac:dyDescent="0.55000000000000004">
      <c r="A6171" s="7">
        <v>42961</v>
      </c>
      <c r="B6171" s="9">
        <v>19537.099999999999</v>
      </c>
      <c r="C6171" s="12">
        <f t="shared" si="97"/>
        <v>19537.099999999999</v>
      </c>
    </row>
    <row r="6172" spans="1:3" x14ac:dyDescent="0.55000000000000004">
      <c r="A6172" s="7">
        <v>42962</v>
      </c>
      <c r="B6172" s="9">
        <v>19753.310000000001</v>
      </c>
      <c r="C6172" s="12">
        <f t="shared" si="97"/>
        <v>19753.310000000001</v>
      </c>
    </row>
    <row r="6173" spans="1:3" x14ac:dyDescent="0.55000000000000004">
      <c r="A6173" s="7">
        <v>42963</v>
      </c>
      <c r="B6173" s="9">
        <v>19729.28</v>
      </c>
      <c r="C6173" s="12">
        <f t="shared" si="97"/>
        <v>19729.28</v>
      </c>
    </row>
    <row r="6174" spans="1:3" x14ac:dyDescent="0.55000000000000004">
      <c r="A6174" s="7">
        <v>42964</v>
      </c>
      <c r="B6174" s="9">
        <v>19702.63</v>
      </c>
      <c r="C6174" s="12">
        <f t="shared" si="97"/>
        <v>19702.63</v>
      </c>
    </row>
    <row r="6175" spans="1:3" x14ac:dyDescent="0.55000000000000004">
      <c r="A6175" s="7">
        <v>42965</v>
      </c>
      <c r="B6175" s="9">
        <v>19470.41</v>
      </c>
      <c r="C6175" s="12">
        <f t="shared" si="97"/>
        <v>19470.41</v>
      </c>
    </row>
    <row r="6176" spans="1:3" x14ac:dyDescent="0.55000000000000004">
      <c r="A6176" s="7">
        <v>42968</v>
      </c>
      <c r="B6176" s="9">
        <v>19393.13</v>
      </c>
      <c r="C6176" s="12">
        <f t="shared" si="97"/>
        <v>19393.13</v>
      </c>
    </row>
    <row r="6177" spans="1:3" x14ac:dyDescent="0.55000000000000004">
      <c r="A6177" s="7">
        <v>42969</v>
      </c>
      <c r="B6177" s="9">
        <v>19383.84</v>
      </c>
      <c r="C6177" s="12">
        <f t="shared" si="97"/>
        <v>19383.84</v>
      </c>
    </row>
    <row r="6178" spans="1:3" x14ac:dyDescent="0.55000000000000004">
      <c r="A6178" s="7">
        <v>42970</v>
      </c>
      <c r="B6178" s="9">
        <v>19434.64</v>
      </c>
      <c r="C6178" s="12">
        <f t="shared" si="97"/>
        <v>19434.64</v>
      </c>
    </row>
    <row r="6179" spans="1:3" x14ac:dyDescent="0.55000000000000004">
      <c r="A6179" s="7">
        <v>42971</v>
      </c>
      <c r="B6179" s="9">
        <v>19353.77</v>
      </c>
      <c r="C6179" s="12">
        <f t="shared" si="97"/>
        <v>19353.77</v>
      </c>
    </row>
    <row r="6180" spans="1:3" x14ac:dyDescent="0.55000000000000004">
      <c r="A6180" s="7">
        <v>42972</v>
      </c>
      <c r="B6180" s="9">
        <v>19452.61</v>
      </c>
      <c r="C6180" s="12">
        <f t="shared" si="97"/>
        <v>19452.61</v>
      </c>
    </row>
    <row r="6181" spans="1:3" x14ac:dyDescent="0.55000000000000004">
      <c r="A6181" s="7">
        <v>42975</v>
      </c>
      <c r="B6181" s="9">
        <v>19449.900000000001</v>
      </c>
      <c r="C6181" s="12">
        <f t="shared" si="97"/>
        <v>19449.900000000001</v>
      </c>
    </row>
    <row r="6182" spans="1:3" x14ac:dyDescent="0.55000000000000004">
      <c r="A6182" s="7">
        <v>42976</v>
      </c>
      <c r="B6182" s="9">
        <v>19362.55</v>
      </c>
      <c r="C6182" s="12">
        <f t="shared" si="97"/>
        <v>19362.55</v>
      </c>
    </row>
    <row r="6183" spans="1:3" x14ac:dyDescent="0.55000000000000004">
      <c r="A6183" s="7">
        <v>42977</v>
      </c>
      <c r="B6183" s="9">
        <v>19506.54</v>
      </c>
      <c r="C6183" s="12">
        <f t="shared" si="97"/>
        <v>19506.54</v>
      </c>
    </row>
    <row r="6184" spans="1:3" x14ac:dyDescent="0.55000000000000004">
      <c r="A6184" s="7">
        <v>42978</v>
      </c>
      <c r="B6184" s="9">
        <v>19646.240000000002</v>
      </c>
      <c r="C6184" s="12">
        <f t="shared" si="97"/>
        <v>19646.240000000002</v>
      </c>
    </row>
    <row r="6185" spans="1:3" x14ac:dyDescent="0.55000000000000004">
      <c r="A6185" s="7">
        <v>42979</v>
      </c>
      <c r="B6185" s="9">
        <v>19691.47</v>
      </c>
      <c r="C6185" s="12">
        <f t="shared" si="97"/>
        <v>19691.47</v>
      </c>
    </row>
    <row r="6186" spans="1:3" x14ac:dyDescent="0.55000000000000004">
      <c r="A6186" s="7">
        <v>42982</v>
      </c>
      <c r="B6186" s="9">
        <v>19508.25</v>
      </c>
      <c r="C6186" s="12">
        <f t="shared" si="97"/>
        <v>19508.25</v>
      </c>
    </row>
    <row r="6187" spans="1:3" x14ac:dyDescent="0.55000000000000004">
      <c r="A6187" s="7">
        <v>42983</v>
      </c>
      <c r="B6187" s="9">
        <v>19385.810000000001</v>
      </c>
      <c r="C6187" s="12">
        <f t="shared" si="97"/>
        <v>19385.810000000001</v>
      </c>
    </row>
    <row r="6188" spans="1:3" x14ac:dyDescent="0.55000000000000004">
      <c r="A6188" s="7">
        <v>42984</v>
      </c>
      <c r="B6188" s="9">
        <v>19357.97</v>
      </c>
      <c r="C6188" s="12">
        <f t="shared" si="97"/>
        <v>19357.97</v>
      </c>
    </row>
    <row r="6189" spans="1:3" x14ac:dyDescent="0.55000000000000004">
      <c r="A6189" s="7">
        <v>42985</v>
      </c>
      <c r="B6189" s="9">
        <v>19396.52</v>
      </c>
      <c r="C6189" s="12">
        <f t="shared" si="97"/>
        <v>19396.52</v>
      </c>
    </row>
    <row r="6190" spans="1:3" x14ac:dyDescent="0.55000000000000004">
      <c r="A6190" s="7">
        <v>42986</v>
      </c>
      <c r="B6190" s="9">
        <v>19274.82</v>
      </c>
      <c r="C6190" s="12">
        <f t="shared" si="97"/>
        <v>19274.82</v>
      </c>
    </row>
    <row r="6191" spans="1:3" x14ac:dyDescent="0.55000000000000004">
      <c r="A6191" s="7">
        <v>42989</v>
      </c>
      <c r="B6191" s="9">
        <v>19545.77</v>
      </c>
      <c r="C6191" s="12">
        <f t="shared" si="97"/>
        <v>19545.77</v>
      </c>
    </row>
    <row r="6192" spans="1:3" x14ac:dyDescent="0.55000000000000004">
      <c r="A6192" s="7">
        <v>42990</v>
      </c>
      <c r="B6192" s="9">
        <v>19776.62</v>
      </c>
      <c r="C6192" s="12">
        <f t="shared" si="97"/>
        <v>19776.62</v>
      </c>
    </row>
    <row r="6193" spans="1:3" x14ac:dyDescent="0.55000000000000004">
      <c r="A6193" s="7">
        <v>42991</v>
      </c>
      <c r="B6193" s="9">
        <v>19865.82</v>
      </c>
      <c r="C6193" s="12">
        <f t="shared" si="97"/>
        <v>19865.82</v>
      </c>
    </row>
    <row r="6194" spans="1:3" x14ac:dyDescent="0.55000000000000004">
      <c r="A6194" s="7">
        <v>42992</v>
      </c>
      <c r="B6194" s="9">
        <v>19807.439999999999</v>
      </c>
      <c r="C6194" s="12">
        <f t="shared" si="97"/>
        <v>19807.439999999999</v>
      </c>
    </row>
    <row r="6195" spans="1:3" x14ac:dyDescent="0.55000000000000004">
      <c r="A6195" s="7">
        <v>42993</v>
      </c>
      <c r="B6195" s="9">
        <v>19909.5</v>
      </c>
      <c r="C6195" s="12">
        <f t="shared" si="97"/>
        <v>19909.5</v>
      </c>
    </row>
    <row r="6196" spans="1:3" x14ac:dyDescent="0.55000000000000004">
      <c r="A6196" s="7">
        <v>42996</v>
      </c>
      <c r="B6196" s="10" t="e">
        <f>NA()</f>
        <v>#N/A</v>
      </c>
      <c r="C6196" s="12" t="str">
        <f t="shared" si="97"/>
        <v/>
      </c>
    </row>
    <row r="6197" spans="1:3" x14ac:dyDescent="0.55000000000000004">
      <c r="A6197" s="7">
        <v>42997</v>
      </c>
      <c r="B6197" s="9">
        <v>20299.38</v>
      </c>
      <c r="C6197" s="12">
        <f t="shared" si="97"/>
        <v>20299.38</v>
      </c>
    </row>
    <row r="6198" spans="1:3" x14ac:dyDescent="0.55000000000000004">
      <c r="A6198" s="7">
        <v>42998</v>
      </c>
      <c r="B6198" s="9">
        <v>20310.46</v>
      </c>
      <c r="C6198" s="12">
        <f t="shared" si="97"/>
        <v>20310.46</v>
      </c>
    </row>
    <row r="6199" spans="1:3" x14ac:dyDescent="0.55000000000000004">
      <c r="A6199" s="7">
        <v>42999</v>
      </c>
      <c r="B6199" s="9">
        <v>20347.48</v>
      </c>
      <c r="C6199" s="12">
        <f t="shared" si="97"/>
        <v>20347.48</v>
      </c>
    </row>
    <row r="6200" spans="1:3" x14ac:dyDescent="0.55000000000000004">
      <c r="A6200" s="7">
        <v>43000</v>
      </c>
      <c r="B6200" s="9">
        <v>20296.45</v>
      </c>
      <c r="C6200" s="12">
        <f t="shared" si="97"/>
        <v>20296.45</v>
      </c>
    </row>
    <row r="6201" spans="1:3" x14ac:dyDescent="0.55000000000000004">
      <c r="A6201" s="7">
        <v>43003</v>
      </c>
      <c r="B6201" s="9">
        <v>20397.580000000002</v>
      </c>
      <c r="C6201" s="12">
        <f t="shared" si="97"/>
        <v>20397.580000000002</v>
      </c>
    </row>
    <row r="6202" spans="1:3" x14ac:dyDescent="0.55000000000000004">
      <c r="A6202" s="7">
        <v>43004</v>
      </c>
      <c r="B6202" s="9">
        <v>20330.189999999999</v>
      </c>
      <c r="C6202" s="12">
        <f t="shared" si="97"/>
        <v>20330.189999999999</v>
      </c>
    </row>
    <row r="6203" spans="1:3" x14ac:dyDescent="0.55000000000000004">
      <c r="A6203" s="7">
        <v>43005</v>
      </c>
      <c r="B6203" s="9">
        <v>20267.05</v>
      </c>
      <c r="C6203" s="12">
        <f t="shared" si="97"/>
        <v>20267.05</v>
      </c>
    </row>
    <row r="6204" spans="1:3" x14ac:dyDescent="0.55000000000000004">
      <c r="A6204" s="7">
        <v>43006</v>
      </c>
      <c r="B6204" s="9">
        <v>20363.11</v>
      </c>
      <c r="C6204" s="12">
        <f t="shared" si="97"/>
        <v>20363.11</v>
      </c>
    </row>
    <row r="6205" spans="1:3" x14ac:dyDescent="0.55000000000000004">
      <c r="A6205" s="7">
        <v>43007</v>
      </c>
      <c r="B6205" s="9">
        <v>20356.28</v>
      </c>
      <c r="C6205" s="12">
        <f t="shared" si="97"/>
        <v>20356.28</v>
      </c>
    </row>
    <row r="6206" spans="1:3" x14ac:dyDescent="0.55000000000000004">
      <c r="A6206" s="7">
        <v>43010</v>
      </c>
      <c r="B6206" s="9">
        <v>20400.78</v>
      </c>
      <c r="C6206" s="12">
        <f t="shared" si="97"/>
        <v>20400.78</v>
      </c>
    </row>
    <row r="6207" spans="1:3" x14ac:dyDescent="0.55000000000000004">
      <c r="A6207" s="7">
        <v>43011</v>
      </c>
      <c r="B6207" s="9">
        <v>20614.07</v>
      </c>
      <c r="C6207" s="12">
        <f t="shared" si="97"/>
        <v>20614.07</v>
      </c>
    </row>
    <row r="6208" spans="1:3" x14ac:dyDescent="0.55000000000000004">
      <c r="A6208" s="7">
        <v>43012</v>
      </c>
      <c r="B6208" s="9">
        <v>20626.66</v>
      </c>
      <c r="C6208" s="12">
        <f t="shared" si="97"/>
        <v>20626.66</v>
      </c>
    </row>
    <row r="6209" spans="1:3" x14ac:dyDescent="0.55000000000000004">
      <c r="A6209" s="7">
        <v>43013</v>
      </c>
      <c r="B6209" s="9">
        <v>20628.560000000001</v>
      </c>
      <c r="C6209" s="12">
        <f t="shared" si="97"/>
        <v>20628.560000000001</v>
      </c>
    </row>
    <row r="6210" spans="1:3" x14ac:dyDescent="0.55000000000000004">
      <c r="A6210" s="7">
        <v>43014</v>
      </c>
      <c r="B6210" s="9">
        <v>20690.71</v>
      </c>
      <c r="C6210" s="12">
        <f t="shared" si="97"/>
        <v>20690.71</v>
      </c>
    </row>
    <row r="6211" spans="1:3" x14ac:dyDescent="0.55000000000000004">
      <c r="A6211" s="7">
        <v>43017</v>
      </c>
      <c r="B6211" s="10" t="e">
        <f>NA()</f>
        <v>#N/A</v>
      </c>
      <c r="C6211" s="12" t="str">
        <f t="shared" si="97"/>
        <v/>
      </c>
    </row>
    <row r="6212" spans="1:3" x14ac:dyDescent="0.55000000000000004">
      <c r="A6212" s="7">
        <v>43018</v>
      </c>
      <c r="B6212" s="9">
        <v>20823.509999999998</v>
      </c>
      <c r="C6212" s="12">
        <f t="shared" si="97"/>
        <v>20823.509999999998</v>
      </c>
    </row>
    <row r="6213" spans="1:3" x14ac:dyDescent="0.55000000000000004">
      <c r="A6213" s="7">
        <v>43019</v>
      </c>
      <c r="B6213" s="9">
        <v>20881.27</v>
      </c>
      <c r="C6213" s="12">
        <f t="shared" si="97"/>
        <v>20881.27</v>
      </c>
    </row>
    <row r="6214" spans="1:3" x14ac:dyDescent="0.55000000000000004">
      <c r="A6214" s="7">
        <v>43020</v>
      </c>
      <c r="B6214" s="9">
        <v>20954.72</v>
      </c>
      <c r="C6214" s="12">
        <f t="shared" si="97"/>
        <v>20954.72</v>
      </c>
    </row>
    <row r="6215" spans="1:3" x14ac:dyDescent="0.55000000000000004">
      <c r="A6215" s="7">
        <v>43021</v>
      </c>
      <c r="B6215" s="9">
        <v>21155.18</v>
      </c>
      <c r="C6215" s="12">
        <f t="shared" si="97"/>
        <v>21155.18</v>
      </c>
    </row>
    <row r="6216" spans="1:3" x14ac:dyDescent="0.55000000000000004">
      <c r="A6216" s="7">
        <v>43024</v>
      </c>
      <c r="B6216" s="9">
        <v>21255.56</v>
      </c>
      <c r="C6216" s="12">
        <f t="shared" si="97"/>
        <v>21255.56</v>
      </c>
    </row>
    <row r="6217" spans="1:3" x14ac:dyDescent="0.55000000000000004">
      <c r="A6217" s="7">
        <v>43025</v>
      </c>
      <c r="B6217" s="9">
        <v>21336.12</v>
      </c>
      <c r="C6217" s="12">
        <f t="shared" si="97"/>
        <v>21336.12</v>
      </c>
    </row>
    <row r="6218" spans="1:3" x14ac:dyDescent="0.55000000000000004">
      <c r="A6218" s="7">
        <v>43026</v>
      </c>
      <c r="B6218" s="9">
        <v>21363.05</v>
      </c>
      <c r="C6218" s="12">
        <f t="shared" si="97"/>
        <v>21363.05</v>
      </c>
    </row>
    <row r="6219" spans="1:3" x14ac:dyDescent="0.55000000000000004">
      <c r="A6219" s="7">
        <v>43027</v>
      </c>
      <c r="B6219" s="9">
        <v>21448.52</v>
      </c>
      <c r="C6219" s="12">
        <f t="shared" si="97"/>
        <v>21448.52</v>
      </c>
    </row>
    <row r="6220" spans="1:3" x14ac:dyDescent="0.55000000000000004">
      <c r="A6220" s="7">
        <v>43028</v>
      </c>
      <c r="B6220" s="9">
        <v>21457.64</v>
      </c>
      <c r="C6220" s="12">
        <f t="shared" si="97"/>
        <v>21457.64</v>
      </c>
    </row>
    <row r="6221" spans="1:3" x14ac:dyDescent="0.55000000000000004">
      <c r="A6221" s="7">
        <v>43031</v>
      </c>
      <c r="B6221" s="9">
        <v>21696.65</v>
      </c>
      <c r="C6221" s="12">
        <f t="shared" ref="C6221:C6284" si="98">IF(ISNA(B6221),"",B6221)</f>
        <v>21696.65</v>
      </c>
    </row>
    <row r="6222" spans="1:3" x14ac:dyDescent="0.55000000000000004">
      <c r="A6222" s="7">
        <v>43032</v>
      </c>
      <c r="B6222" s="9">
        <v>21805.17</v>
      </c>
      <c r="C6222" s="12">
        <f t="shared" si="98"/>
        <v>21805.17</v>
      </c>
    </row>
    <row r="6223" spans="1:3" x14ac:dyDescent="0.55000000000000004">
      <c r="A6223" s="7">
        <v>43033</v>
      </c>
      <c r="B6223" s="9">
        <v>21707.62</v>
      </c>
      <c r="C6223" s="12">
        <f t="shared" si="98"/>
        <v>21707.62</v>
      </c>
    </row>
    <row r="6224" spans="1:3" x14ac:dyDescent="0.55000000000000004">
      <c r="A6224" s="7">
        <v>43034</v>
      </c>
      <c r="B6224" s="9">
        <v>21739.78</v>
      </c>
      <c r="C6224" s="12">
        <f t="shared" si="98"/>
        <v>21739.78</v>
      </c>
    </row>
    <row r="6225" spans="1:3" x14ac:dyDescent="0.55000000000000004">
      <c r="A6225" s="7">
        <v>43035</v>
      </c>
      <c r="B6225" s="9">
        <v>22008.45</v>
      </c>
      <c r="C6225" s="12">
        <f t="shared" si="98"/>
        <v>22008.45</v>
      </c>
    </row>
    <row r="6226" spans="1:3" x14ac:dyDescent="0.55000000000000004">
      <c r="A6226" s="7">
        <v>43038</v>
      </c>
      <c r="B6226" s="9">
        <v>22011.67</v>
      </c>
      <c r="C6226" s="12">
        <f t="shared" si="98"/>
        <v>22011.67</v>
      </c>
    </row>
    <row r="6227" spans="1:3" x14ac:dyDescent="0.55000000000000004">
      <c r="A6227" s="7">
        <v>43039</v>
      </c>
      <c r="B6227" s="9">
        <v>22011.61</v>
      </c>
      <c r="C6227" s="12">
        <f t="shared" si="98"/>
        <v>22011.61</v>
      </c>
    </row>
    <row r="6228" spans="1:3" x14ac:dyDescent="0.55000000000000004">
      <c r="A6228" s="7">
        <v>43040</v>
      </c>
      <c r="B6228" s="9">
        <v>22420.080000000002</v>
      </c>
      <c r="C6228" s="12">
        <f t="shared" si="98"/>
        <v>22420.080000000002</v>
      </c>
    </row>
    <row r="6229" spans="1:3" x14ac:dyDescent="0.55000000000000004">
      <c r="A6229" s="7">
        <v>43041</v>
      </c>
      <c r="B6229" s="9">
        <v>22539.119999999999</v>
      </c>
      <c r="C6229" s="12">
        <f t="shared" si="98"/>
        <v>22539.119999999999</v>
      </c>
    </row>
    <row r="6230" spans="1:3" x14ac:dyDescent="0.55000000000000004">
      <c r="A6230" s="7">
        <v>43042</v>
      </c>
      <c r="B6230" s="10" t="e">
        <f>NA()</f>
        <v>#N/A</v>
      </c>
      <c r="C6230" s="12" t="str">
        <f t="shared" si="98"/>
        <v/>
      </c>
    </row>
    <row r="6231" spans="1:3" x14ac:dyDescent="0.55000000000000004">
      <c r="A6231" s="7">
        <v>43045</v>
      </c>
      <c r="B6231" s="9">
        <v>22548.35</v>
      </c>
      <c r="C6231" s="12">
        <f t="shared" si="98"/>
        <v>22548.35</v>
      </c>
    </row>
    <row r="6232" spans="1:3" x14ac:dyDescent="0.55000000000000004">
      <c r="A6232" s="7">
        <v>43046</v>
      </c>
      <c r="B6232" s="9">
        <v>22937.599999999999</v>
      </c>
      <c r="C6232" s="12">
        <f t="shared" si="98"/>
        <v>22937.599999999999</v>
      </c>
    </row>
    <row r="6233" spans="1:3" x14ac:dyDescent="0.55000000000000004">
      <c r="A6233" s="7">
        <v>43047</v>
      </c>
      <c r="B6233" s="9">
        <v>22913.82</v>
      </c>
      <c r="C6233" s="12">
        <f t="shared" si="98"/>
        <v>22913.82</v>
      </c>
    </row>
    <row r="6234" spans="1:3" x14ac:dyDescent="0.55000000000000004">
      <c r="A6234" s="7">
        <v>43048</v>
      </c>
      <c r="B6234" s="9">
        <v>22868.71</v>
      </c>
      <c r="C6234" s="12">
        <f t="shared" si="98"/>
        <v>22868.71</v>
      </c>
    </row>
    <row r="6235" spans="1:3" x14ac:dyDescent="0.55000000000000004">
      <c r="A6235" s="7">
        <v>43049</v>
      </c>
      <c r="B6235" s="9">
        <v>22681.42</v>
      </c>
      <c r="C6235" s="12">
        <f t="shared" si="98"/>
        <v>22681.42</v>
      </c>
    </row>
    <row r="6236" spans="1:3" x14ac:dyDescent="0.55000000000000004">
      <c r="A6236" s="7">
        <v>43052</v>
      </c>
      <c r="B6236" s="9">
        <v>22380.99</v>
      </c>
      <c r="C6236" s="12">
        <f t="shared" si="98"/>
        <v>22380.99</v>
      </c>
    </row>
    <row r="6237" spans="1:3" x14ac:dyDescent="0.55000000000000004">
      <c r="A6237" s="7">
        <v>43053</v>
      </c>
      <c r="B6237" s="9">
        <v>22380.01</v>
      </c>
      <c r="C6237" s="12">
        <f t="shared" si="98"/>
        <v>22380.01</v>
      </c>
    </row>
    <row r="6238" spans="1:3" x14ac:dyDescent="0.55000000000000004">
      <c r="A6238" s="7">
        <v>43054</v>
      </c>
      <c r="B6238" s="9">
        <v>22028.32</v>
      </c>
      <c r="C6238" s="12">
        <f t="shared" si="98"/>
        <v>22028.32</v>
      </c>
    </row>
    <row r="6239" spans="1:3" x14ac:dyDescent="0.55000000000000004">
      <c r="A6239" s="7">
        <v>43055</v>
      </c>
      <c r="B6239" s="9">
        <v>22351.119999999999</v>
      </c>
      <c r="C6239" s="12">
        <f t="shared" si="98"/>
        <v>22351.119999999999</v>
      </c>
    </row>
    <row r="6240" spans="1:3" x14ac:dyDescent="0.55000000000000004">
      <c r="A6240" s="7">
        <v>43056</v>
      </c>
      <c r="B6240" s="9">
        <v>22396.799999999999</v>
      </c>
      <c r="C6240" s="12">
        <f t="shared" si="98"/>
        <v>22396.799999999999</v>
      </c>
    </row>
    <row r="6241" spans="1:3" x14ac:dyDescent="0.55000000000000004">
      <c r="A6241" s="7">
        <v>43059</v>
      </c>
      <c r="B6241" s="9">
        <v>22261.759999999998</v>
      </c>
      <c r="C6241" s="12">
        <f t="shared" si="98"/>
        <v>22261.759999999998</v>
      </c>
    </row>
    <row r="6242" spans="1:3" x14ac:dyDescent="0.55000000000000004">
      <c r="A6242" s="7">
        <v>43060</v>
      </c>
      <c r="B6242" s="9">
        <v>22416.48</v>
      </c>
      <c r="C6242" s="12">
        <f t="shared" si="98"/>
        <v>22416.48</v>
      </c>
    </row>
    <row r="6243" spans="1:3" x14ac:dyDescent="0.55000000000000004">
      <c r="A6243" s="7">
        <v>43061</v>
      </c>
      <c r="B6243" s="9">
        <v>22523.15</v>
      </c>
      <c r="C6243" s="12">
        <f t="shared" si="98"/>
        <v>22523.15</v>
      </c>
    </row>
    <row r="6244" spans="1:3" x14ac:dyDescent="0.55000000000000004">
      <c r="A6244" s="7">
        <v>43062</v>
      </c>
      <c r="B6244" s="10" t="e">
        <f>NA()</f>
        <v>#N/A</v>
      </c>
      <c r="C6244" s="12" t="str">
        <f t="shared" si="98"/>
        <v/>
      </c>
    </row>
    <row r="6245" spans="1:3" x14ac:dyDescent="0.55000000000000004">
      <c r="A6245" s="7">
        <v>43063</v>
      </c>
      <c r="B6245" s="9">
        <v>22550.85</v>
      </c>
      <c r="C6245" s="12">
        <f t="shared" si="98"/>
        <v>22550.85</v>
      </c>
    </row>
    <row r="6246" spans="1:3" x14ac:dyDescent="0.55000000000000004">
      <c r="A6246" s="7">
        <v>43066</v>
      </c>
      <c r="B6246" s="9">
        <v>22495.99</v>
      </c>
      <c r="C6246" s="12">
        <f t="shared" si="98"/>
        <v>22495.99</v>
      </c>
    </row>
    <row r="6247" spans="1:3" x14ac:dyDescent="0.55000000000000004">
      <c r="A6247" s="7">
        <v>43067</v>
      </c>
      <c r="B6247" s="9">
        <v>22486.240000000002</v>
      </c>
      <c r="C6247" s="12">
        <f t="shared" si="98"/>
        <v>22486.240000000002</v>
      </c>
    </row>
    <row r="6248" spans="1:3" x14ac:dyDescent="0.55000000000000004">
      <c r="A6248" s="7">
        <v>43068</v>
      </c>
      <c r="B6248" s="9">
        <v>22597.200000000001</v>
      </c>
      <c r="C6248" s="12">
        <f t="shared" si="98"/>
        <v>22597.200000000001</v>
      </c>
    </row>
    <row r="6249" spans="1:3" x14ac:dyDescent="0.55000000000000004">
      <c r="A6249" s="7">
        <v>43069</v>
      </c>
      <c r="B6249" s="9">
        <v>22724.959999999999</v>
      </c>
      <c r="C6249" s="12">
        <f t="shared" si="98"/>
        <v>22724.959999999999</v>
      </c>
    </row>
    <row r="6250" spans="1:3" x14ac:dyDescent="0.55000000000000004">
      <c r="A6250" s="7">
        <v>43070</v>
      </c>
      <c r="B6250" s="9">
        <v>22819.03</v>
      </c>
      <c r="C6250" s="12">
        <f t="shared" si="98"/>
        <v>22819.03</v>
      </c>
    </row>
    <row r="6251" spans="1:3" x14ac:dyDescent="0.55000000000000004">
      <c r="A6251" s="7">
        <v>43073</v>
      </c>
      <c r="B6251" s="9">
        <v>22707.16</v>
      </c>
      <c r="C6251" s="12">
        <f t="shared" si="98"/>
        <v>22707.16</v>
      </c>
    </row>
    <row r="6252" spans="1:3" x14ac:dyDescent="0.55000000000000004">
      <c r="A6252" s="7">
        <v>43074</v>
      </c>
      <c r="B6252" s="9">
        <v>22622.38</v>
      </c>
      <c r="C6252" s="12">
        <f t="shared" si="98"/>
        <v>22622.38</v>
      </c>
    </row>
    <row r="6253" spans="1:3" x14ac:dyDescent="0.55000000000000004">
      <c r="A6253" s="7">
        <v>43075</v>
      </c>
      <c r="B6253" s="9">
        <v>22177.040000000001</v>
      </c>
      <c r="C6253" s="12">
        <f t="shared" si="98"/>
        <v>22177.040000000001</v>
      </c>
    </row>
    <row r="6254" spans="1:3" x14ac:dyDescent="0.55000000000000004">
      <c r="A6254" s="7">
        <v>43076</v>
      </c>
      <c r="B6254" s="9">
        <v>22498.03</v>
      </c>
      <c r="C6254" s="12">
        <f t="shared" si="98"/>
        <v>22498.03</v>
      </c>
    </row>
    <row r="6255" spans="1:3" x14ac:dyDescent="0.55000000000000004">
      <c r="A6255" s="7">
        <v>43077</v>
      </c>
      <c r="B6255" s="9">
        <v>22811.08</v>
      </c>
      <c r="C6255" s="12">
        <f t="shared" si="98"/>
        <v>22811.08</v>
      </c>
    </row>
    <row r="6256" spans="1:3" x14ac:dyDescent="0.55000000000000004">
      <c r="A6256" s="7">
        <v>43080</v>
      </c>
      <c r="B6256" s="9">
        <v>22938.73</v>
      </c>
      <c r="C6256" s="12">
        <f t="shared" si="98"/>
        <v>22938.73</v>
      </c>
    </row>
    <row r="6257" spans="1:3" x14ac:dyDescent="0.55000000000000004">
      <c r="A6257" s="7">
        <v>43081</v>
      </c>
      <c r="B6257" s="9">
        <v>22866.17</v>
      </c>
      <c r="C6257" s="12">
        <f t="shared" si="98"/>
        <v>22866.17</v>
      </c>
    </row>
    <row r="6258" spans="1:3" x14ac:dyDescent="0.55000000000000004">
      <c r="A6258" s="7">
        <v>43082</v>
      </c>
      <c r="B6258" s="9">
        <v>22758.07</v>
      </c>
      <c r="C6258" s="12">
        <f t="shared" si="98"/>
        <v>22758.07</v>
      </c>
    </row>
    <row r="6259" spans="1:3" x14ac:dyDescent="0.55000000000000004">
      <c r="A6259" s="7">
        <v>43083</v>
      </c>
      <c r="B6259" s="9">
        <v>22694.45</v>
      </c>
      <c r="C6259" s="12">
        <f t="shared" si="98"/>
        <v>22694.45</v>
      </c>
    </row>
    <row r="6260" spans="1:3" x14ac:dyDescent="0.55000000000000004">
      <c r="A6260" s="7">
        <v>43084</v>
      </c>
      <c r="B6260" s="9">
        <v>22553.22</v>
      </c>
      <c r="C6260" s="12">
        <f t="shared" si="98"/>
        <v>22553.22</v>
      </c>
    </row>
    <row r="6261" spans="1:3" x14ac:dyDescent="0.55000000000000004">
      <c r="A6261" s="7">
        <v>43087</v>
      </c>
      <c r="B6261" s="9">
        <v>22901.77</v>
      </c>
      <c r="C6261" s="12">
        <f t="shared" si="98"/>
        <v>22901.77</v>
      </c>
    </row>
    <row r="6262" spans="1:3" x14ac:dyDescent="0.55000000000000004">
      <c r="A6262" s="7">
        <v>43088</v>
      </c>
      <c r="B6262" s="9">
        <v>22868</v>
      </c>
      <c r="C6262" s="12">
        <f t="shared" si="98"/>
        <v>22868</v>
      </c>
    </row>
    <row r="6263" spans="1:3" x14ac:dyDescent="0.55000000000000004">
      <c r="A6263" s="7">
        <v>43089</v>
      </c>
      <c r="B6263" s="9">
        <v>22891.72</v>
      </c>
      <c r="C6263" s="12">
        <f t="shared" si="98"/>
        <v>22891.72</v>
      </c>
    </row>
    <row r="6264" spans="1:3" x14ac:dyDescent="0.55000000000000004">
      <c r="A6264" s="7">
        <v>43090</v>
      </c>
      <c r="B6264" s="9">
        <v>22866.1</v>
      </c>
      <c r="C6264" s="12">
        <f t="shared" si="98"/>
        <v>22866.1</v>
      </c>
    </row>
    <row r="6265" spans="1:3" x14ac:dyDescent="0.55000000000000004">
      <c r="A6265" s="7">
        <v>43091</v>
      </c>
      <c r="B6265" s="9">
        <v>22902.76</v>
      </c>
      <c r="C6265" s="12">
        <f t="shared" si="98"/>
        <v>22902.76</v>
      </c>
    </row>
    <row r="6266" spans="1:3" x14ac:dyDescent="0.55000000000000004">
      <c r="A6266" s="7">
        <v>43094</v>
      </c>
      <c r="B6266" s="9">
        <v>22939.18</v>
      </c>
      <c r="C6266" s="12">
        <f t="shared" si="98"/>
        <v>22939.18</v>
      </c>
    </row>
    <row r="6267" spans="1:3" x14ac:dyDescent="0.55000000000000004">
      <c r="A6267" s="7">
        <v>43095</v>
      </c>
      <c r="B6267" s="9">
        <v>22892.69</v>
      </c>
      <c r="C6267" s="12">
        <f t="shared" si="98"/>
        <v>22892.69</v>
      </c>
    </row>
    <row r="6268" spans="1:3" x14ac:dyDescent="0.55000000000000004">
      <c r="A6268" s="7">
        <v>43096</v>
      </c>
      <c r="B6268" s="9">
        <v>22911.21</v>
      </c>
      <c r="C6268" s="12">
        <f t="shared" si="98"/>
        <v>22911.21</v>
      </c>
    </row>
    <row r="6269" spans="1:3" x14ac:dyDescent="0.55000000000000004">
      <c r="A6269" s="7">
        <v>43097</v>
      </c>
      <c r="B6269" s="9">
        <v>22783.98</v>
      </c>
      <c r="C6269" s="12">
        <f t="shared" si="98"/>
        <v>22783.98</v>
      </c>
    </row>
    <row r="6270" spans="1:3" x14ac:dyDescent="0.55000000000000004">
      <c r="A6270" s="7">
        <v>43098</v>
      </c>
      <c r="B6270" s="9">
        <v>22764.94</v>
      </c>
      <c r="C6270" s="12">
        <f t="shared" si="98"/>
        <v>22764.94</v>
      </c>
    </row>
    <row r="6271" spans="1:3" x14ac:dyDescent="0.55000000000000004">
      <c r="A6271" s="7">
        <v>43101</v>
      </c>
      <c r="B6271" s="10" t="e">
        <f>NA()</f>
        <v>#N/A</v>
      </c>
      <c r="C6271" s="12" t="str">
        <f t="shared" si="98"/>
        <v/>
      </c>
    </row>
    <row r="6272" spans="1:3" x14ac:dyDescent="0.55000000000000004">
      <c r="A6272" s="7">
        <v>43102</v>
      </c>
      <c r="B6272" s="10" t="e">
        <f>NA()</f>
        <v>#N/A</v>
      </c>
      <c r="C6272" s="12" t="str">
        <f t="shared" si="98"/>
        <v/>
      </c>
    </row>
    <row r="6273" spans="1:3" x14ac:dyDescent="0.55000000000000004">
      <c r="A6273" s="7">
        <v>43103</v>
      </c>
      <c r="B6273" s="10" t="e">
        <f>NA()</f>
        <v>#N/A</v>
      </c>
      <c r="C6273" s="12" t="str">
        <f t="shared" si="98"/>
        <v/>
      </c>
    </row>
    <row r="6274" spans="1:3" x14ac:dyDescent="0.55000000000000004">
      <c r="A6274" s="7">
        <v>43104</v>
      </c>
      <c r="B6274" s="9">
        <v>23506.33</v>
      </c>
      <c r="C6274" s="12">
        <f t="shared" si="98"/>
        <v>23506.33</v>
      </c>
    </row>
    <row r="6275" spans="1:3" x14ac:dyDescent="0.55000000000000004">
      <c r="A6275" s="7">
        <v>43105</v>
      </c>
      <c r="B6275" s="9">
        <v>23714.53</v>
      </c>
      <c r="C6275" s="12">
        <f t="shared" si="98"/>
        <v>23714.53</v>
      </c>
    </row>
    <row r="6276" spans="1:3" x14ac:dyDescent="0.55000000000000004">
      <c r="A6276" s="7">
        <v>43108</v>
      </c>
      <c r="B6276" s="10" t="e">
        <f>NA()</f>
        <v>#N/A</v>
      </c>
      <c r="C6276" s="12" t="str">
        <f t="shared" si="98"/>
        <v/>
      </c>
    </row>
    <row r="6277" spans="1:3" x14ac:dyDescent="0.55000000000000004">
      <c r="A6277" s="7">
        <v>43109</v>
      </c>
      <c r="B6277" s="9">
        <v>23849.99</v>
      </c>
      <c r="C6277" s="12">
        <f t="shared" si="98"/>
        <v>23849.99</v>
      </c>
    </row>
    <row r="6278" spans="1:3" x14ac:dyDescent="0.55000000000000004">
      <c r="A6278" s="7">
        <v>43110</v>
      </c>
      <c r="B6278" s="9">
        <v>23788.2</v>
      </c>
      <c r="C6278" s="12">
        <f t="shared" si="98"/>
        <v>23788.2</v>
      </c>
    </row>
    <row r="6279" spans="1:3" x14ac:dyDescent="0.55000000000000004">
      <c r="A6279" s="7">
        <v>43111</v>
      </c>
      <c r="B6279" s="9">
        <v>23710.43</v>
      </c>
      <c r="C6279" s="12">
        <f t="shared" si="98"/>
        <v>23710.43</v>
      </c>
    </row>
    <row r="6280" spans="1:3" x14ac:dyDescent="0.55000000000000004">
      <c r="A6280" s="7">
        <v>43112</v>
      </c>
      <c r="B6280" s="9">
        <v>23653.82</v>
      </c>
      <c r="C6280" s="12">
        <f t="shared" si="98"/>
        <v>23653.82</v>
      </c>
    </row>
    <row r="6281" spans="1:3" x14ac:dyDescent="0.55000000000000004">
      <c r="A6281" s="7">
        <v>43115</v>
      </c>
      <c r="B6281" s="9">
        <v>23714.880000000001</v>
      </c>
      <c r="C6281" s="12">
        <f t="shared" si="98"/>
        <v>23714.880000000001</v>
      </c>
    </row>
    <row r="6282" spans="1:3" x14ac:dyDescent="0.55000000000000004">
      <c r="A6282" s="7">
        <v>43116</v>
      </c>
      <c r="B6282" s="9">
        <v>23951.81</v>
      </c>
      <c r="C6282" s="12">
        <f t="shared" si="98"/>
        <v>23951.81</v>
      </c>
    </row>
    <row r="6283" spans="1:3" x14ac:dyDescent="0.55000000000000004">
      <c r="A6283" s="7">
        <v>43117</v>
      </c>
      <c r="B6283" s="9">
        <v>23868.34</v>
      </c>
      <c r="C6283" s="12">
        <f t="shared" si="98"/>
        <v>23868.34</v>
      </c>
    </row>
    <row r="6284" spans="1:3" x14ac:dyDescent="0.55000000000000004">
      <c r="A6284" s="7">
        <v>43118</v>
      </c>
      <c r="B6284" s="9">
        <v>23763.37</v>
      </c>
      <c r="C6284" s="12">
        <f t="shared" si="98"/>
        <v>23763.37</v>
      </c>
    </row>
    <row r="6285" spans="1:3" x14ac:dyDescent="0.55000000000000004">
      <c r="A6285" s="7">
        <v>43119</v>
      </c>
      <c r="B6285" s="9">
        <v>23808.06</v>
      </c>
      <c r="C6285" s="12">
        <f t="shared" ref="C6285:C6348" si="99">IF(ISNA(B6285),"",B6285)</f>
        <v>23808.06</v>
      </c>
    </row>
    <row r="6286" spans="1:3" x14ac:dyDescent="0.55000000000000004">
      <c r="A6286" s="7">
        <v>43122</v>
      </c>
      <c r="B6286" s="9">
        <v>23816.33</v>
      </c>
      <c r="C6286" s="12">
        <f t="shared" si="99"/>
        <v>23816.33</v>
      </c>
    </row>
    <row r="6287" spans="1:3" x14ac:dyDescent="0.55000000000000004">
      <c r="A6287" s="7">
        <v>43123</v>
      </c>
      <c r="B6287" s="9">
        <v>24124.15</v>
      </c>
      <c r="C6287" s="12">
        <f t="shared" si="99"/>
        <v>24124.15</v>
      </c>
    </row>
    <row r="6288" spans="1:3" x14ac:dyDescent="0.55000000000000004">
      <c r="A6288" s="7">
        <v>43124</v>
      </c>
      <c r="B6288" s="9">
        <v>23940.78</v>
      </c>
      <c r="C6288" s="12">
        <f t="shared" si="99"/>
        <v>23940.78</v>
      </c>
    </row>
    <row r="6289" spans="1:3" x14ac:dyDescent="0.55000000000000004">
      <c r="A6289" s="7">
        <v>43125</v>
      </c>
      <c r="B6289" s="9">
        <v>23669.49</v>
      </c>
      <c r="C6289" s="12">
        <f t="shared" si="99"/>
        <v>23669.49</v>
      </c>
    </row>
    <row r="6290" spans="1:3" x14ac:dyDescent="0.55000000000000004">
      <c r="A6290" s="7">
        <v>43126</v>
      </c>
      <c r="B6290" s="9">
        <v>23631.88</v>
      </c>
      <c r="C6290" s="12">
        <f t="shared" si="99"/>
        <v>23631.88</v>
      </c>
    </row>
    <row r="6291" spans="1:3" x14ac:dyDescent="0.55000000000000004">
      <c r="A6291" s="7">
        <v>43129</v>
      </c>
      <c r="B6291" s="9">
        <v>23629.34</v>
      </c>
      <c r="C6291" s="12">
        <f t="shared" si="99"/>
        <v>23629.34</v>
      </c>
    </row>
    <row r="6292" spans="1:3" x14ac:dyDescent="0.55000000000000004">
      <c r="A6292" s="7">
        <v>43130</v>
      </c>
      <c r="B6292" s="9">
        <v>23291.97</v>
      </c>
      <c r="C6292" s="12">
        <f t="shared" si="99"/>
        <v>23291.97</v>
      </c>
    </row>
    <row r="6293" spans="1:3" x14ac:dyDescent="0.55000000000000004">
      <c r="A6293" s="7">
        <v>43131</v>
      </c>
      <c r="B6293" s="9">
        <v>23098.29</v>
      </c>
      <c r="C6293" s="12">
        <f t="shared" si="99"/>
        <v>23098.29</v>
      </c>
    </row>
    <row r="6294" spans="1:3" x14ac:dyDescent="0.55000000000000004">
      <c r="A6294" s="7">
        <v>43132</v>
      </c>
      <c r="B6294" s="9">
        <v>23486.11</v>
      </c>
      <c r="C6294" s="12">
        <f t="shared" si="99"/>
        <v>23486.11</v>
      </c>
    </row>
    <row r="6295" spans="1:3" x14ac:dyDescent="0.55000000000000004">
      <c r="A6295" s="7">
        <v>43133</v>
      </c>
      <c r="B6295" s="9">
        <v>23274.53</v>
      </c>
      <c r="C6295" s="12">
        <f t="shared" si="99"/>
        <v>23274.53</v>
      </c>
    </row>
    <row r="6296" spans="1:3" x14ac:dyDescent="0.55000000000000004">
      <c r="A6296" s="7">
        <v>43136</v>
      </c>
      <c r="B6296" s="9">
        <v>22682.080000000002</v>
      </c>
      <c r="C6296" s="12">
        <f t="shared" si="99"/>
        <v>22682.080000000002</v>
      </c>
    </row>
    <row r="6297" spans="1:3" x14ac:dyDescent="0.55000000000000004">
      <c r="A6297" s="7">
        <v>43137</v>
      </c>
      <c r="B6297" s="9">
        <v>21610.240000000002</v>
      </c>
      <c r="C6297" s="12">
        <f t="shared" si="99"/>
        <v>21610.240000000002</v>
      </c>
    </row>
    <row r="6298" spans="1:3" x14ac:dyDescent="0.55000000000000004">
      <c r="A6298" s="7">
        <v>43138</v>
      </c>
      <c r="B6298" s="9">
        <v>21645.37</v>
      </c>
      <c r="C6298" s="12">
        <f t="shared" si="99"/>
        <v>21645.37</v>
      </c>
    </row>
    <row r="6299" spans="1:3" x14ac:dyDescent="0.55000000000000004">
      <c r="A6299" s="7">
        <v>43139</v>
      </c>
      <c r="B6299" s="9">
        <v>21890.86</v>
      </c>
      <c r="C6299" s="12">
        <f t="shared" si="99"/>
        <v>21890.86</v>
      </c>
    </row>
    <row r="6300" spans="1:3" x14ac:dyDescent="0.55000000000000004">
      <c r="A6300" s="7">
        <v>43140</v>
      </c>
      <c r="B6300" s="9">
        <v>21382.62</v>
      </c>
      <c r="C6300" s="12">
        <f t="shared" si="99"/>
        <v>21382.62</v>
      </c>
    </row>
    <row r="6301" spans="1:3" x14ac:dyDescent="0.55000000000000004">
      <c r="A6301" s="7">
        <v>43143</v>
      </c>
      <c r="B6301" s="10" t="e">
        <f>NA()</f>
        <v>#N/A</v>
      </c>
      <c r="C6301" s="12" t="str">
        <f t="shared" si="99"/>
        <v/>
      </c>
    </row>
    <row r="6302" spans="1:3" x14ac:dyDescent="0.55000000000000004">
      <c r="A6302" s="7">
        <v>43144</v>
      </c>
      <c r="B6302" s="9">
        <v>21244.68</v>
      </c>
      <c r="C6302" s="12">
        <f t="shared" si="99"/>
        <v>21244.68</v>
      </c>
    </row>
    <row r="6303" spans="1:3" x14ac:dyDescent="0.55000000000000004">
      <c r="A6303" s="7">
        <v>43145</v>
      </c>
      <c r="B6303" s="9">
        <v>21154.17</v>
      </c>
      <c r="C6303" s="12">
        <f t="shared" si="99"/>
        <v>21154.17</v>
      </c>
    </row>
    <row r="6304" spans="1:3" x14ac:dyDescent="0.55000000000000004">
      <c r="A6304" s="7">
        <v>43146</v>
      </c>
      <c r="B6304" s="9">
        <v>21464.98</v>
      </c>
      <c r="C6304" s="12">
        <f t="shared" si="99"/>
        <v>21464.98</v>
      </c>
    </row>
    <row r="6305" spans="1:3" x14ac:dyDescent="0.55000000000000004">
      <c r="A6305" s="7">
        <v>43147</v>
      </c>
      <c r="B6305" s="9">
        <v>21720.25</v>
      </c>
      <c r="C6305" s="12">
        <f t="shared" si="99"/>
        <v>21720.25</v>
      </c>
    </row>
    <row r="6306" spans="1:3" x14ac:dyDescent="0.55000000000000004">
      <c r="A6306" s="7">
        <v>43150</v>
      </c>
      <c r="B6306" s="9">
        <v>22149.21</v>
      </c>
      <c r="C6306" s="12">
        <f t="shared" si="99"/>
        <v>22149.21</v>
      </c>
    </row>
    <row r="6307" spans="1:3" x14ac:dyDescent="0.55000000000000004">
      <c r="A6307" s="7">
        <v>43151</v>
      </c>
      <c r="B6307" s="9">
        <v>21925.1</v>
      </c>
      <c r="C6307" s="12">
        <f t="shared" si="99"/>
        <v>21925.1</v>
      </c>
    </row>
    <row r="6308" spans="1:3" x14ac:dyDescent="0.55000000000000004">
      <c r="A6308" s="7">
        <v>43152</v>
      </c>
      <c r="B6308" s="9">
        <v>21970.81</v>
      </c>
      <c r="C6308" s="12">
        <f t="shared" si="99"/>
        <v>21970.81</v>
      </c>
    </row>
    <row r="6309" spans="1:3" x14ac:dyDescent="0.55000000000000004">
      <c r="A6309" s="7">
        <v>43153</v>
      </c>
      <c r="B6309" s="9">
        <v>21736.44</v>
      </c>
      <c r="C6309" s="12">
        <f t="shared" si="99"/>
        <v>21736.44</v>
      </c>
    </row>
    <row r="6310" spans="1:3" x14ac:dyDescent="0.55000000000000004">
      <c r="A6310" s="7">
        <v>43154</v>
      </c>
      <c r="B6310" s="9">
        <v>21892.78</v>
      </c>
      <c r="C6310" s="12">
        <f t="shared" si="99"/>
        <v>21892.78</v>
      </c>
    </row>
    <row r="6311" spans="1:3" x14ac:dyDescent="0.55000000000000004">
      <c r="A6311" s="7">
        <v>43157</v>
      </c>
      <c r="B6311" s="9">
        <v>22153.63</v>
      </c>
      <c r="C6311" s="12">
        <f t="shared" si="99"/>
        <v>22153.63</v>
      </c>
    </row>
    <row r="6312" spans="1:3" x14ac:dyDescent="0.55000000000000004">
      <c r="A6312" s="7">
        <v>43158</v>
      </c>
      <c r="B6312" s="9">
        <v>22389.86</v>
      </c>
      <c r="C6312" s="12">
        <f t="shared" si="99"/>
        <v>22389.86</v>
      </c>
    </row>
    <row r="6313" spans="1:3" x14ac:dyDescent="0.55000000000000004">
      <c r="A6313" s="7">
        <v>43159</v>
      </c>
      <c r="B6313" s="9">
        <v>22068.240000000002</v>
      </c>
      <c r="C6313" s="12">
        <f t="shared" si="99"/>
        <v>22068.240000000002</v>
      </c>
    </row>
    <row r="6314" spans="1:3" x14ac:dyDescent="0.55000000000000004">
      <c r="A6314" s="7">
        <v>43160</v>
      </c>
      <c r="B6314" s="9">
        <v>21724.47</v>
      </c>
      <c r="C6314" s="12">
        <f t="shared" si="99"/>
        <v>21724.47</v>
      </c>
    </row>
    <row r="6315" spans="1:3" x14ac:dyDescent="0.55000000000000004">
      <c r="A6315" s="7">
        <v>43161</v>
      </c>
      <c r="B6315" s="9">
        <v>21181.64</v>
      </c>
      <c r="C6315" s="12">
        <f t="shared" si="99"/>
        <v>21181.64</v>
      </c>
    </row>
    <row r="6316" spans="1:3" x14ac:dyDescent="0.55000000000000004">
      <c r="A6316" s="7">
        <v>43164</v>
      </c>
      <c r="B6316" s="9">
        <v>21042.09</v>
      </c>
      <c r="C6316" s="12">
        <f t="shared" si="99"/>
        <v>21042.09</v>
      </c>
    </row>
    <row r="6317" spans="1:3" x14ac:dyDescent="0.55000000000000004">
      <c r="A6317" s="7">
        <v>43165</v>
      </c>
      <c r="B6317" s="9">
        <v>21417.759999999998</v>
      </c>
      <c r="C6317" s="12">
        <f t="shared" si="99"/>
        <v>21417.759999999998</v>
      </c>
    </row>
    <row r="6318" spans="1:3" x14ac:dyDescent="0.55000000000000004">
      <c r="A6318" s="7">
        <v>43166</v>
      </c>
      <c r="B6318" s="9">
        <v>21252.720000000001</v>
      </c>
      <c r="C6318" s="12">
        <f t="shared" si="99"/>
        <v>21252.720000000001</v>
      </c>
    </row>
    <row r="6319" spans="1:3" x14ac:dyDescent="0.55000000000000004">
      <c r="A6319" s="7">
        <v>43167</v>
      </c>
      <c r="B6319" s="9">
        <v>21368.07</v>
      </c>
      <c r="C6319" s="12">
        <f t="shared" si="99"/>
        <v>21368.07</v>
      </c>
    </row>
    <row r="6320" spans="1:3" x14ac:dyDescent="0.55000000000000004">
      <c r="A6320" s="7">
        <v>43168</v>
      </c>
      <c r="B6320" s="9">
        <v>21469.200000000001</v>
      </c>
      <c r="C6320" s="12">
        <f t="shared" si="99"/>
        <v>21469.200000000001</v>
      </c>
    </row>
    <row r="6321" spans="1:3" x14ac:dyDescent="0.55000000000000004">
      <c r="A6321" s="7">
        <v>43171</v>
      </c>
      <c r="B6321" s="9">
        <v>21824.03</v>
      </c>
      <c r="C6321" s="12">
        <f t="shared" si="99"/>
        <v>21824.03</v>
      </c>
    </row>
    <row r="6322" spans="1:3" x14ac:dyDescent="0.55000000000000004">
      <c r="A6322" s="7">
        <v>43172</v>
      </c>
      <c r="B6322" s="9">
        <v>21968.1</v>
      </c>
      <c r="C6322" s="12">
        <f t="shared" si="99"/>
        <v>21968.1</v>
      </c>
    </row>
    <row r="6323" spans="1:3" x14ac:dyDescent="0.55000000000000004">
      <c r="A6323" s="7">
        <v>43173</v>
      </c>
      <c r="B6323" s="9">
        <v>21777.29</v>
      </c>
      <c r="C6323" s="12">
        <f t="shared" si="99"/>
        <v>21777.29</v>
      </c>
    </row>
    <row r="6324" spans="1:3" x14ac:dyDescent="0.55000000000000004">
      <c r="A6324" s="7">
        <v>43174</v>
      </c>
      <c r="B6324" s="9">
        <v>21803.95</v>
      </c>
      <c r="C6324" s="12">
        <f t="shared" si="99"/>
        <v>21803.95</v>
      </c>
    </row>
    <row r="6325" spans="1:3" x14ac:dyDescent="0.55000000000000004">
      <c r="A6325" s="7">
        <v>43175</v>
      </c>
      <c r="B6325" s="9">
        <v>21676.51</v>
      </c>
      <c r="C6325" s="12">
        <f t="shared" si="99"/>
        <v>21676.51</v>
      </c>
    </row>
    <row r="6326" spans="1:3" x14ac:dyDescent="0.55000000000000004">
      <c r="A6326" s="7">
        <v>43178</v>
      </c>
      <c r="B6326" s="9">
        <v>21480.9</v>
      </c>
      <c r="C6326" s="12">
        <f t="shared" si="99"/>
        <v>21480.9</v>
      </c>
    </row>
    <row r="6327" spans="1:3" x14ac:dyDescent="0.55000000000000004">
      <c r="A6327" s="7">
        <v>43179</v>
      </c>
      <c r="B6327" s="9">
        <v>21380.97</v>
      </c>
      <c r="C6327" s="12">
        <f t="shared" si="99"/>
        <v>21380.97</v>
      </c>
    </row>
    <row r="6328" spans="1:3" x14ac:dyDescent="0.55000000000000004">
      <c r="A6328" s="7">
        <v>43180</v>
      </c>
      <c r="B6328" s="10" t="e">
        <f>NA()</f>
        <v>#N/A</v>
      </c>
      <c r="C6328" s="12" t="str">
        <f t="shared" si="99"/>
        <v/>
      </c>
    </row>
    <row r="6329" spans="1:3" x14ac:dyDescent="0.55000000000000004">
      <c r="A6329" s="7">
        <v>43181</v>
      </c>
      <c r="B6329" s="9">
        <v>21591.99</v>
      </c>
      <c r="C6329" s="12">
        <f t="shared" si="99"/>
        <v>21591.99</v>
      </c>
    </row>
    <row r="6330" spans="1:3" x14ac:dyDescent="0.55000000000000004">
      <c r="A6330" s="7">
        <v>43182</v>
      </c>
      <c r="B6330" s="9">
        <v>20617.86</v>
      </c>
      <c r="C6330" s="12">
        <f t="shared" si="99"/>
        <v>20617.86</v>
      </c>
    </row>
    <row r="6331" spans="1:3" x14ac:dyDescent="0.55000000000000004">
      <c r="A6331" s="7">
        <v>43185</v>
      </c>
      <c r="B6331" s="9">
        <v>20766.099999999999</v>
      </c>
      <c r="C6331" s="12">
        <f t="shared" si="99"/>
        <v>20766.099999999999</v>
      </c>
    </row>
    <row r="6332" spans="1:3" x14ac:dyDescent="0.55000000000000004">
      <c r="A6332" s="7">
        <v>43186</v>
      </c>
      <c r="B6332" s="9">
        <v>21317.32</v>
      </c>
      <c r="C6332" s="12">
        <f t="shared" si="99"/>
        <v>21317.32</v>
      </c>
    </row>
    <row r="6333" spans="1:3" x14ac:dyDescent="0.55000000000000004">
      <c r="A6333" s="7">
        <v>43187</v>
      </c>
      <c r="B6333" s="9">
        <v>21031.31</v>
      </c>
      <c r="C6333" s="12">
        <f t="shared" si="99"/>
        <v>21031.31</v>
      </c>
    </row>
    <row r="6334" spans="1:3" x14ac:dyDescent="0.55000000000000004">
      <c r="A6334" s="7">
        <v>43188</v>
      </c>
      <c r="B6334" s="9">
        <v>21159.08</v>
      </c>
      <c r="C6334" s="12">
        <f t="shared" si="99"/>
        <v>21159.08</v>
      </c>
    </row>
    <row r="6335" spans="1:3" x14ac:dyDescent="0.55000000000000004">
      <c r="A6335" s="7">
        <v>43189</v>
      </c>
      <c r="B6335" s="9">
        <v>21454.3</v>
      </c>
      <c r="C6335" s="12">
        <f t="shared" si="99"/>
        <v>21454.3</v>
      </c>
    </row>
    <row r="6336" spans="1:3" x14ac:dyDescent="0.55000000000000004">
      <c r="A6336" s="7">
        <v>43192</v>
      </c>
      <c r="B6336" s="9">
        <v>21388.58</v>
      </c>
      <c r="C6336" s="12">
        <f t="shared" si="99"/>
        <v>21388.58</v>
      </c>
    </row>
    <row r="6337" spans="1:3" x14ac:dyDescent="0.55000000000000004">
      <c r="A6337" s="7">
        <v>43193</v>
      </c>
      <c r="B6337" s="9">
        <v>21292.29</v>
      </c>
      <c r="C6337" s="12">
        <f t="shared" si="99"/>
        <v>21292.29</v>
      </c>
    </row>
    <row r="6338" spans="1:3" x14ac:dyDescent="0.55000000000000004">
      <c r="A6338" s="7">
        <v>43194</v>
      </c>
      <c r="B6338" s="9">
        <v>21319.55</v>
      </c>
      <c r="C6338" s="12">
        <f t="shared" si="99"/>
        <v>21319.55</v>
      </c>
    </row>
    <row r="6339" spans="1:3" x14ac:dyDescent="0.55000000000000004">
      <c r="A6339" s="7">
        <v>43195</v>
      </c>
      <c r="B6339" s="9">
        <v>21645.42</v>
      </c>
      <c r="C6339" s="12">
        <f t="shared" si="99"/>
        <v>21645.42</v>
      </c>
    </row>
    <row r="6340" spans="1:3" x14ac:dyDescent="0.55000000000000004">
      <c r="A6340" s="7">
        <v>43196</v>
      </c>
      <c r="B6340" s="9">
        <v>21567.52</v>
      </c>
      <c r="C6340" s="12">
        <f t="shared" si="99"/>
        <v>21567.52</v>
      </c>
    </row>
    <row r="6341" spans="1:3" x14ac:dyDescent="0.55000000000000004">
      <c r="A6341" s="7">
        <v>43199</v>
      </c>
      <c r="B6341" s="9">
        <v>21678.26</v>
      </c>
      <c r="C6341" s="12">
        <f t="shared" si="99"/>
        <v>21678.26</v>
      </c>
    </row>
    <row r="6342" spans="1:3" x14ac:dyDescent="0.55000000000000004">
      <c r="A6342" s="7">
        <v>43200</v>
      </c>
      <c r="B6342" s="9">
        <v>21794.32</v>
      </c>
      <c r="C6342" s="12">
        <f t="shared" si="99"/>
        <v>21794.32</v>
      </c>
    </row>
    <row r="6343" spans="1:3" x14ac:dyDescent="0.55000000000000004">
      <c r="A6343" s="7">
        <v>43201</v>
      </c>
      <c r="B6343" s="9">
        <v>21687.1</v>
      </c>
      <c r="C6343" s="12">
        <f t="shared" si="99"/>
        <v>21687.1</v>
      </c>
    </row>
    <row r="6344" spans="1:3" x14ac:dyDescent="0.55000000000000004">
      <c r="A6344" s="7">
        <v>43202</v>
      </c>
      <c r="B6344" s="9">
        <v>21660.28</v>
      </c>
      <c r="C6344" s="12">
        <f t="shared" si="99"/>
        <v>21660.28</v>
      </c>
    </row>
    <row r="6345" spans="1:3" x14ac:dyDescent="0.55000000000000004">
      <c r="A6345" s="7">
        <v>43203</v>
      </c>
      <c r="B6345" s="9">
        <v>21778.74</v>
      </c>
      <c r="C6345" s="12">
        <f t="shared" si="99"/>
        <v>21778.74</v>
      </c>
    </row>
    <row r="6346" spans="1:3" x14ac:dyDescent="0.55000000000000004">
      <c r="A6346" s="7">
        <v>43206</v>
      </c>
      <c r="B6346" s="9">
        <v>21835.53</v>
      </c>
      <c r="C6346" s="12">
        <f t="shared" si="99"/>
        <v>21835.53</v>
      </c>
    </row>
    <row r="6347" spans="1:3" x14ac:dyDescent="0.55000000000000004">
      <c r="A6347" s="7">
        <v>43207</v>
      </c>
      <c r="B6347" s="9">
        <v>21847.59</v>
      </c>
      <c r="C6347" s="12">
        <f t="shared" si="99"/>
        <v>21847.59</v>
      </c>
    </row>
    <row r="6348" spans="1:3" x14ac:dyDescent="0.55000000000000004">
      <c r="A6348" s="7">
        <v>43208</v>
      </c>
      <c r="B6348" s="9">
        <v>22158.2</v>
      </c>
      <c r="C6348" s="12">
        <f t="shared" si="99"/>
        <v>22158.2</v>
      </c>
    </row>
    <row r="6349" spans="1:3" x14ac:dyDescent="0.55000000000000004">
      <c r="A6349" s="7">
        <v>43209</v>
      </c>
      <c r="B6349" s="9">
        <v>22191.18</v>
      </c>
      <c r="C6349" s="12">
        <f t="shared" ref="C6349:C6412" si="100">IF(ISNA(B6349),"",B6349)</f>
        <v>22191.18</v>
      </c>
    </row>
    <row r="6350" spans="1:3" x14ac:dyDescent="0.55000000000000004">
      <c r="A6350" s="7">
        <v>43210</v>
      </c>
      <c r="B6350" s="9">
        <v>22162.240000000002</v>
      </c>
      <c r="C6350" s="12">
        <f t="shared" si="100"/>
        <v>22162.240000000002</v>
      </c>
    </row>
    <row r="6351" spans="1:3" x14ac:dyDescent="0.55000000000000004">
      <c r="A6351" s="7">
        <v>43213</v>
      </c>
      <c r="B6351" s="9">
        <v>22088.04</v>
      </c>
      <c r="C6351" s="12">
        <f t="shared" si="100"/>
        <v>22088.04</v>
      </c>
    </row>
    <row r="6352" spans="1:3" x14ac:dyDescent="0.55000000000000004">
      <c r="A6352" s="7">
        <v>43214</v>
      </c>
      <c r="B6352" s="9">
        <v>22278.12</v>
      </c>
      <c r="C6352" s="12">
        <f t="shared" si="100"/>
        <v>22278.12</v>
      </c>
    </row>
    <row r="6353" spans="1:3" x14ac:dyDescent="0.55000000000000004">
      <c r="A6353" s="7">
        <v>43215</v>
      </c>
      <c r="B6353" s="9">
        <v>22215.32</v>
      </c>
      <c r="C6353" s="12">
        <f t="shared" si="100"/>
        <v>22215.32</v>
      </c>
    </row>
    <row r="6354" spans="1:3" x14ac:dyDescent="0.55000000000000004">
      <c r="A6354" s="7">
        <v>43216</v>
      </c>
      <c r="B6354" s="9">
        <v>22319.61</v>
      </c>
      <c r="C6354" s="12">
        <f t="shared" si="100"/>
        <v>22319.61</v>
      </c>
    </row>
    <row r="6355" spans="1:3" x14ac:dyDescent="0.55000000000000004">
      <c r="A6355" s="7">
        <v>43217</v>
      </c>
      <c r="B6355" s="9">
        <v>22467.87</v>
      </c>
      <c r="C6355" s="12">
        <f t="shared" si="100"/>
        <v>22467.87</v>
      </c>
    </row>
    <row r="6356" spans="1:3" x14ac:dyDescent="0.55000000000000004">
      <c r="A6356" s="7">
        <v>43220</v>
      </c>
      <c r="B6356" s="10" t="e">
        <f>NA()</f>
        <v>#N/A</v>
      </c>
      <c r="C6356" s="12" t="str">
        <f t="shared" si="100"/>
        <v/>
      </c>
    </row>
    <row r="6357" spans="1:3" x14ac:dyDescent="0.55000000000000004">
      <c r="A6357" s="7">
        <v>43221</v>
      </c>
      <c r="B6357" s="9">
        <v>22508.03</v>
      </c>
      <c r="C6357" s="12">
        <f t="shared" si="100"/>
        <v>22508.03</v>
      </c>
    </row>
    <row r="6358" spans="1:3" x14ac:dyDescent="0.55000000000000004">
      <c r="A6358" s="7">
        <v>43222</v>
      </c>
      <c r="B6358" s="9">
        <v>22472.78</v>
      </c>
      <c r="C6358" s="12">
        <f t="shared" si="100"/>
        <v>22472.78</v>
      </c>
    </row>
    <row r="6359" spans="1:3" x14ac:dyDescent="0.55000000000000004">
      <c r="A6359" s="7">
        <v>43223</v>
      </c>
      <c r="B6359" s="10" t="e">
        <f>NA()</f>
        <v>#N/A</v>
      </c>
      <c r="C6359" s="12" t="str">
        <f t="shared" si="100"/>
        <v/>
      </c>
    </row>
    <row r="6360" spans="1:3" x14ac:dyDescent="0.55000000000000004">
      <c r="A6360" s="7">
        <v>43224</v>
      </c>
      <c r="B6360" s="10" t="e">
        <f>NA()</f>
        <v>#N/A</v>
      </c>
      <c r="C6360" s="12" t="str">
        <f t="shared" si="100"/>
        <v/>
      </c>
    </row>
    <row r="6361" spans="1:3" x14ac:dyDescent="0.55000000000000004">
      <c r="A6361" s="7">
        <v>43227</v>
      </c>
      <c r="B6361" s="9">
        <v>22467.16</v>
      </c>
      <c r="C6361" s="12">
        <f t="shared" si="100"/>
        <v>22467.16</v>
      </c>
    </row>
    <row r="6362" spans="1:3" x14ac:dyDescent="0.55000000000000004">
      <c r="A6362" s="7">
        <v>43228</v>
      </c>
      <c r="B6362" s="9">
        <v>22508.69</v>
      </c>
      <c r="C6362" s="12">
        <f t="shared" si="100"/>
        <v>22508.69</v>
      </c>
    </row>
    <row r="6363" spans="1:3" x14ac:dyDescent="0.55000000000000004">
      <c r="A6363" s="7">
        <v>43229</v>
      </c>
      <c r="B6363" s="9">
        <v>22408.880000000001</v>
      </c>
      <c r="C6363" s="12">
        <f t="shared" si="100"/>
        <v>22408.880000000001</v>
      </c>
    </row>
    <row r="6364" spans="1:3" x14ac:dyDescent="0.55000000000000004">
      <c r="A6364" s="7">
        <v>43230</v>
      </c>
      <c r="B6364" s="9">
        <v>22497.18</v>
      </c>
      <c r="C6364" s="12">
        <f t="shared" si="100"/>
        <v>22497.18</v>
      </c>
    </row>
    <row r="6365" spans="1:3" x14ac:dyDescent="0.55000000000000004">
      <c r="A6365" s="7">
        <v>43231</v>
      </c>
      <c r="B6365" s="9">
        <v>22758.48</v>
      </c>
      <c r="C6365" s="12">
        <f t="shared" si="100"/>
        <v>22758.48</v>
      </c>
    </row>
    <row r="6366" spans="1:3" x14ac:dyDescent="0.55000000000000004">
      <c r="A6366" s="7">
        <v>43234</v>
      </c>
      <c r="B6366" s="9">
        <v>22865.86</v>
      </c>
      <c r="C6366" s="12">
        <f t="shared" si="100"/>
        <v>22865.86</v>
      </c>
    </row>
    <row r="6367" spans="1:3" x14ac:dyDescent="0.55000000000000004">
      <c r="A6367" s="7">
        <v>43235</v>
      </c>
      <c r="B6367" s="9">
        <v>22818.02</v>
      </c>
      <c r="C6367" s="12">
        <f t="shared" si="100"/>
        <v>22818.02</v>
      </c>
    </row>
    <row r="6368" spans="1:3" x14ac:dyDescent="0.55000000000000004">
      <c r="A6368" s="7">
        <v>43236</v>
      </c>
      <c r="B6368" s="9">
        <v>22717.23</v>
      </c>
      <c r="C6368" s="12">
        <f t="shared" si="100"/>
        <v>22717.23</v>
      </c>
    </row>
    <row r="6369" spans="1:3" x14ac:dyDescent="0.55000000000000004">
      <c r="A6369" s="7">
        <v>43237</v>
      </c>
      <c r="B6369" s="9">
        <v>22838.37</v>
      </c>
      <c r="C6369" s="12">
        <f t="shared" si="100"/>
        <v>22838.37</v>
      </c>
    </row>
    <row r="6370" spans="1:3" x14ac:dyDescent="0.55000000000000004">
      <c r="A6370" s="7">
        <v>43238</v>
      </c>
      <c r="B6370" s="9">
        <v>22930.36</v>
      </c>
      <c r="C6370" s="12">
        <f t="shared" si="100"/>
        <v>22930.36</v>
      </c>
    </row>
    <row r="6371" spans="1:3" x14ac:dyDescent="0.55000000000000004">
      <c r="A6371" s="7">
        <v>43241</v>
      </c>
      <c r="B6371" s="9">
        <v>23002.37</v>
      </c>
      <c r="C6371" s="12">
        <f t="shared" si="100"/>
        <v>23002.37</v>
      </c>
    </row>
    <row r="6372" spans="1:3" x14ac:dyDescent="0.55000000000000004">
      <c r="A6372" s="7">
        <v>43242</v>
      </c>
      <c r="B6372" s="9">
        <v>22960.34</v>
      </c>
      <c r="C6372" s="12">
        <f t="shared" si="100"/>
        <v>22960.34</v>
      </c>
    </row>
    <row r="6373" spans="1:3" x14ac:dyDescent="0.55000000000000004">
      <c r="A6373" s="7">
        <v>43243</v>
      </c>
      <c r="B6373" s="9">
        <v>22689.74</v>
      </c>
      <c r="C6373" s="12">
        <f t="shared" si="100"/>
        <v>22689.74</v>
      </c>
    </row>
    <row r="6374" spans="1:3" x14ac:dyDescent="0.55000000000000004">
      <c r="A6374" s="7">
        <v>43244</v>
      </c>
      <c r="B6374" s="9">
        <v>22437.01</v>
      </c>
      <c r="C6374" s="12">
        <f t="shared" si="100"/>
        <v>22437.01</v>
      </c>
    </row>
    <row r="6375" spans="1:3" x14ac:dyDescent="0.55000000000000004">
      <c r="A6375" s="7">
        <v>43245</v>
      </c>
      <c r="B6375" s="9">
        <v>22450.79</v>
      </c>
      <c r="C6375" s="12">
        <f t="shared" si="100"/>
        <v>22450.79</v>
      </c>
    </row>
    <row r="6376" spans="1:3" x14ac:dyDescent="0.55000000000000004">
      <c r="A6376" s="7">
        <v>43248</v>
      </c>
      <c r="B6376" s="9">
        <v>22481.09</v>
      </c>
      <c r="C6376" s="12">
        <f t="shared" si="100"/>
        <v>22481.09</v>
      </c>
    </row>
    <row r="6377" spans="1:3" x14ac:dyDescent="0.55000000000000004">
      <c r="A6377" s="7">
        <v>43249</v>
      </c>
      <c r="B6377" s="9">
        <v>22358.43</v>
      </c>
      <c r="C6377" s="12">
        <f t="shared" si="100"/>
        <v>22358.43</v>
      </c>
    </row>
    <row r="6378" spans="1:3" x14ac:dyDescent="0.55000000000000004">
      <c r="A6378" s="7">
        <v>43250</v>
      </c>
      <c r="B6378" s="9">
        <v>22018.52</v>
      </c>
      <c r="C6378" s="12">
        <f t="shared" si="100"/>
        <v>22018.52</v>
      </c>
    </row>
    <row r="6379" spans="1:3" x14ac:dyDescent="0.55000000000000004">
      <c r="A6379" s="7">
        <v>43251</v>
      </c>
      <c r="B6379" s="9">
        <v>22201.82</v>
      </c>
      <c r="C6379" s="12">
        <f t="shared" si="100"/>
        <v>22201.82</v>
      </c>
    </row>
    <row r="6380" spans="1:3" x14ac:dyDescent="0.55000000000000004">
      <c r="A6380" s="7">
        <v>43252</v>
      </c>
      <c r="B6380" s="9">
        <v>22171.35</v>
      </c>
      <c r="C6380" s="12">
        <f t="shared" si="100"/>
        <v>22171.35</v>
      </c>
    </row>
    <row r="6381" spans="1:3" x14ac:dyDescent="0.55000000000000004">
      <c r="A6381" s="7">
        <v>43255</v>
      </c>
      <c r="B6381" s="9">
        <v>22475.94</v>
      </c>
      <c r="C6381" s="12">
        <f t="shared" si="100"/>
        <v>22475.94</v>
      </c>
    </row>
    <row r="6382" spans="1:3" x14ac:dyDescent="0.55000000000000004">
      <c r="A6382" s="7">
        <v>43256</v>
      </c>
      <c r="B6382" s="9">
        <v>22539.54</v>
      </c>
      <c r="C6382" s="12">
        <f t="shared" si="100"/>
        <v>22539.54</v>
      </c>
    </row>
    <row r="6383" spans="1:3" x14ac:dyDescent="0.55000000000000004">
      <c r="A6383" s="7">
        <v>43257</v>
      </c>
      <c r="B6383" s="9">
        <v>22625.73</v>
      </c>
      <c r="C6383" s="12">
        <f t="shared" si="100"/>
        <v>22625.73</v>
      </c>
    </row>
    <row r="6384" spans="1:3" x14ac:dyDescent="0.55000000000000004">
      <c r="A6384" s="7">
        <v>43258</v>
      </c>
      <c r="B6384" s="9">
        <v>22823.26</v>
      </c>
      <c r="C6384" s="12">
        <f t="shared" si="100"/>
        <v>22823.26</v>
      </c>
    </row>
    <row r="6385" spans="1:3" x14ac:dyDescent="0.55000000000000004">
      <c r="A6385" s="7">
        <v>43259</v>
      </c>
      <c r="B6385" s="9">
        <v>22694.5</v>
      </c>
      <c r="C6385" s="12">
        <f t="shared" si="100"/>
        <v>22694.5</v>
      </c>
    </row>
    <row r="6386" spans="1:3" x14ac:dyDescent="0.55000000000000004">
      <c r="A6386" s="7">
        <v>43262</v>
      </c>
      <c r="B6386" s="9">
        <v>22804.04</v>
      </c>
      <c r="C6386" s="12">
        <f t="shared" si="100"/>
        <v>22804.04</v>
      </c>
    </row>
    <row r="6387" spans="1:3" x14ac:dyDescent="0.55000000000000004">
      <c r="A6387" s="7">
        <v>43263</v>
      </c>
      <c r="B6387" s="9">
        <v>22878.35</v>
      </c>
      <c r="C6387" s="12">
        <f t="shared" si="100"/>
        <v>22878.35</v>
      </c>
    </row>
    <row r="6388" spans="1:3" x14ac:dyDescent="0.55000000000000004">
      <c r="A6388" s="7">
        <v>43264</v>
      </c>
      <c r="B6388" s="9">
        <v>22966.38</v>
      </c>
      <c r="C6388" s="12">
        <f t="shared" si="100"/>
        <v>22966.38</v>
      </c>
    </row>
    <row r="6389" spans="1:3" x14ac:dyDescent="0.55000000000000004">
      <c r="A6389" s="7">
        <v>43265</v>
      </c>
      <c r="B6389" s="9">
        <v>22738.61</v>
      </c>
      <c r="C6389" s="12">
        <f t="shared" si="100"/>
        <v>22738.61</v>
      </c>
    </row>
    <row r="6390" spans="1:3" x14ac:dyDescent="0.55000000000000004">
      <c r="A6390" s="7">
        <v>43266</v>
      </c>
      <c r="B6390" s="9">
        <v>22851.75</v>
      </c>
      <c r="C6390" s="12">
        <f t="shared" si="100"/>
        <v>22851.75</v>
      </c>
    </row>
    <row r="6391" spans="1:3" x14ac:dyDescent="0.55000000000000004">
      <c r="A6391" s="7">
        <v>43269</v>
      </c>
      <c r="B6391" s="9">
        <v>22680.33</v>
      </c>
      <c r="C6391" s="12">
        <f t="shared" si="100"/>
        <v>22680.33</v>
      </c>
    </row>
    <row r="6392" spans="1:3" x14ac:dyDescent="0.55000000000000004">
      <c r="A6392" s="7">
        <v>43270</v>
      </c>
      <c r="B6392" s="9">
        <v>22278.48</v>
      </c>
      <c r="C6392" s="12">
        <f t="shared" si="100"/>
        <v>22278.48</v>
      </c>
    </row>
    <row r="6393" spans="1:3" x14ac:dyDescent="0.55000000000000004">
      <c r="A6393" s="7">
        <v>43271</v>
      </c>
      <c r="B6393" s="9">
        <v>22555.43</v>
      </c>
      <c r="C6393" s="12">
        <f t="shared" si="100"/>
        <v>22555.43</v>
      </c>
    </row>
    <row r="6394" spans="1:3" x14ac:dyDescent="0.55000000000000004">
      <c r="A6394" s="7">
        <v>43272</v>
      </c>
      <c r="B6394" s="9">
        <v>22693.040000000001</v>
      </c>
      <c r="C6394" s="12">
        <f t="shared" si="100"/>
        <v>22693.040000000001</v>
      </c>
    </row>
    <row r="6395" spans="1:3" x14ac:dyDescent="0.55000000000000004">
      <c r="A6395" s="7">
        <v>43273</v>
      </c>
      <c r="B6395" s="9">
        <v>22516.83</v>
      </c>
      <c r="C6395" s="12">
        <f t="shared" si="100"/>
        <v>22516.83</v>
      </c>
    </row>
    <row r="6396" spans="1:3" x14ac:dyDescent="0.55000000000000004">
      <c r="A6396" s="7">
        <v>43276</v>
      </c>
      <c r="B6396" s="9">
        <v>22338.15</v>
      </c>
      <c r="C6396" s="12">
        <f t="shared" si="100"/>
        <v>22338.15</v>
      </c>
    </row>
    <row r="6397" spans="1:3" x14ac:dyDescent="0.55000000000000004">
      <c r="A6397" s="7">
        <v>43277</v>
      </c>
      <c r="B6397" s="9">
        <v>22342</v>
      </c>
      <c r="C6397" s="12">
        <f t="shared" si="100"/>
        <v>22342</v>
      </c>
    </row>
    <row r="6398" spans="1:3" x14ac:dyDescent="0.55000000000000004">
      <c r="A6398" s="7">
        <v>43278</v>
      </c>
      <c r="B6398" s="9">
        <v>22271.77</v>
      </c>
      <c r="C6398" s="12">
        <f t="shared" si="100"/>
        <v>22271.77</v>
      </c>
    </row>
    <row r="6399" spans="1:3" x14ac:dyDescent="0.55000000000000004">
      <c r="A6399" s="7">
        <v>43279</v>
      </c>
      <c r="B6399" s="9">
        <v>22270.39</v>
      </c>
      <c r="C6399" s="12">
        <f t="shared" si="100"/>
        <v>22270.39</v>
      </c>
    </row>
    <row r="6400" spans="1:3" x14ac:dyDescent="0.55000000000000004">
      <c r="A6400" s="7">
        <v>43280</v>
      </c>
      <c r="B6400" s="9">
        <v>22304.51</v>
      </c>
      <c r="C6400" s="12">
        <f t="shared" si="100"/>
        <v>22304.51</v>
      </c>
    </row>
    <row r="6401" spans="1:3" x14ac:dyDescent="0.55000000000000004">
      <c r="A6401" s="7">
        <v>43283</v>
      </c>
      <c r="B6401" s="9">
        <v>21811.93</v>
      </c>
      <c r="C6401" s="12">
        <f t="shared" si="100"/>
        <v>21811.93</v>
      </c>
    </row>
    <row r="6402" spans="1:3" x14ac:dyDescent="0.55000000000000004">
      <c r="A6402" s="7">
        <v>43284</v>
      </c>
      <c r="B6402" s="9">
        <v>21785.54</v>
      </c>
      <c r="C6402" s="12">
        <f t="shared" si="100"/>
        <v>21785.54</v>
      </c>
    </row>
    <row r="6403" spans="1:3" x14ac:dyDescent="0.55000000000000004">
      <c r="A6403" s="7">
        <v>43285</v>
      </c>
      <c r="B6403" s="9">
        <v>21717.040000000001</v>
      </c>
      <c r="C6403" s="12">
        <f t="shared" si="100"/>
        <v>21717.040000000001</v>
      </c>
    </row>
    <row r="6404" spans="1:3" x14ac:dyDescent="0.55000000000000004">
      <c r="A6404" s="7">
        <v>43286</v>
      </c>
      <c r="B6404" s="9">
        <v>21546.99</v>
      </c>
      <c r="C6404" s="12">
        <f t="shared" si="100"/>
        <v>21546.99</v>
      </c>
    </row>
    <row r="6405" spans="1:3" x14ac:dyDescent="0.55000000000000004">
      <c r="A6405" s="7">
        <v>43287</v>
      </c>
      <c r="B6405" s="9">
        <v>21788.14</v>
      </c>
      <c r="C6405" s="12">
        <f t="shared" si="100"/>
        <v>21788.14</v>
      </c>
    </row>
    <row r="6406" spans="1:3" x14ac:dyDescent="0.55000000000000004">
      <c r="A6406" s="7">
        <v>43290</v>
      </c>
      <c r="B6406" s="9">
        <v>22052.18</v>
      </c>
      <c r="C6406" s="12">
        <f t="shared" si="100"/>
        <v>22052.18</v>
      </c>
    </row>
    <row r="6407" spans="1:3" x14ac:dyDescent="0.55000000000000004">
      <c r="A6407" s="7">
        <v>43291</v>
      </c>
      <c r="B6407" s="9">
        <v>22196.89</v>
      </c>
      <c r="C6407" s="12">
        <f t="shared" si="100"/>
        <v>22196.89</v>
      </c>
    </row>
    <row r="6408" spans="1:3" x14ac:dyDescent="0.55000000000000004">
      <c r="A6408" s="7">
        <v>43292</v>
      </c>
      <c r="B6408" s="9">
        <v>21932.21</v>
      </c>
      <c r="C6408" s="12">
        <f t="shared" si="100"/>
        <v>21932.21</v>
      </c>
    </row>
    <row r="6409" spans="1:3" x14ac:dyDescent="0.55000000000000004">
      <c r="A6409" s="7">
        <v>43293</v>
      </c>
      <c r="B6409" s="9">
        <v>22187.96</v>
      </c>
      <c r="C6409" s="12">
        <f t="shared" si="100"/>
        <v>22187.96</v>
      </c>
    </row>
    <row r="6410" spans="1:3" x14ac:dyDescent="0.55000000000000004">
      <c r="A6410" s="7">
        <v>43294</v>
      </c>
      <c r="B6410" s="9">
        <v>22597.35</v>
      </c>
      <c r="C6410" s="12">
        <f t="shared" si="100"/>
        <v>22597.35</v>
      </c>
    </row>
    <row r="6411" spans="1:3" x14ac:dyDescent="0.55000000000000004">
      <c r="A6411" s="7">
        <v>43297</v>
      </c>
      <c r="B6411" s="10" t="e">
        <f>NA()</f>
        <v>#N/A</v>
      </c>
      <c r="C6411" s="12" t="str">
        <f t="shared" si="100"/>
        <v/>
      </c>
    </row>
    <row r="6412" spans="1:3" x14ac:dyDescent="0.55000000000000004">
      <c r="A6412" s="7">
        <v>43298</v>
      </c>
      <c r="B6412" s="9">
        <v>22697.360000000001</v>
      </c>
      <c r="C6412" s="12">
        <f t="shared" si="100"/>
        <v>22697.360000000001</v>
      </c>
    </row>
    <row r="6413" spans="1:3" x14ac:dyDescent="0.55000000000000004">
      <c r="A6413" s="7">
        <v>43299</v>
      </c>
      <c r="B6413" s="9">
        <v>22794.19</v>
      </c>
      <c r="C6413" s="12">
        <f t="shared" ref="C6413:C6476" si="101">IF(ISNA(B6413),"",B6413)</f>
        <v>22794.19</v>
      </c>
    </row>
    <row r="6414" spans="1:3" x14ac:dyDescent="0.55000000000000004">
      <c r="A6414" s="7">
        <v>43300</v>
      </c>
      <c r="B6414" s="9">
        <v>22764.68</v>
      </c>
      <c r="C6414" s="12">
        <f t="shared" si="101"/>
        <v>22764.68</v>
      </c>
    </row>
    <row r="6415" spans="1:3" x14ac:dyDescent="0.55000000000000004">
      <c r="A6415" s="7">
        <v>43301</v>
      </c>
      <c r="B6415" s="9">
        <v>22697.88</v>
      </c>
      <c r="C6415" s="12">
        <f t="shared" si="101"/>
        <v>22697.88</v>
      </c>
    </row>
    <row r="6416" spans="1:3" x14ac:dyDescent="0.55000000000000004">
      <c r="A6416" s="7">
        <v>43304</v>
      </c>
      <c r="B6416" s="9">
        <v>22396.99</v>
      </c>
      <c r="C6416" s="12">
        <f t="shared" si="101"/>
        <v>22396.99</v>
      </c>
    </row>
    <row r="6417" spans="1:3" x14ac:dyDescent="0.55000000000000004">
      <c r="A6417" s="7">
        <v>43305</v>
      </c>
      <c r="B6417" s="9">
        <v>22510.48</v>
      </c>
      <c r="C6417" s="12">
        <f t="shared" si="101"/>
        <v>22510.48</v>
      </c>
    </row>
    <row r="6418" spans="1:3" x14ac:dyDescent="0.55000000000000004">
      <c r="A6418" s="7">
        <v>43306</v>
      </c>
      <c r="B6418" s="9">
        <v>22614.25</v>
      </c>
      <c r="C6418" s="12">
        <f t="shared" si="101"/>
        <v>22614.25</v>
      </c>
    </row>
    <row r="6419" spans="1:3" x14ac:dyDescent="0.55000000000000004">
      <c r="A6419" s="7">
        <v>43307</v>
      </c>
      <c r="B6419" s="9">
        <v>22586.87</v>
      </c>
      <c r="C6419" s="12">
        <f t="shared" si="101"/>
        <v>22586.87</v>
      </c>
    </row>
    <row r="6420" spans="1:3" x14ac:dyDescent="0.55000000000000004">
      <c r="A6420" s="7">
        <v>43308</v>
      </c>
      <c r="B6420" s="9">
        <v>22712.75</v>
      </c>
      <c r="C6420" s="12">
        <f t="shared" si="101"/>
        <v>22712.75</v>
      </c>
    </row>
    <row r="6421" spans="1:3" x14ac:dyDescent="0.55000000000000004">
      <c r="A6421" s="7">
        <v>43311</v>
      </c>
      <c r="B6421" s="9">
        <v>22544.84</v>
      </c>
      <c r="C6421" s="12">
        <f t="shared" si="101"/>
        <v>22544.84</v>
      </c>
    </row>
    <row r="6422" spans="1:3" x14ac:dyDescent="0.55000000000000004">
      <c r="A6422" s="7">
        <v>43312</v>
      </c>
      <c r="B6422" s="9">
        <v>22553.72</v>
      </c>
      <c r="C6422" s="12">
        <f t="shared" si="101"/>
        <v>22553.72</v>
      </c>
    </row>
    <row r="6423" spans="1:3" x14ac:dyDescent="0.55000000000000004">
      <c r="A6423" s="7">
        <v>43313</v>
      </c>
      <c r="B6423" s="9">
        <v>22746.7</v>
      </c>
      <c r="C6423" s="12">
        <f t="shared" si="101"/>
        <v>22746.7</v>
      </c>
    </row>
    <row r="6424" spans="1:3" x14ac:dyDescent="0.55000000000000004">
      <c r="A6424" s="7">
        <v>43314</v>
      </c>
      <c r="B6424" s="9">
        <v>22512.53</v>
      </c>
      <c r="C6424" s="12">
        <f t="shared" si="101"/>
        <v>22512.53</v>
      </c>
    </row>
    <row r="6425" spans="1:3" x14ac:dyDescent="0.55000000000000004">
      <c r="A6425" s="7">
        <v>43315</v>
      </c>
      <c r="B6425" s="9">
        <v>22525.18</v>
      </c>
      <c r="C6425" s="12">
        <f t="shared" si="101"/>
        <v>22525.18</v>
      </c>
    </row>
    <row r="6426" spans="1:3" x14ac:dyDescent="0.55000000000000004">
      <c r="A6426" s="7">
        <v>43318</v>
      </c>
      <c r="B6426" s="9">
        <v>22507.32</v>
      </c>
      <c r="C6426" s="12">
        <f t="shared" si="101"/>
        <v>22507.32</v>
      </c>
    </row>
    <row r="6427" spans="1:3" x14ac:dyDescent="0.55000000000000004">
      <c r="A6427" s="7">
        <v>43319</v>
      </c>
      <c r="B6427" s="9">
        <v>22662.74</v>
      </c>
      <c r="C6427" s="12">
        <f t="shared" si="101"/>
        <v>22662.74</v>
      </c>
    </row>
    <row r="6428" spans="1:3" x14ac:dyDescent="0.55000000000000004">
      <c r="A6428" s="7">
        <v>43320</v>
      </c>
      <c r="B6428" s="9">
        <v>22644.31</v>
      </c>
      <c r="C6428" s="12">
        <f t="shared" si="101"/>
        <v>22644.31</v>
      </c>
    </row>
    <row r="6429" spans="1:3" x14ac:dyDescent="0.55000000000000004">
      <c r="A6429" s="7">
        <v>43321</v>
      </c>
      <c r="B6429" s="9">
        <v>22598.39</v>
      </c>
      <c r="C6429" s="12">
        <f t="shared" si="101"/>
        <v>22598.39</v>
      </c>
    </row>
    <row r="6430" spans="1:3" x14ac:dyDescent="0.55000000000000004">
      <c r="A6430" s="7">
        <v>43322</v>
      </c>
      <c r="B6430" s="9">
        <v>22298.080000000002</v>
      </c>
      <c r="C6430" s="12">
        <f t="shared" si="101"/>
        <v>22298.080000000002</v>
      </c>
    </row>
    <row r="6431" spans="1:3" x14ac:dyDescent="0.55000000000000004">
      <c r="A6431" s="7">
        <v>43325</v>
      </c>
      <c r="B6431" s="9">
        <v>21857.43</v>
      </c>
      <c r="C6431" s="12">
        <f t="shared" si="101"/>
        <v>21857.43</v>
      </c>
    </row>
    <row r="6432" spans="1:3" x14ac:dyDescent="0.55000000000000004">
      <c r="A6432" s="7">
        <v>43326</v>
      </c>
      <c r="B6432" s="9">
        <v>22356.080000000002</v>
      </c>
      <c r="C6432" s="12">
        <f t="shared" si="101"/>
        <v>22356.080000000002</v>
      </c>
    </row>
    <row r="6433" spans="1:3" x14ac:dyDescent="0.55000000000000004">
      <c r="A6433" s="7">
        <v>43327</v>
      </c>
      <c r="B6433" s="9">
        <v>22204.22</v>
      </c>
      <c r="C6433" s="12">
        <f t="shared" si="101"/>
        <v>22204.22</v>
      </c>
    </row>
    <row r="6434" spans="1:3" x14ac:dyDescent="0.55000000000000004">
      <c r="A6434" s="7">
        <v>43328</v>
      </c>
      <c r="B6434" s="9">
        <v>22192.04</v>
      </c>
      <c r="C6434" s="12">
        <f t="shared" si="101"/>
        <v>22192.04</v>
      </c>
    </row>
    <row r="6435" spans="1:3" x14ac:dyDescent="0.55000000000000004">
      <c r="A6435" s="7">
        <v>43329</v>
      </c>
      <c r="B6435" s="9">
        <v>22270.38</v>
      </c>
      <c r="C6435" s="12">
        <f t="shared" si="101"/>
        <v>22270.38</v>
      </c>
    </row>
    <row r="6436" spans="1:3" x14ac:dyDescent="0.55000000000000004">
      <c r="A6436" s="7">
        <v>43332</v>
      </c>
      <c r="B6436" s="9">
        <v>22199</v>
      </c>
      <c r="C6436" s="12">
        <f t="shared" si="101"/>
        <v>22199</v>
      </c>
    </row>
    <row r="6437" spans="1:3" x14ac:dyDescent="0.55000000000000004">
      <c r="A6437" s="7">
        <v>43333</v>
      </c>
      <c r="B6437" s="9">
        <v>22219.73</v>
      </c>
      <c r="C6437" s="12">
        <f t="shared" si="101"/>
        <v>22219.73</v>
      </c>
    </row>
    <row r="6438" spans="1:3" x14ac:dyDescent="0.55000000000000004">
      <c r="A6438" s="7">
        <v>43334</v>
      </c>
      <c r="B6438" s="9">
        <v>22362.55</v>
      </c>
      <c r="C6438" s="12">
        <f t="shared" si="101"/>
        <v>22362.55</v>
      </c>
    </row>
    <row r="6439" spans="1:3" x14ac:dyDescent="0.55000000000000004">
      <c r="A6439" s="7">
        <v>43335</v>
      </c>
      <c r="B6439" s="9">
        <v>22410.82</v>
      </c>
      <c r="C6439" s="12">
        <f t="shared" si="101"/>
        <v>22410.82</v>
      </c>
    </row>
    <row r="6440" spans="1:3" x14ac:dyDescent="0.55000000000000004">
      <c r="A6440" s="7">
        <v>43336</v>
      </c>
      <c r="B6440" s="9">
        <v>22601.77</v>
      </c>
      <c r="C6440" s="12">
        <f t="shared" si="101"/>
        <v>22601.77</v>
      </c>
    </row>
    <row r="6441" spans="1:3" x14ac:dyDescent="0.55000000000000004">
      <c r="A6441" s="7">
        <v>43339</v>
      </c>
      <c r="B6441" s="9">
        <v>22799.64</v>
      </c>
      <c r="C6441" s="12">
        <f t="shared" si="101"/>
        <v>22799.64</v>
      </c>
    </row>
    <row r="6442" spans="1:3" x14ac:dyDescent="0.55000000000000004">
      <c r="A6442" s="7">
        <v>43340</v>
      </c>
      <c r="B6442" s="9">
        <v>22813.47</v>
      </c>
      <c r="C6442" s="12">
        <f t="shared" si="101"/>
        <v>22813.47</v>
      </c>
    </row>
    <row r="6443" spans="1:3" x14ac:dyDescent="0.55000000000000004">
      <c r="A6443" s="7">
        <v>43341</v>
      </c>
      <c r="B6443" s="9">
        <v>22848.22</v>
      </c>
      <c r="C6443" s="12">
        <f t="shared" si="101"/>
        <v>22848.22</v>
      </c>
    </row>
    <row r="6444" spans="1:3" x14ac:dyDescent="0.55000000000000004">
      <c r="A6444" s="7">
        <v>43342</v>
      </c>
      <c r="B6444" s="9">
        <v>22869.5</v>
      </c>
      <c r="C6444" s="12">
        <f t="shared" si="101"/>
        <v>22869.5</v>
      </c>
    </row>
    <row r="6445" spans="1:3" x14ac:dyDescent="0.55000000000000004">
      <c r="A6445" s="7">
        <v>43343</v>
      </c>
      <c r="B6445" s="9">
        <v>22865.15</v>
      </c>
      <c r="C6445" s="12">
        <f t="shared" si="101"/>
        <v>22865.15</v>
      </c>
    </row>
    <row r="6446" spans="1:3" x14ac:dyDescent="0.55000000000000004">
      <c r="A6446" s="7">
        <v>43346</v>
      </c>
      <c r="B6446" s="9">
        <v>22707.38</v>
      </c>
      <c r="C6446" s="12">
        <f t="shared" si="101"/>
        <v>22707.38</v>
      </c>
    </row>
    <row r="6447" spans="1:3" x14ac:dyDescent="0.55000000000000004">
      <c r="A6447" s="7">
        <v>43347</v>
      </c>
      <c r="B6447" s="9">
        <v>22696.9</v>
      </c>
      <c r="C6447" s="12">
        <f t="shared" si="101"/>
        <v>22696.9</v>
      </c>
    </row>
    <row r="6448" spans="1:3" x14ac:dyDescent="0.55000000000000004">
      <c r="A6448" s="7">
        <v>43348</v>
      </c>
      <c r="B6448" s="9">
        <v>22580.83</v>
      </c>
      <c r="C6448" s="12">
        <f t="shared" si="101"/>
        <v>22580.83</v>
      </c>
    </row>
    <row r="6449" spans="1:3" x14ac:dyDescent="0.55000000000000004">
      <c r="A6449" s="7">
        <v>43349</v>
      </c>
      <c r="B6449" s="9">
        <v>22487.94</v>
      </c>
      <c r="C6449" s="12">
        <f t="shared" si="101"/>
        <v>22487.94</v>
      </c>
    </row>
    <row r="6450" spans="1:3" x14ac:dyDescent="0.55000000000000004">
      <c r="A6450" s="7">
        <v>43350</v>
      </c>
      <c r="B6450" s="9">
        <v>22307.06</v>
      </c>
      <c r="C6450" s="12">
        <f t="shared" si="101"/>
        <v>22307.06</v>
      </c>
    </row>
    <row r="6451" spans="1:3" x14ac:dyDescent="0.55000000000000004">
      <c r="A6451" s="7">
        <v>43353</v>
      </c>
      <c r="B6451" s="9">
        <v>22373.09</v>
      </c>
      <c r="C6451" s="12">
        <f t="shared" si="101"/>
        <v>22373.09</v>
      </c>
    </row>
    <row r="6452" spans="1:3" x14ac:dyDescent="0.55000000000000004">
      <c r="A6452" s="7">
        <v>43354</v>
      </c>
      <c r="B6452" s="9">
        <v>22664.69</v>
      </c>
      <c r="C6452" s="12">
        <f t="shared" si="101"/>
        <v>22664.69</v>
      </c>
    </row>
    <row r="6453" spans="1:3" x14ac:dyDescent="0.55000000000000004">
      <c r="A6453" s="7">
        <v>43355</v>
      </c>
      <c r="B6453" s="9">
        <v>22604.61</v>
      </c>
      <c r="C6453" s="12">
        <f t="shared" si="101"/>
        <v>22604.61</v>
      </c>
    </row>
    <row r="6454" spans="1:3" x14ac:dyDescent="0.55000000000000004">
      <c r="A6454" s="7">
        <v>43356</v>
      </c>
      <c r="B6454" s="9">
        <v>22821.32</v>
      </c>
      <c r="C6454" s="12">
        <f t="shared" si="101"/>
        <v>22821.32</v>
      </c>
    </row>
    <row r="6455" spans="1:3" x14ac:dyDescent="0.55000000000000004">
      <c r="A6455" s="7">
        <v>43357</v>
      </c>
      <c r="B6455" s="9">
        <v>23094.67</v>
      </c>
      <c r="C6455" s="12">
        <f t="shared" si="101"/>
        <v>23094.67</v>
      </c>
    </row>
    <row r="6456" spans="1:3" x14ac:dyDescent="0.55000000000000004">
      <c r="A6456" s="7">
        <v>43360</v>
      </c>
      <c r="B6456" s="10" t="e">
        <f>NA()</f>
        <v>#N/A</v>
      </c>
      <c r="C6456" s="12" t="str">
        <f t="shared" si="101"/>
        <v/>
      </c>
    </row>
    <row r="6457" spans="1:3" x14ac:dyDescent="0.55000000000000004">
      <c r="A6457" s="7">
        <v>43361</v>
      </c>
      <c r="B6457" s="9">
        <v>23420.54</v>
      </c>
      <c r="C6457" s="12">
        <f t="shared" si="101"/>
        <v>23420.54</v>
      </c>
    </row>
    <row r="6458" spans="1:3" x14ac:dyDescent="0.55000000000000004">
      <c r="A6458" s="7">
        <v>43362</v>
      </c>
      <c r="B6458" s="9">
        <v>23672.52</v>
      </c>
      <c r="C6458" s="12">
        <f t="shared" si="101"/>
        <v>23672.52</v>
      </c>
    </row>
    <row r="6459" spans="1:3" x14ac:dyDescent="0.55000000000000004">
      <c r="A6459" s="7">
        <v>43363</v>
      </c>
      <c r="B6459" s="9">
        <v>23674.93</v>
      </c>
      <c r="C6459" s="12">
        <f t="shared" si="101"/>
        <v>23674.93</v>
      </c>
    </row>
    <row r="6460" spans="1:3" x14ac:dyDescent="0.55000000000000004">
      <c r="A6460" s="7">
        <v>43364</v>
      </c>
      <c r="B6460" s="9">
        <v>23869.93</v>
      </c>
      <c r="C6460" s="12">
        <f t="shared" si="101"/>
        <v>23869.93</v>
      </c>
    </row>
    <row r="6461" spans="1:3" x14ac:dyDescent="0.55000000000000004">
      <c r="A6461" s="7">
        <v>43367</v>
      </c>
      <c r="B6461" s="10" t="e">
        <f>NA()</f>
        <v>#N/A</v>
      </c>
      <c r="C6461" s="12" t="str">
        <f t="shared" si="101"/>
        <v/>
      </c>
    </row>
    <row r="6462" spans="1:3" x14ac:dyDescent="0.55000000000000004">
      <c r="A6462" s="7">
        <v>43368</v>
      </c>
      <c r="B6462" s="9">
        <v>23940.26</v>
      </c>
      <c r="C6462" s="12">
        <f t="shared" si="101"/>
        <v>23940.26</v>
      </c>
    </row>
    <row r="6463" spans="1:3" x14ac:dyDescent="0.55000000000000004">
      <c r="A6463" s="7">
        <v>43369</v>
      </c>
      <c r="B6463" s="9">
        <v>24033.79</v>
      </c>
      <c r="C6463" s="12">
        <f t="shared" si="101"/>
        <v>24033.79</v>
      </c>
    </row>
    <row r="6464" spans="1:3" x14ac:dyDescent="0.55000000000000004">
      <c r="A6464" s="7">
        <v>43370</v>
      </c>
      <c r="B6464" s="9">
        <v>23796.74</v>
      </c>
      <c r="C6464" s="12">
        <f t="shared" si="101"/>
        <v>23796.74</v>
      </c>
    </row>
    <row r="6465" spans="1:3" x14ac:dyDescent="0.55000000000000004">
      <c r="A6465" s="7">
        <v>43371</v>
      </c>
      <c r="B6465" s="9">
        <v>24120.04</v>
      </c>
      <c r="C6465" s="12">
        <f t="shared" si="101"/>
        <v>24120.04</v>
      </c>
    </row>
    <row r="6466" spans="1:3" x14ac:dyDescent="0.55000000000000004">
      <c r="A6466" s="7">
        <v>43374</v>
      </c>
      <c r="B6466" s="9">
        <v>24245.759999999998</v>
      </c>
      <c r="C6466" s="12">
        <f t="shared" si="101"/>
        <v>24245.759999999998</v>
      </c>
    </row>
    <row r="6467" spans="1:3" x14ac:dyDescent="0.55000000000000004">
      <c r="A6467" s="7">
        <v>43375</v>
      </c>
      <c r="B6467" s="9">
        <v>24270.62</v>
      </c>
      <c r="C6467" s="12">
        <f t="shared" si="101"/>
        <v>24270.62</v>
      </c>
    </row>
    <row r="6468" spans="1:3" x14ac:dyDescent="0.55000000000000004">
      <c r="A6468" s="7">
        <v>43376</v>
      </c>
      <c r="B6468" s="9">
        <v>24110.959999999999</v>
      </c>
      <c r="C6468" s="12">
        <f t="shared" si="101"/>
        <v>24110.959999999999</v>
      </c>
    </row>
    <row r="6469" spans="1:3" x14ac:dyDescent="0.55000000000000004">
      <c r="A6469" s="7">
        <v>43377</v>
      </c>
      <c r="B6469" s="9">
        <v>23975.62</v>
      </c>
      <c r="C6469" s="12">
        <f t="shared" si="101"/>
        <v>23975.62</v>
      </c>
    </row>
    <row r="6470" spans="1:3" x14ac:dyDescent="0.55000000000000004">
      <c r="A6470" s="7">
        <v>43378</v>
      </c>
      <c r="B6470" s="9">
        <v>23783.72</v>
      </c>
      <c r="C6470" s="12">
        <f t="shared" si="101"/>
        <v>23783.72</v>
      </c>
    </row>
    <row r="6471" spans="1:3" x14ac:dyDescent="0.55000000000000004">
      <c r="A6471" s="7">
        <v>43381</v>
      </c>
      <c r="B6471" s="10" t="e">
        <f>NA()</f>
        <v>#N/A</v>
      </c>
      <c r="C6471" s="12" t="str">
        <f t="shared" si="101"/>
        <v/>
      </c>
    </row>
    <row r="6472" spans="1:3" x14ac:dyDescent="0.55000000000000004">
      <c r="A6472" s="7">
        <v>43382</v>
      </c>
      <c r="B6472" s="9">
        <v>23469.39</v>
      </c>
      <c r="C6472" s="12">
        <f t="shared" si="101"/>
        <v>23469.39</v>
      </c>
    </row>
    <row r="6473" spans="1:3" x14ac:dyDescent="0.55000000000000004">
      <c r="A6473" s="7">
        <v>43383</v>
      </c>
      <c r="B6473" s="9">
        <v>23506.04</v>
      </c>
      <c r="C6473" s="12">
        <f t="shared" si="101"/>
        <v>23506.04</v>
      </c>
    </row>
    <row r="6474" spans="1:3" x14ac:dyDescent="0.55000000000000004">
      <c r="A6474" s="7">
        <v>43384</v>
      </c>
      <c r="B6474" s="9">
        <v>22590.86</v>
      </c>
      <c r="C6474" s="12">
        <f t="shared" si="101"/>
        <v>22590.86</v>
      </c>
    </row>
    <row r="6475" spans="1:3" x14ac:dyDescent="0.55000000000000004">
      <c r="A6475" s="7">
        <v>43385</v>
      </c>
      <c r="B6475" s="9">
        <v>22694.66</v>
      </c>
      <c r="C6475" s="12">
        <f t="shared" si="101"/>
        <v>22694.66</v>
      </c>
    </row>
    <row r="6476" spans="1:3" x14ac:dyDescent="0.55000000000000004">
      <c r="A6476" s="7">
        <v>43388</v>
      </c>
      <c r="B6476" s="9">
        <v>22271.3</v>
      </c>
      <c r="C6476" s="12">
        <f t="shared" si="101"/>
        <v>22271.3</v>
      </c>
    </row>
    <row r="6477" spans="1:3" x14ac:dyDescent="0.55000000000000004">
      <c r="A6477" s="7">
        <v>43389</v>
      </c>
      <c r="B6477" s="9">
        <v>22549.24</v>
      </c>
      <c r="C6477" s="12">
        <f t="shared" ref="C6477:C6540" si="102">IF(ISNA(B6477),"",B6477)</f>
        <v>22549.24</v>
      </c>
    </row>
    <row r="6478" spans="1:3" x14ac:dyDescent="0.55000000000000004">
      <c r="A6478" s="7">
        <v>43390</v>
      </c>
      <c r="B6478" s="9">
        <v>22841.119999999999</v>
      </c>
      <c r="C6478" s="12">
        <f t="shared" si="102"/>
        <v>22841.119999999999</v>
      </c>
    </row>
    <row r="6479" spans="1:3" x14ac:dyDescent="0.55000000000000004">
      <c r="A6479" s="7">
        <v>43391</v>
      </c>
      <c r="B6479" s="9">
        <v>22658.16</v>
      </c>
      <c r="C6479" s="12">
        <f t="shared" si="102"/>
        <v>22658.16</v>
      </c>
    </row>
    <row r="6480" spans="1:3" x14ac:dyDescent="0.55000000000000004">
      <c r="A6480" s="7">
        <v>43392</v>
      </c>
      <c r="B6480" s="9">
        <v>22532.080000000002</v>
      </c>
      <c r="C6480" s="12">
        <f t="shared" si="102"/>
        <v>22532.080000000002</v>
      </c>
    </row>
    <row r="6481" spans="1:3" x14ac:dyDescent="0.55000000000000004">
      <c r="A6481" s="7">
        <v>43395</v>
      </c>
      <c r="B6481" s="9">
        <v>22614.82</v>
      </c>
      <c r="C6481" s="12">
        <f t="shared" si="102"/>
        <v>22614.82</v>
      </c>
    </row>
    <row r="6482" spans="1:3" x14ac:dyDescent="0.55000000000000004">
      <c r="A6482" s="7">
        <v>43396</v>
      </c>
      <c r="B6482" s="9">
        <v>22010.78</v>
      </c>
      <c r="C6482" s="12">
        <f t="shared" si="102"/>
        <v>22010.78</v>
      </c>
    </row>
    <row r="6483" spans="1:3" x14ac:dyDescent="0.55000000000000004">
      <c r="A6483" s="7">
        <v>43397</v>
      </c>
      <c r="B6483" s="9">
        <v>22091.18</v>
      </c>
      <c r="C6483" s="12">
        <f t="shared" si="102"/>
        <v>22091.18</v>
      </c>
    </row>
    <row r="6484" spans="1:3" x14ac:dyDescent="0.55000000000000004">
      <c r="A6484" s="7">
        <v>43398</v>
      </c>
      <c r="B6484" s="9">
        <v>21268.73</v>
      </c>
      <c r="C6484" s="12">
        <f t="shared" si="102"/>
        <v>21268.73</v>
      </c>
    </row>
    <row r="6485" spans="1:3" x14ac:dyDescent="0.55000000000000004">
      <c r="A6485" s="7">
        <v>43399</v>
      </c>
      <c r="B6485" s="9">
        <v>21184.6</v>
      </c>
      <c r="C6485" s="12">
        <f t="shared" si="102"/>
        <v>21184.6</v>
      </c>
    </row>
    <row r="6486" spans="1:3" x14ac:dyDescent="0.55000000000000004">
      <c r="A6486" s="7">
        <v>43402</v>
      </c>
      <c r="B6486" s="9">
        <v>21149.8</v>
      </c>
      <c r="C6486" s="12">
        <f t="shared" si="102"/>
        <v>21149.8</v>
      </c>
    </row>
    <row r="6487" spans="1:3" x14ac:dyDescent="0.55000000000000004">
      <c r="A6487" s="7">
        <v>43403</v>
      </c>
      <c r="B6487" s="9">
        <v>21457.29</v>
      </c>
      <c r="C6487" s="12">
        <f t="shared" si="102"/>
        <v>21457.29</v>
      </c>
    </row>
    <row r="6488" spans="1:3" x14ac:dyDescent="0.55000000000000004">
      <c r="A6488" s="7">
        <v>43404</v>
      </c>
      <c r="B6488" s="9">
        <v>21920.46</v>
      </c>
      <c r="C6488" s="12">
        <f t="shared" si="102"/>
        <v>21920.46</v>
      </c>
    </row>
    <row r="6489" spans="1:3" x14ac:dyDescent="0.55000000000000004">
      <c r="A6489" s="7">
        <v>43405</v>
      </c>
      <c r="B6489" s="9">
        <v>21687.65</v>
      </c>
      <c r="C6489" s="12">
        <f t="shared" si="102"/>
        <v>21687.65</v>
      </c>
    </row>
    <row r="6490" spans="1:3" x14ac:dyDescent="0.55000000000000004">
      <c r="A6490" s="7">
        <v>43406</v>
      </c>
      <c r="B6490" s="9">
        <v>22243.66</v>
      </c>
      <c r="C6490" s="12">
        <f t="shared" si="102"/>
        <v>22243.66</v>
      </c>
    </row>
    <row r="6491" spans="1:3" x14ac:dyDescent="0.55000000000000004">
      <c r="A6491" s="7">
        <v>43409</v>
      </c>
      <c r="B6491" s="9">
        <v>21898.99</v>
      </c>
      <c r="C6491" s="12">
        <f t="shared" si="102"/>
        <v>21898.99</v>
      </c>
    </row>
    <row r="6492" spans="1:3" x14ac:dyDescent="0.55000000000000004">
      <c r="A6492" s="7">
        <v>43410</v>
      </c>
      <c r="B6492" s="9">
        <v>22147.75</v>
      </c>
      <c r="C6492" s="12">
        <f t="shared" si="102"/>
        <v>22147.75</v>
      </c>
    </row>
    <row r="6493" spans="1:3" x14ac:dyDescent="0.55000000000000004">
      <c r="A6493" s="7">
        <v>43411</v>
      </c>
      <c r="B6493" s="9">
        <v>22085.8</v>
      </c>
      <c r="C6493" s="12">
        <f t="shared" si="102"/>
        <v>22085.8</v>
      </c>
    </row>
    <row r="6494" spans="1:3" x14ac:dyDescent="0.55000000000000004">
      <c r="A6494" s="7">
        <v>43412</v>
      </c>
      <c r="B6494" s="9">
        <v>22486.92</v>
      </c>
      <c r="C6494" s="12">
        <f t="shared" si="102"/>
        <v>22486.92</v>
      </c>
    </row>
    <row r="6495" spans="1:3" x14ac:dyDescent="0.55000000000000004">
      <c r="A6495" s="7">
        <v>43413</v>
      </c>
      <c r="B6495" s="9">
        <v>22250.25</v>
      </c>
      <c r="C6495" s="12">
        <f t="shared" si="102"/>
        <v>22250.25</v>
      </c>
    </row>
    <row r="6496" spans="1:3" x14ac:dyDescent="0.55000000000000004">
      <c r="A6496" s="7">
        <v>43416</v>
      </c>
      <c r="B6496" s="9">
        <v>22269.88</v>
      </c>
      <c r="C6496" s="12">
        <f t="shared" si="102"/>
        <v>22269.88</v>
      </c>
    </row>
    <row r="6497" spans="1:3" x14ac:dyDescent="0.55000000000000004">
      <c r="A6497" s="7">
        <v>43417</v>
      </c>
      <c r="B6497" s="9">
        <v>21810.52</v>
      </c>
      <c r="C6497" s="12">
        <f t="shared" si="102"/>
        <v>21810.52</v>
      </c>
    </row>
    <row r="6498" spans="1:3" x14ac:dyDescent="0.55000000000000004">
      <c r="A6498" s="7">
        <v>43418</v>
      </c>
      <c r="B6498" s="9">
        <v>21846.48</v>
      </c>
      <c r="C6498" s="12">
        <f t="shared" si="102"/>
        <v>21846.48</v>
      </c>
    </row>
    <row r="6499" spans="1:3" x14ac:dyDescent="0.55000000000000004">
      <c r="A6499" s="7">
        <v>43419</v>
      </c>
      <c r="B6499" s="9">
        <v>21803.62</v>
      </c>
      <c r="C6499" s="12">
        <f t="shared" si="102"/>
        <v>21803.62</v>
      </c>
    </row>
    <row r="6500" spans="1:3" x14ac:dyDescent="0.55000000000000004">
      <c r="A6500" s="7">
        <v>43420</v>
      </c>
      <c r="B6500" s="9">
        <v>21680.34</v>
      </c>
      <c r="C6500" s="12">
        <f t="shared" si="102"/>
        <v>21680.34</v>
      </c>
    </row>
    <row r="6501" spans="1:3" x14ac:dyDescent="0.55000000000000004">
      <c r="A6501" s="7">
        <v>43423</v>
      </c>
      <c r="B6501" s="9">
        <v>21821.16</v>
      </c>
      <c r="C6501" s="12">
        <f t="shared" si="102"/>
        <v>21821.16</v>
      </c>
    </row>
    <row r="6502" spans="1:3" x14ac:dyDescent="0.55000000000000004">
      <c r="A6502" s="7">
        <v>43424</v>
      </c>
      <c r="B6502" s="9">
        <v>21583.119999999999</v>
      </c>
      <c r="C6502" s="12">
        <f t="shared" si="102"/>
        <v>21583.119999999999</v>
      </c>
    </row>
    <row r="6503" spans="1:3" x14ac:dyDescent="0.55000000000000004">
      <c r="A6503" s="7">
        <v>43425</v>
      </c>
      <c r="B6503" s="9">
        <v>21507.54</v>
      </c>
      <c r="C6503" s="12">
        <f t="shared" si="102"/>
        <v>21507.54</v>
      </c>
    </row>
    <row r="6504" spans="1:3" x14ac:dyDescent="0.55000000000000004">
      <c r="A6504" s="7">
        <v>43426</v>
      </c>
      <c r="B6504" s="9">
        <v>21646.55</v>
      </c>
      <c r="C6504" s="12">
        <f t="shared" si="102"/>
        <v>21646.55</v>
      </c>
    </row>
    <row r="6505" spans="1:3" x14ac:dyDescent="0.55000000000000004">
      <c r="A6505" s="7">
        <v>43427</v>
      </c>
      <c r="B6505" s="10" t="e">
        <f>NA()</f>
        <v>#N/A</v>
      </c>
      <c r="C6505" s="12" t="str">
        <f t="shared" si="102"/>
        <v/>
      </c>
    </row>
    <row r="6506" spans="1:3" x14ac:dyDescent="0.55000000000000004">
      <c r="A6506" s="7">
        <v>43430</v>
      </c>
      <c r="B6506" s="9">
        <v>21812</v>
      </c>
      <c r="C6506" s="12">
        <f t="shared" si="102"/>
        <v>21812</v>
      </c>
    </row>
    <row r="6507" spans="1:3" x14ac:dyDescent="0.55000000000000004">
      <c r="A6507" s="7">
        <v>43431</v>
      </c>
      <c r="B6507" s="9">
        <v>21952.400000000001</v>
      </c>
      <c r="C6507" s="12">
        <f t="shared" si="102"/>
        <v>21952.400000000001</v>
      </c>
    </row>
    <row r="6508" spans="1:3" x14ac:dyDescent="0.55000000000000004">
      <c r="A6508" s="7">
        <v>43432</v>
      </c>
      <c r="B6508" s="9">
        <v>22177.02</v>
      </c>
      <c r="C6508" s="12">
        <f t="shared" si="102"/>
        <v>22177.02</v>
      </c>
    </row>
    <row r="6509" spans="1:3" x14ac:dyDescent="0.55000000000000004">
      <c r="A6509" s="7">
        <v>43433</v>
      </c>
      <c r="B6509" s="9">
        <v>22262.6</v>
      </c>
      <c r="C6509" s="12">
        <f t="shared" si="102"/>
        <v>22262.6</v>
      </c>
    </row>
    <row r="6510" spans="1:3" x14ac:dyDescent="0.55000000000000004">
      <c r="A6510" s="7">
        <v>43434</v>
      </c>
      <c r="B6510" s="9">
        <v>22351.06</v>
      </c>
      <c r="C6510" s="12">
        <f t="shared" si="102"/>
        <v>22351.06</v>
      </c>
    </row>
    <row r="6511" spans="1:3" x14ac:dyDescent="0.55000000000000004">
      <c r="A6511" s="7">
        <v>43437</v>
      </c>
      <c r="B6511" s="9">
        <v>22574.76</v>
      </c>
      <c r="C6511" s="12">
        <f t="shared" si="102"/>
        <v>22574.76</v>
      </c>
    </row>
    <row r="6512" spans="1:3" x14ac:dyDescent="0.55000000000000004">
      <c r="A6512" s="7">
        <v>43438</v>
      </c>
      <c r="B6512" s="9">
        <v>22036.05</v>
      </c>
      <c r="C6512" s="12">
        <f t="shared" si="102"/>
        <v>22036.05</v>
      </c>
    </row>
    <row r="6513" spans="1:3" x14ac:dyDescent="0.55000000000000004">
      <c r="A6513" s="7">
        <v>43439</v>
      </c>
      <c r="B6513" s="9">
        <v>21919.33</v>
      </c>
      <c r="C6513" s="12">
        <f t="shared" si="102"/>
        <v>21919.33</v>
      </c>
    </row>
    <row r="6514" spans="1:3" x14ac:dyDescent="0.55000000000000004">
      <c r="A6514" s="7">
        <v>43440</v>
      </c>
      <c r="B6514" s="9">
        <v>21501.62</v>
      </c>
      <c r="C6514" s="12">
        <f t="shared" si="102"/>
        <v>21501.62</v>
      </c>
    </row>
    <row r="6515" spans="1:3" x14ac:dyDescent="0.55000000000000004">
      <c r="A6515" s="7">
        <v>43441</v>
      </c>
      <c r="B6515" s="9">
        <v>21678.68</v>
      </c>
      <c r="C6515" s="12">
        <f t="shared" si="102"/>
        <v>21678.68</v>
      </c>
    </row>
    <row r="6516" spans="1:3" x14ac:dyDescent="0.55000000000000004">
      <c r="A6516" s="7">
        <v>43444</v>
      </c>
      <c r="B6516" s="9">
        <v>21219.5</v>
      </c>
      <c r="C6516" s="12">
        <f t="shared" si="102"/>
        <v>21219.5</v>
      </c>
    </row>
    <row r="6517" spans="1:3" x14ac:dyDescent="0.55000000000000004">
      <c r="A6517" s="7">
        <v>43445</v>
      </c>
      <c r="B6517" s="9">
        <v>21148.02</v>
      </c>
      <c r="C6517" s="12">
        <f t="shared" si="102"/>
        <v>21148.02</v>
      </c>
    </row>
    <row r="6518" spans="1:3" x14ac:dyDescent="0.55000000000000004">
      <c r="A6518" s="7">
        <v>43446</v>
      </c>
      <c r="B6518" s="9">
        <v>21602.75</v>
      </c>
      <c r="C6518" s="12">
        <f t="shared" si="102"/>
        <v>21602.75</v>
      </c>
    </row>
    <row r="6519" spans="1:3" x14ac:dyDescent="0.55000000000000004">
      <c r="A6519" s="7">
        <v>43447</v>
      </c>
      <c r="B6519" s="9">
        <v>21816.19</v>
      </c>
      <c r="C6519" s="12">
        <f t="shared" si="102"/>
        <v>21816.19</v>
      </c>
    </row>
    <row r="6520" spans="1:3" x14ac:dyDescent="0.55000000000000004">
      <c r="A6520" s="7">
        <v>43448</v>
      </c>
      <c r="B6520" s="9">
        <v>21374.83</v>
      </c>
      <c r="C6520" s="12">
        <f t="shared" si="102"/>
        <v>21374.83</v>
      </c>
    </row>
    <row r="6521" spans="1:3" x14ac:dyDescent="0.55000000000000004">
      <c r="A6521" s="7">
        <v>43451</v>
      </c>
      <c r="B6521" s="9">
        <v>21506.880000000001</v>
      </c>
      <c r="C6521" s="12">
        <f t="shared" si="102"/>
        <v>21506.880000000001</v>
      </c>
    </row>
    <row r="6522" spans="1:3" x14ac:dyDescent="0.55000000000000004">
      <c r="A6522" s="7">
        <v>43452</v>
      </c>
      <c r="B6522" s="9">
        <v>21115.45</v>
      </c>
      <c r="C6522" s="12">
        <f t="shared" si="102"/>
        <v>21115.45</v>
      </c>
    </row>
    <row r="6523" spans="1:3" x14ac:dyDescent="0.55000000000000004">
      <c r="A6523" s="7">
        <v>43453</v>
      </c>
      <c r="B6523" s="9">
        <v>20987.919999999998</v>
      </c>
      <c r="C6523" s="12">
        <f t="shared" si="102"/>
        <v>20987.919999999998</v>
      </c>
    </row>
    <row r="6524" spans="1:3" x14ac:dyDescent="0.55000000000000004">
      <c r="A6524" s="7">
        <v>43454</v>
      </c>
      <c r="B6524" s="9">
        <v>20392.580000000002</v>
      </c>
      <c r="C6524" s="12">
        <f t="shared" si="102"/>
        <v>20392.580000000002</v>
      </c>
    </row>
    <row r="6525" spans="1:3" x14ac:dyDescent="0.55000000000000004">
      <c r="A6525" s="7">
        <v>43455</v>
      </c>
      <c r="B6525" s="9">
        <v>20166.189999999999</v>
      </c>
      <c r="C6525" s="12">
        <f t="shared" si="102"/>
        <v>20166.189999999999</v>
      </c>
    </row>
    <row r="6526" spans="1:3" x14ac:dyDescent="0.55000000000000004">
      <c r="A6526" s="7">
        <v>43458</v>
      </c>
      <c r="B6526" s="10" t="e">
        <f>NA()</f>
        <v>#N/A</v>
      </c>
      <c r="C6526" s="12" t="str">
        <f t="shared" si="102"/>
        <v/>
      </c>
    </row>
    <row r="6527" spans="1:3" x14ac:dyDescent="0.55000000000000004">
      <c r="A6527" s="7">
        <v>43459</v>
      </c>
      <c r="B6527" s="9">
        <v>19155.740000000002</v>
      </c>
      <c r="C6527" s="12">
        <f t="shared" si="102"/>
        <v>19155.740000000002</v>
      </c>
    </row>
    <row r="6528" spans="1:3" x14ac:dyDescent="0.55000000000000004">
      <c r="A6528" s="7">
        <v>43460</v>
      </c>
      <c r="B6528" s="9">
        <v>19327.060000000001</v>
      </c>
      <c r="C6528" s="12">
        <f t="shared" si="102"/>
        <v>19327.060000000001</v>
      </c>
    </row>
    <row r="6529" spans="1:3" x14ac:dyDescent="0.55000000000000004">
      <c r="A6529" s="7">
        <v>43461</v>
      </c>
      <c r="B6529" s="9">
        <v>20077.62</v>
      </c>
      <c r="C6529" s="12">
        <f t="shared" si="102"/>
        <v>20077.62</v>
      </c>
    </row>
    <row r="6530" spans="1:3" x14ac:dyDescent="0.55000000000000004">
      <c r="A6530" s="7">
        <v>43462</v>
      </c>
      <c r="B6530" s="9">
        <v>20014.77</v>
      </c>
      <c r="C6530" s="12">
        <f t="shared" si="102"/>
        <v>20014.77</v>
      </c>
    </row>
    <row r="6531" spans="1:3" x14ac:dyDescent="0.55000000000000004">
      <c r="A6531" s="7">
        <v>43465</v>
      </c>
      <c r="B6531" s="10" t="e">
        <f>NA()</f>
        <v>#N/A</v>
      </c>
      <c r="C6531" s="12" t="str">
        <f t="shared" si="102"/>
        <v/>
      </c>
    </row>
    <row r="6532" spans="1:3" x14ac:dyDescent="0.55000000000000004">
      <c r="A6532" s="7">
        <v>43466</v>
      </c>
      <c r="B6532" s="10" t="e">
        <f>NA()</f>
        <v>#N/A</v>
      </c>
      <c r="C6532" s="12" t="str">
        <f t="shared" si="102"/>
        <v/>
      </c>
    </row>
    <row r="6533" spans="1:3" x14ac:dyDescent="0.55000000000000004">
      <c r="A6533" s="7">
        <v>43467</v>
      </c>
      <c r="B6533" s="10" t="e">
        <f>NA()</f>
        <v>#N/A</v>
      </c>
      <c r="C6533" s="12" t="str">
        <f t="shared" si="102"/>
        <v/>
      </c>
    </row>
    <row r="6534" spans="1:3" x14ac:dyDescent="0.55000000000000004">
      <c r="A6534" s="7">
        <v>43468</v>
      </c>
      <c r="B6534" s="10" t="e">
        <f>NA()</f>
        <v>#N/A</v>
      </c>
      <c r="C6534" s="12" t="str">
        <f t="shared" si="102"/>
        <v/>
      </c>
    </row>
    <row r="6535" spans="1:3" x14ac:dyDescent="0.55000000000000004">
      <c r="A6535" s="7">
        <v>43469</v>
      </c>
      <c r="B6535" s="9">
        <v>19561.96</v>
      </c>
      <c r="C6535" s="12">
        <f t="shared" si="102"/>
        <v>19561.96</v>
      </c>
    </row>
    <row r="6536" spans="1:3" x14ac:dyDescent="0.55000000000000004">
      <c r="A6536" s="7">
        <v>43472</v>
      </c>
      <c r="B6536" s="9">
        <v>20038.97</v>
      </c>
      <c r="C6536" s="12">
        <f t="shared" si="102"/>
        <v>20038.97</v>
      </c>
    </row>
    <row r="6537" spans="1:3" x14ac:dyDescent="0.55000000000000004">
      <c r="A6537" s="7">
        <v>43473</v>
      </c>
      <c r="B6537" s="9">
        <v>20204.04</v>
      </c>
      <c r="C6537" s="12">
        <f t="shared" si="102"/>
        <v>20204.04</v>
      </c>
    </row>
    <row r="6538" spans="1:3" x14ac:dyDescent="0.55000000000000004">
      <c r="A6538" s="7">
        <v>43474</v>
      </c>
      <c r="B6538" s="9">
        <v>20427.060000000001</v>
      </c>
      <c r="C6538" s="12">
        <f t="shared" si="102"/>
        <v>20427.060000000001</v>
      </c>
    </row>
    <row r="6539" spans="1:3" x14ac:dyDescent="0.55000000000000004">
      <c r="A6539" s="7">
        <v>43475</v>
      </c>
      <c r="B6539" s="9">
        <v>20163.8</v>
      </c>
      <c r="C6539" s="12">
        <f t="shared" si="102"/>
        <v>20163.8</v>
      </c>
    </row>
    <row r="6540" spans="1:3" x14ac:dyDescent="0.55000000000000004">
      <c r="A6540" s="7">
        <v>43476</v>
      </c>
      <c r="B6540" s="9">
        <v>20359.7</v>
      </c>
      <c r="C6540" s="12">
        <f t="shared" si="102"/>
        <v>20359.7</v>
      </c>
    </row>
    <row r="6541" spans="1:3" x14ac:dyDescent="0.55000000000000004">
      <c r="A6541" s="7">
        <v>43479</v>
      </c>
      <c r="B6541" s="10" t="e">
        <f>NA()</f>
        <v>#N/A</v>
      </c>
      <c r="C6541" s="12" t="str">
        <f t="shared" ref="C6541:C6604" si="103">IF(ISNA(B6541),"",B6541)</f>
        <v/>
      </c>
    </row>
    <row r="6542" spans="1:3" x14ac:dyDescent="0.55000000000000004">
      <c r="A6542" s="7">
        <v>43480</v>
      </c>
      <c r="B6542" s="9">
        <v>20555.29</v>
      </c>
      <c r="C6542" s="12">
        <f t="shared" si="103"/>
        <v>20555.29</v>
      </c>
    </row>
    <row r="6543" spans="1:3" x14ac:dyDescent="0.55000000000000004">
      <c r="A6543" s="7">
        <v>43481</v>
      </c>
      <c r="B6543" s="9">
        <v>20442.75</v>
      </c>
      <c r="C6543" s="12">
        <f t="shared" si="103"/>
        <v>20442.75</v>
      </c>
    </row>
    <row r="6544" spans="1:3" x14ac:dyDescent="0.55000000000000004">
      <c r="A6544" s="7">
        <v>43482</v>
      </c>
      <c r="B6544" s="9">
        <v>20402.27</v>
      </c>
      <c r="C6544" s="12">
        <f t="shared" si="103"/>
        <v>20402.27</v>
      </c>
    </row>
    <row r="6545" spans="1:3" x14ac:dyDescent="0.55000000000000004">
      <c r="A6545" s="7">
        <v>43483</v>
      </c>
      <c r="B6545" s="9">
        <v>20666.07</v>
      </c>
      <c r="C6545" s="12">
        <f t="shared" si="103"/>
        <v>20666.07</v>
      </c>
    </row>
    <row r="6546" spans="1:3" x14ac:dyDescent="0.55000000000000004">
      <c r="A6546" s="7">
        <v>43486</v>
      </c>
      <c r="B6546" s="9">
        <v>20719.330000000002</v>
      </c>
      <c r="C6546" s="12">
        <f t="shared" si="103"/>
        <v>20719.330000000002</v>
      </c>
    </row>
    <row r="6547" spans="1:3" x14ac:dyDescent="0.55000000000000004">
      <c r="A6547" s="7">
        <v>43487</v>
      </c>
      <c r="B6547" s="9">
        <v>20622.91</v>
      </c>
      <c r="C6547" s="12">
        <f t="shared" si="103"/>
        <v>20622.91</v>
      </c>
    </row>
    <row r="6548" spans="1:3" x14ac:dyDescent="0.55000000000000004">
      <c r="A6548" s="7">
        <v>43488</v>
      </c>
      <c r="B6548" s="9">
        <v>20593.72</v>
      </c>
      <c r="C6548" s="12">
        <f t="shared" si="103"/>
        <v>20593.72</v>
      </c>
    </row>
    <row r="6549" spans="1:3" x14ac:dyDescent="0.55000000000000004">
      <c r="A6549" s="7">
        <v>43489</v>
      </c>
      <c r="B6549" s="9">
        <v>20574.63</v>
      </c>
      <c r="C6549" s="12">
        <f t="shared" si="103"/>
        <v>20574.63</v>
      </c>
    </row>
    <row r="6550" spans="1:3" x14ac:dyDescent="0.55000000000000004">
      <c r="A6550" s="7">
        <v>43490</v>
      </c>
      <c r="B6550" s="9">
        <v>20773.560000000001</v>
      </c>
      <c r="C6550" s="12">
        <f t="shared" si="103"/>
        <v>20773.560000000001</v>
      </c>
    </row>
    <row r="6551" spans="1:3" x14ac:dyDescent="0.55000000000000004">
      <c r="A6551" s="7">
        <v>43493</v>
      </c>
      <c r="B6551" s="9">
        <v>20649</v>
      </c>
      <c r="C6551" s="12">
        <f t="shared" si="103"/>
        <v>20649</v>
      </c>
    </row>
    <row r="6552" spans="1:3" x14ac:dyDescent="0.55000000000000004">
      <c r="A6552" s="7">
        <v>43494</v>
      </c>
      <c r="B6552" s="9">
        <v>20664.64</v>
      </c>
      <c r="C6552" s="12">
        <f t="shared" si="103"/>
        <v>20664.64</v>
      </c>
    </row>
    <row r="6553" spans="1:3" x14ac:dyDescent="0.55000000000000004">
      <c r="A6553" s="7">
        <v>43495</v>
      </c>
      <c r="B6553" s="9">
        <v>20556.54</v>
      </c>
      <c r="C6553" s="12">
        <f t="shared" si="103"/>
        <v>20556.54</v>
      </c>
    </row>
    <row r="6554" spans="1:3" x14ac:dyDescent="0.55000000000000004">
      <c r="A6554" s="7">
        <v>43496</v>
      </c>
      <c r="B6554" s="9">
        <v>20773.490000000002</v>
      </c>
      <c r="C6554" s="12">
        <f t="shared" si="103"/>
        <v>20773.490000000002</v>
      </c>
    </row>
    <row r="6555" spans="1:3" x14ac:dyDescent="0.55000000000000004">
      <c r="A6555" s="7">
        <v>43497</v>
      </c>
      <c r="B6555" s="9">
        <v>20788.39</v>
      </c>
      <c r="C6555" s="12">
        <f t="shared" si="103"/>
        <v>20788.39</v>
      </c>
    </row>
    <row r="6556" spans="1:3" x14ac:dyDescent="0.55000000000000004">
      <c r="A6556" s="7">
        <v>43500</v>
      </c>
      <c r="B6556" s="9">
        <v>20883.77</v>
      </c>
      <c r="C6556" s="12">
        <f t="shared" si="103"/>
        <v>20883.77</v>
      </c>
    </row>
    <row r="6557" spans="1:3" x14ac:dyDescent="0.55000000000000004">
      <c r="A6557" s="7">
        <v>43501</v>
      </c>
      <c r="B6557" s="9">
        <v>20844.45</v>
      </c>
      <c r="C6557" s="12">
        <f t="shared" si="103"/>
        <v>20844.45</v>
      </c>
    </row>
    <row r="6558" spans="1:3" x14ac:dyDescent="0.55000000000000004">
      <c r="A6558" s="7">
        <v>43502</v>
      </c>
      <c r="B6558" s="9">
        <v>20874.060000000001</v>
      </c>
      <c r="C6558" s="12">
        <f t="shared" si="103"/>
        <v>20874.060000000001</v>
      </c>
    </row>
    <row r="6559" spans="1:3" x14ac:dyDescent="0.55000000000000004">
      <c r="A6559" s="7">
        <v>43503</v>
      </c>
      <c r="B6559" s="9">
        <v>20751.28</v>
      </c>
      <c r="C6559" s="12">
        <f t="shared" si="103"/>
        <v>20751.28</v>
      </c>
    </row>
    <row r="6560" spans="1:3" x14ac:dyDescent="0.55000000000000004">
      <c r="A6560" s="7">
        <v>43504</v>
      </c>
      <c r="B6560" s="9">
        <v>20333.169999999998</v>
      </c>
      <c r="C6560" s="12">
        <f t="shared" si="103"/>
        <v>20333.169999999998</v>
      </c>
    </row>
    <row r="6561" spans="1:3" x14ac:dyDescent="0.55000000000000004">
      <c r="A6561" s="7">
        <v>43507</v>
      </c>
      <c r="B6561" s="10" t="e">
        <f>NA()</f>
        <v>#N/A</v>
      </c>
      <c r="C6561" s="12" t="str">
        <f t="shared" si="103"/>
        <v/>
      </c>
    </row>
    <row r="6562" spans="1:3" x14ac:dyDescent="0.55000000000000004">
      <c r="A6562" s="7">
        <v>43508</v>
      </c>
      <c r="B6562" s="9">
        <v>20864.21</v>
      </c>
      <c r="C6562" s="12">
        <f t="shared" si="103"/>
        <v>20864.21</v>
      </c>
    </row>
    <row r="6563" spans="1:3" x14ac:dyDescent="0.55000000000000004">
      <c r="A6563" s="7">
        <v>43509</v>
      </c>
      <c r="B6563" s="9">
        <v>21144.48</v>
      </c>
      <c r="C6563" s="12">
        <f t="shared" si="103"/>
        <v>21144.48</v>
      </c>
    </row>
    <row r="6564" spans="1:3" x14ac:dyDescent="0.55000000000000004">
      <c r="A6564" s="7">
        <v>43510</v>
      </c>
      <c r="B6564" s="9">
        <v>21139.71</v>
      </c>
      <c r="C6564" s="12">
        <f t="shared" si="103"/>
        <v>21139.71</v>
      </c>
    </row>
    <row r="6565" spans="1:3" x14ac:dyDescent="0.55000000000000004">
      <c r="A6565" s="7">
        <v>43511</v>
      </c>
      <c r="B6565" s="9">
        <v>20900.63</v>
      </c>
      <c r="C6565" s="12">
        <f t="shared" si="103"/>
        <v>20900.63</v>
      </c>
    </row>
    <row r="6566" spans="1:3" x14ac:dyDescent="0.55000000000000004">
      <c r="A6566" s="7">
        <v>43514</v>
      </c>
      <c r="B6566" s="9">
        <v>21281.85</v>
      </c>
      <c r="C6566" s="12">
        <f t="shared" si="103"/>
        <v>21281.85</v>
      </c>
    </row>
    <row r="6567" spans="1:3" x14ac:dyDescent="0.55000000000000004">
      <c r="A6567" s="7">
        <v>43515</v>
      </c>
      <c r="B6567" s="9">
        <v>21302.65</v>
      </c>
      <c r="C6567" s="12">
        <f t="shared" si="103"/>
        <v>21302.65</v>
      </c>
    </row>
    <row r="6568" spans="1:3" x14ac:dyDescent="0.55000000000000004">
      <c r="A6568" s="7">
        <v>43516</v>
      </c>
      <c r="B6568" s="9">
        <v>21431.49</v>
      </c>
      <c r="C6568" s="12">
        <f t="shared" si="103"/>
        <v>21431.49</v>
      </c>
    </row>
    <row r="6569" spans="1:3" x14ac:dyDescent="0.55000000000000004">
      <c r="A6569" s="7">
        <v>43517</v>
      </c>
      <c r="B6569" s="9">
        <v>21464.23</v>
      </c>
      <c r="C6569" s="12">
        <f t="shared" si="103"/>
        <v>21464.23</v>
      </c>
    </row>
    <row r="6570" spans="1:3" x14ac:dyDescent="0.55000000000000004">
      <c r="A6570" s="7">
        <v>43518</v>
      </c>
      <c r="B6570" s="9">
        <v>21425.51</v>
      </c>
      <c r="C6570" s="12">
        <f t="shared" si="103"/>
        <v>21425.51</v>
      </c>
    </row>
    <row r="6571" spans="1:3" x14ac:dyDescent="0.55000000000000004">
      <c r="A6571" s="7">
        <v>43521</v>
      </c>
      <c r="B6571" s="9">
        <v>21528.23</v>
      </c>
      <c r="C6571" s="12">
        <f t="shared" si="103"/>
        <v>21528.23</v>
      </c>
    </row>
    <row r="6572" spans="1:3" x14ac:dyDescent="0.55000000000000004">
      <c r="A6572" s="7">
        <v>43522</v>
      </c>
      <c r="B6572" s="9">
        <v>21449.39</v>
      </c>
      <c r="C6572" s="12">
        <f t="shared" si="103"/>
        <v>21449.39</v>
      </c>
    </row>
    <row r="6573" spans="1:3" x14ac:dyDescent="0.55000000000000004">
      <c r="A6573" s="7">
        <v>43523</v>
      </c>
      <c r="B6573" s="9">
        <v>21556.51</v>
      </c>
      <c r="C6573" s="12">
        <f t="shared" si="103"/>
        <v>21556.51</v>
      </c>
    </row>
    <row r="6574" spans="1:3" x14ac:dyDescent="0.55000000000000004">
      <c r="A6574" s="7">
        <v>43524</v>
      </c>
      <c r="B6574" s="9">
        <v>21385.16</v>
      </c>
      <c r="C6574" s="12">
        <f t="shared" si="103"/>
        <v>21385.16</v>
      </c>
    </row>
    <row r="6575" spans="1:3" x14ac:dyDescent="0.55000000000000004">
      <c r="A6575" s="7">
        <v>43525</v>
      </c>
      <c r="B6575" s="9">
        <v>21602.69</v>
      </c>
      <c r="C6575" s="12">
        <f t="shared" si="103"/>
        <v>21602.69</v>
      </c>
    </row>
    <row r="6576" spans="1:3" x14ac:dyDescent="0.55000000000000004">
      <c r="A6576" s="7">
        <v>43528</v>
      </c>
      <c r="B6576" s="9">
        <v>21822.04</v>
      </c>
      <c r="C6576" s="12">
        <f t="shared" si="103"/>
        <v>21822.04</v>
      </c>
    </row>
    <row r="6577" spans="1:3" x14ac:dyDescent="0.55000000000000004">
      <c r="A6577" s="7">
        <v>43529</v>
      </c>
      <c r="B6577" s="9">
        <v>21726.28</v>
      </c>
      <c r="C6577" s="12">
        <f t="shared" si="103"/>
        <v>21726.28</v>
      </c>
    </row>
    <row r="6578" spans="1:3" x14ac:dyDescent="0.55000000000000004">
      <c r="A6578" s="7">
        <v>43530</v>
      </c>
      <c r="B6578" s="9">
        <v>21596.81</v>
      </c>
      <c r="C6578" s="12">
        <f t="shared" si="103"/>
        <v>21596.81</v>
      </c>
    </row>
    <row r="6579" spans="1:3" x14ac:dyDescent="0.55000000000000004">
      <c r="A6579" s="7">
        <v>43531</v>
      </c>
      <c r="B6579" s="9">
        <v>21456.01</v>
      </c>
      <c r="C6579" s="12">
        <f t="shared" si="103"/>
        <v>21456.01</v>
      </c>
    </row>
    <row r="6580" spans="1:3" x14ac:dyDescent="0.55000000000000004">
      <c r="A6580" s="7">
        <v>43532</v>
      </c>
      <c r="B6580" s="9">
        <v>21025.56</v>
      </c>
      <c r="C6580" s="12">
        <f t="shared" si="103"/>
        <v>21025.56</v>
      </c>
    </row>
    <row r="6581" spans="1:3" x14ac:dyDescent="0.55000000000000004">
      <c r="A6581" s="7">
        <v>43535</v>
      </c>
      <c r="B6581" s="9">
        <v>21125.09</v>
      </c>
      <c r="C6581" s="12">
        <f t="shared" si="103"/>
        <v>21125.09</v>
      </c>
    </row>
    <row r="6582" spans="1:3" x14ac:dyDescent="0.55000000000000004">
      <c r="A6582" s="7">
        <v>43536</v>
      </c>
      <c r="B6582" s="9">
        <v>21503.69</v>
      </c>
      <c r="C6582" s="12">
        <f t="shared" si="103"/>
        <v>21503.69</v>
      </c>
    </row>
    <row r="6583" spans="1:3" x14ac:dyDescent="0.55000000000000004">
      <c r="A6583" s="7">
        <v>43537</v>
      </c>
      <c r="B6583" s="9">
        <v>21290.240000000002</v>
      </c>
      <c r="C6583" s="12">
        <f t="shared" si="103"/>
        <v>21290.240000000002</v>
      </c>
    </row>
    <row r="6584" spans="1:3" x14ac:dyDescent="0.55000000000000004">
      <c r="A6584" s="7">
        <v>43538</v>
      </c>
      <c r="B6584" s="9">
        <v>21287.02</v>
      </c>
      <c r="C6584" s="12">
        <f t="shared" si="103"/>
        <v>21287.02</v>
      </c>
    </row>
    <row r="6585" spans="1:3" x14ac:dyDescent="0.55000000000000004">
      <c r="A6585" s="7">
        <v>43539</v>
      </c>
      <c r="B6585" s="9">
        <v>21450.85</v>
      </c>
      <c r="C6585" s="12">
        <f t="shared" si="103"/>
        <v>21450.85</v>
      </c>
    </row>
    <row r="6586" spans="1:3" x14ac:dyDescent="0.55000000000000004">
      <c r="A6586" s="7">
        <v>43542</v>
      </c>
      <c r="B6586" s="9">
        <v>21584.5</v>
      </c>
      <c r="C6586" s="12">
        <f t="shared" si="103"/>
        <v>21584.5</v>
      </c>
    </row>
    <row r="6587" spans="1:3" x14ac:dyDescent="0.55000000000000004">
      <c r="A6587" s="7">
        <v>43543</v>
      </c>
      <c r="B6587" s="9">
        <v>21566.85</v>
      </c>
      <c r="C6587" s="12">
        <f t="shared" si="103"/>
        <v>21566.85</v>
      </c>
    </row>
    <row r="6588" spans="1:3" x14ac:dyDescent="0.55000000000000004">
      <c r="A6588" s="7">
        <v>43544</v>
      </c>
      <c r="B6588" s="9">
        <v>21608.92</v>
      </c>
      <c r="C6588" s="12">
        <f t="shared" si="103"/>
        <v>21608.92</v>
      </c>
    </row>
    <row r="6589" spans="1:3" x14ac:dyDescent="0.55000000000000004">
      <c r="A6589" s="7">
        <v>43545</v>
      </c>
      <c r="B6589" s="10" t="e">
        <f>NA()</f>
        <v>#N/A</v>
      </c>
      <c r="C6589" s="12" t="str">
        <f t="shared" si="103"/>
        <v/>
      </c>
    </row>
    <row r="6590" spans="1:3" x14ac:dyDescent="0.55000000000000004">
      <c r="A6590" s="7">
        <v>43546</v>
      </c>
      <c r="B6590" s="9">
        <v>21627.34</v>
      </c>
      <c r="C6590" s="12">
        <f t="shared" si="103"/>
        <v>21627.34</v>
      </c>
    </row>
    <row r="6591" spans="1:3" x14ac:dyDescent="0.55000000000000004">
      <c r="A6591" s="7">
        <v>43549</v>
      </c>
      <c r="B6591" s="9">
        <v>20977.11</v>
      </c>
      <c r="C6591" s="12">
        <f t="shared" si="103"/>
        <v>20977.11</v>
      </c>
    </row>
    <row r="6592" spans="1:3" x14ac:dyDescent="0.55000000000000004">
      <c r="A6592" s="7">
        <v>43550</v>
      </c>
      <c r="B6592" s="9">
        <v>21428.39</v>
      </c>
      <c r="C6592" s="12">
        <f t="shared" si="103"/>
        <v>21428.39</v>
      </c>
    </row>
    <row r="6593" spans="1:3" x14ac:dyDescent="0.55000000000000004">
      <c r="A6593" s="7">
        <v>43551</v>
      </c>
      <c r="B6593" s="9">
        <v>21378.73</v>
      </c>
      <c r="C6593" s="12">
        <f t="shared" si="103"/>
        <v>21378.73</v>
      </c>
    </row>
    <row r="6594" spans="1:3" x14ac:dyDescent="0.55000000000000004">
      <c r="A6594" s="7">
        <v>43552</v>
      </c>
      <c r="B6594" s="9">
        <v>21033.759999999998</v>
      </c>
      <c r="C6594" s="12">
        <f t="shared" si="103"/>
        <v>21033.759999999998</v>
      </c>
    </row>
    <row r="6595" spans="1:3" x14ac:dyDescent="0.55000000000000004">
      <c r="A6595" s="7">
        <v>43553</v>
      </c>
      <c r="B6595" s="9">
        <v>21205.81</v>
      </c>
      <c r="C6595" s="12">
        <f t="shared" si="103"/>
        <v>21205.81</v>
      </c>
    </row>
    <row r="6596" spans="1:3" x14ac:dyDescent="0.55000000000000004">
      <c r="A6596" s="7">
        <v>43556</v>
      </c>
      <c r="B6596" s="9">
        <v>21509.03</v>
      </c>
      <c r="C6596" s="12">
        <f t="shared" si="103"/>
        <v>21509.03</v>
      </c>
    </row>
    <row r="6597" spans="1:3" x14ac:dyDescent="0.55000000000000004">
      <c r="A6597" s="7">
        <v>43557</v>
      </c>
      <c r="B6597" s="9">
        <v>21505.31</v>
      </c>
      <c r="C6597" s="12">
        <f t="shared" si="103"/>
        <v>21505.31</v>
      </c>
    </row>
    <row r="6598" spans="1:3" x14ac:dyDescent="0.55000000000000004">
      <c r="A6598" s="7">
        <v>43558</v>
      </c>
      <c r="B6598" s="9">
        <v>21713.21</v>
      </c>
      <c r="C6598" s="12">
        <f t="shared" si="103"/>
        <v>21713.21</v>
      </c>
    </row>
    <row r="6599" spans="1:3" x14ac:dyDescent="0.55000000000000004">
      <c r="A6599" s="7">
        <v>43559</v>
      </c>
      <c r="B6599" s="9">
        <v>21724.95</v>
      </c>
      <c r="C6599" s="12">
        <f t="shared" si="103"/>
        <v>21724.95</v>
      </c>
    </row>
    <row r="6600" spans="1:3" x14ac:dyDescent="0.55000000000000004">
      <c r="A6600" s="7">
        <v>43560</v>
      </c>
      <c r="B6600" s="9">
        <v>21807.5</v>
      </c>
      <c r="C6600" s="12">
        <f t="shared" si="103"/>
        <v>21807.5</v>
      </c>
    </row>
    <row r="6601" spans="1:3" x14ac:dyDescent="0.55000000000000004">
      <c r="A6601" s="7">
        <v>43563</v>
      </c>
      <c r="B6601" s="9">
        <v>21761.65</v>
      </c>
      <c r="C6601" s="12">
        <f t="shared" si="103"/>
        <v>21761.65</v>
      </c>
    </row>
    <row r="6602" spans="1:3" x14ac:dyDescent="0.55000000000000004">
      <c r="A6602" s="7">
        <v>43564</v>
      </c>
      <c r="B6602" s="9">
        <v>21802.59</v>
      </c>
      <c r="C6602" s="12">
        <f t="shared" si="103"/>
        <v>21802.59</v>
      </c>
    </row>
    <row r="6603" spans="1:3" x14ac:dyDescent="0.55000000000000004">
      <c r="A6603" s="7">
        <v>43565</v>
      </c>
      <c r="B6603" s="9">
        <v>21687.57</v>
      </c>
      <c r="C6603" s="12">
        <f t="shared" si="103"/>
        <v>21687.57</v>
      </c>
    </row>
    <row r="6604" spans="1:3" x14ac:dyDescent="0.55000000000000004">
      <c r="A6604" s="7">
        <v>43566</v>
      </c>
      <c r="B6604" s="9">
        <v>21711.38</v>
      </c>
      <c r="C6604" s="12">
        <f t="shared" si="103"/>
        <v>21711.38</v>
      </c>
    </row>
    <row r="6605" spans="1:3" x14ac:dyDescent="0.55000000000000004">
      <c r="A6605" s="7">
        <v>43567</v>
      </c>
      <c r="B6605" s="9">
        <v>21870.560000000001</v>
      </c>
      <c r="C6605" s="12">
        <f t="shared" ref="C6605:C6668" si="104">IF(ISNA(B6605),"",B6605)</f>
        <v>21870.560000000001</v>
      </c>
    </row>
    <row r="6606" spans="1:3" x14ac:dyDescent="0.55000000000000004">
      <c r="A6606" s="7">
        <v>43570</v>
      </c>
      <c r="B6606" s="9">
        <v>22169.11</v>
      </c>
      <c r="C6606" s="12">
        <f t="shared" si="104"/>
        <v>22169.11</v>
      </c>
    </row>
    <row r="6607" spans="1:3" x14ac:dyDescent="0.55000000000000004">
      <c r="A6607" s="7">
        <v>43571</v>
      </c>
      <c r="B6607" s="9">
        <v>22221.66</v>
      </c>
      <c r="C6607" s="12">
        <f t="shared" si="104"/>
        <v>22221.66</v>
      </c>
    </row>
    <row r="6608" spans="1:3" x14ac:dyDescent="0.55000000000000004">
      <c r="A6608" s="7">
        <v>43572</v>
      </c>
      <c r="B6608" s="9">
        <v>22277.97</v>
      </c>
      <c r="C6608" s="12">
        <f t="shared" si="104"/>
        <v>22277.97</v>
      </c>
    </row>
    <row r="6609" spans="1:3" x14ac:dyDescent="0.55000000000000004">
      <c r="A6609" s="7">
        <v>43573</v>
      </c>
      <c r="B6609" s="9">
        <v>22090.12</v>
      </c>
      <c r="C6609" s="12">
        <f t="shared" si="104"/>
        <v>22090.12</v>
      </c>
    </row>
    <row r="6610" spans="1:3" x14ac:dyDescent="0.55000000000000004">
      <c r="A6610" s="7">
        <v>43574</v>
      </c>
      <c r="B6610" s="9">
        <v>22200.560000000001</v>
      </c>
      <c r="C6610" s="12">
        <f t="shared" si="104"/>
        <v>22200.560000000001</v>
      </c>
    </row>
    <row r="6611" spans="1:3" x14ac:dyDescent="0.55000000000000004">
      <c r="A6611" s="7">
        <v>43577</v>
      </c>
      <c r="B6611" s="9">
        <v>22217.9</v>
      </c>
      <c r="C6611" s="12">
        <f t="shared" si="104"/>
        <v>22217.9</v>
      </c>
    </row>
    <row r="6612" spans="1:3" x14ac:dyDescent="0.55000000000000004">
      <c r="A6612" s="7">
        <v>43578</v>
      </c>
      <c r="B6612" s="9">
        <v>22259.74</v>
      </c>
      <c r="C6612" s="12">
        <f t="shared" si="104"/>
        <v>22259.74</v>
      </c>
    </row>
    <row r="6613" spans="1:3" x14ac:dyDescent="0.55000000000000004">
      <c r="A6613" s="7">
        <v>43579</v>
      </c>
      <c r="B6613" s="9">
        <v>22200</v>
      </c>
      <c r="C6613" s="12">
        <f t="shared" si="104"/>
        <v>22200</v>
      </c>
    </row>
    <row r="6614" spans="1:3" x14ac:dyDescent="0.55000000000000004">
      <c r="A6614" s="7">
        <v>43580</v>
      </c>
      <c r="B6614" s="9">
        <v>22307.58</v>
      </c>
      <c r="C6614" s="12">
        <f t="shared" si="104"/>
        <v>22307.58</v>
      </c>
    </row>
    <row r="6615" spans="1:3" x14ac:dyDescent="0.55000000000000004">
      <c r="A6615" s="7">
        <v>43581</v>
      </c>
      <c r="B6615" s="9">
        <v>22258.73</v>
      </c>
      <c r="C6615" s="12">
        <f t="shared" si="104"/>
        <v>22258.73</v>
      </c>
    </row>
    <row r="6616" spans="1:3" x14ac:dyDescent="0.55000000000000004">
      <c r="A6616" s="7">
        <v>43584</v>
      </c>
      <c r="B6616" s="10" t="e">
        <f>NA()</f>
        <v>#N/A</v>
      </c>
      <c r="C6616" s="12" t="str">
        <f t="shared" si="104"/>
        <v/>
      </c>
    </row>
    <row r="6617" spans="1:3" x14ac:dyDescent="0.55000000000000004">
      <c r="A6617" s="7">
        <v>43585</v>
      </c>
      <c r="B6617" s="10" t="e">
        <f>NA()</f>
        <v>#N/A</v>
      </c>
      <c r="C6617" s="12" t="str">
        <f t="shared" si="104"/>
        <v/>
      </c>
    </row>
    <row r="6618" spans="1:3" x14ac:dyDescent="0.55000000000000004">
      <c r="A6618" s="7">
        <v>43586</v>
      </c>
      <c r="B6618" s="10" t="e">
        <f>NA()</f>
        <v>#N/A</v>
      </c>
      <c r="C6618" s="12" t="str">
        <f t="shared" si="104"/>
        <v/>
      </c>
    </row>
    <row r="6619" spans="1:3" x14ac:dyDescent="0.55000000000000004">
      <c r="A6619" s="7">
        <v>43587</v>
      </c>
      <c r="B6619" s="10" t="e">
        <f>NA()</f>
        <v>#N/A</v>
      </c>
      <c r="C6619" s="12" t="str">
        <f t="shared" si="104"/>
        <v/>
      </c>
    </row>
    <row r="6620" spans="1:3" x14ac:dyDescent="0.55000000000000004">
      <c r="A6620" s="7">
        <v>43588</v>
      </c>
      <c r="B6620" s="10" t="e">
        <f>NA()</f>
        <v>#N/A</v>
      </c>
      <c r="C6620" s="12" t="str">
        <f t="shared" si="104"/>
        <v/>
      </c>
    </row>
    <row r="6621" spans="1:3" x14ac:dyDescent="0.55000000000000004">
      <c r="A6621" s="7">
        <v>43591</v>
      </c>
      <c r="B6621" s="10" t="e">
        <f>NA()</f>
        <v>#N/A</v>
      </c>
      <c r="C6621" s="12" t="str">
        <f t="shared" si="104"/>
        <v/>
      </c>
    </row>
    <row r="6622" spans="1:3" x14ac:dyDescent="0.55000000000000004">
      <c r="A6622" s="7">
        <v>43592</v>
      </c>
      <c r="B6622" s="9">
        <v>21923.72</v>
      </c>
      <c r="C6622" s="12">
        <f t="shared" si="104"/>
        <v>21923.72</v>
      </c>
    </row>
    <row r="6623" spans="1:3" x14ac:dyDescent="0.55000000000000004">
      <c r="A6623" s="7">
        <v>43593</v>
      </c>
      <c r="B6623" s="9">
        <v>21602.59</v>
      </c>
      <c r="C6623" s="12">
        <f t="shared" si="104"/>
        <v>21602.59</v>
      </c>
    </row>
    <row r="6624" spans="1:3" x14ac:dyDescent="0.55000000000000004">
      <c r="A6624" s="7">
        <v>43594</v>
      </c>
      <c r="B6624" s="9">
        <v>21402.13</v>
      </c>
      <c r="C6624" s="12">
        <f t="shared" si="104"/>
        <v>21402.13</v>
      </c>
    </row>
    <row r="6625" spans="1:3" x14ac:dyDescent="0.55000000000000004">
      <c r="A6625" s="7">
        <v>43595</v>
      </c>
      <c r="B6625" s="9">
        <v>21344.92</v>
      </c>
      <c r="C6625" s="12">
        <f t="shared" si="104"/>
        <v>21344.92</v>
      </c>
    </row>
    <row r="6626" spans="1:3" x14ac:dyDescent="0.55000000000000004">
      <c r="A6626" s="7">
        <v>43598</v>
      </c>
      <c r="B6626" s="9">
        <v>21191.279999999999</v>
      </c>
      <c r="C6626" s="12">
        <f t="shared" si="104"/>
        <v>21191.279999999999</v>
      </c>
    </row>
    <row r="6627" spans="1:3" x14ac:dyDescent="0.55000000000000004">
      <c r="A6627" s="7">
        <v>43599</v>
      </c>
      <c r="B6627" s="9">
        <v>21067.23</v>
      </c>
      <c r="C6627" s="12">
        <f t="shared" si="104"/>
        <v>21067.23</v>
      </c>
    </row>
    <row r="6628" spans="1:3" x14ac:dyDescent="0.55000000000000004">
      <c r="A6628" s="7">
        <v>43600</v>
      </c>
      <c r="B6628" s="9">
        <v>21188.560000000001</v>
      </c>
      <c r="C6628" s="12">
        <f t="shared" si="104"/>
        <v>21188.560000000001</v>
      </c>
    </row>
    <row r="6629" spans="1:3" x14ac:dyDescent="0.55000000000000004">
      <c r="A6629" s="7">
        <v>43601</v>
      </c>
      <c r="B6629" s="9">
        <v>21062.98</v>
      </c>
      <c r="C6629" s="12">
        <f t="shared" si="104"/>
        <v>21062.98</v>
      </c>
    </row>
    <row r="6630" spans="1:3" x14ac:dyDescent="0.55000000000000004">
      <c r="A6630" s="7">
        <v>43602</v>
      </c>
      <c r="B6630" s="9">
        <v>21250.09</v>
      </c>
      <c r="C6630" s="12">
        <f t="shared" si="104"/>
        <v>21250.09</v>
      </c>
    </row>
    <row r="6631" spans="1:3" x14ac:dyDescent="0.55000000000000004">
      <c r="A6631" s="7">
        <v>43605</v>
      </c>
      <c r="B6631" s="9">
        <v>21301.73</v>
      </c>
      <c r="C6631" s="12">
        <f t="shared" si="104"/>
        <v>21301.73</v>
      </c>
    </row>
    <row r="6632" spans="1:3" x14ac:dyDescent="0.55000000000000004">
      <c r="A6632" s="7">
        <v>43606</v>
      </c>
      <c r="B6632" s="9">
        <v>21272.45</v>
      </c>
      <c r="C6632" s="12">
        <f t="shared" si="104"/>
        <v>21272.45</v>
      </c>
    </row>
    <row r="6633" spans="1:3" x14ac:dyDescent="0.55000000000000004">
      <c r="A6633" s="7">
        <v>43607</v>
      </c>
      <c r="B6633" s="9">
        <v>21283.37</v>
      </c>
      <c r="C6633" s="12">
        <f t="shared" si="104"/>
        <v>21283.37</v>
      </c>
    </row>
    <row r="6634" spans="1:3" x14ac:dyDescent="0.55000000000000004">
      <c r="A6634" s="7">
        <v>43608</v>
      </c>
      <c r="B6634" s="9">
        <v>21151.14</v>
      </c>
      <c r="C6634" s="12">
        <f t="shared" si="104"/>
        <v>21151.14</v>
      </c>
    </row>
    <row r="6635" spans="1:3" x14ac:dyDescent="0.55000000000000004">
      <c r="A6635" s="7">
        <v>43609</v>
      </c>
      <c r="B6635" s="9">
        <v>21117.22</v>
      </c>
      <c r="C6635" s="12">
        <f t="shared" si="104"/>
        <v>21117.22</v>
      </c>
    </row>
    <row r="6636" spans="1:3" x14ac:dyDescent="0.55000000000000004">
      <c r="A6636" s="7">
        <v>43612</v>
      </c>
      <c r="B6636" s="9">
        <v>21182.58</v>
      </c>
      <c r="C6636" s="12">
        <f t="shared" si="104"/>
        <v>21182.58</v>
      </c>
    </row>
    <row r="6637" spans="1:3" x14ac:dyDescent="0.55000000000000004">
      <c r="A6637" s="7">
        <v>43613</v>
      </c>
      <c r="B6637" s="9">
        <v>21260.14</v>
      </c>
      <c r="C6637" s="12">
        <f t="shared" si="104"/>
        <v>21260.14</v>
      </c>
    </row>
    <row r="6638" spans="1:3" x14ac:dyDescent="0.55000000000000004">
      <c r="A6638" s="7">
        <v>43614</v>
      </c>
      <c r="B6638" s="9">
        <v>21003.37</v>
      </c>
      <c r="C6638" s="12">
        <f t="shared" si="104"/>
        <v>21003.37</v>
      </c>
    </row>
    <row r="6639" spans="1:3" x14ac:dyDescent="0.55000000000000004">
      <c r="A6639" s="7">
        <v>43615</v>
      </c>
      <c r="B6639" s="9">
        <v>20942.53</v>
      </c>
      <c r="C6639" s="12">
        <f t="shared" si="104"/>
        <v>20942.53</v>
      </c>
    </row>
    <row r="6640" spans="1:3" x14ac:dyDescent="0.55000000000000004">
      <c r="A6640" s="7">
        <v>43616</v>
      </c>
      <c r="B6640" s="9">
        <v>20601.189999999999</v>
      </c>
      <c r="C6640" s="12">
        <f t="shared" si="104"/>
        <v>20601.189999999999</v>
      </c>
    </row>
    <row r="6641" spans="1:3" x14ac:dyDescent="0.55000000000000004">
      <c r="A6641" s="7">
        <v>43619</v>
      </c>
      <c r="B6641" s="9">
        <v>20410.88</v>
      </c>
      <c r="C6641" s="12">
        <f t="shared" si="104"/>
        <v>20410.88</v>
      </c>
    </row>
    <row r="6642" spans="1:3" x14ac:dyDescent="0.55000000000000004">
      <c r="A6642" s="7">
        <v>43620</v>
      </c>
      <c r="B6642" s="9">
        <v>20408.54</v>
      </c>
      <c r="C6642" s="12">
        <f t="shared" si="104"/>
        <v>20408.54</v>
      </c>
    </row>
    <row r="6643" spans="1:3" x14ac:dyDescent="0.55000000000000004">
      <c r="A6643" s="7">
        <v>43621</v>
      </c>
      <c r="B6643" s="9">
        <v>20776.099999999999</v>
      </c>
      <c r="C6643" s="12">
        <f t="shared" si="104"/>
        <v>20776.099999999999</v>
      </c>
    </row>
    <row r="6644" spans="1:3" x14ac:dyDescent="0.55000000000000004">
      <c r="A6644" s="7">
        <v>43622</v>
      </c>
      <c r="B6644" s="9">
        <v>20774.04</v>
      </c>
      <c r="C6644" s="12">
        <f t="shared" si="104"/>
        <v>20774.04</v>
      </c>
    </row>
    <row r="6645" spans="1:3" x14ac:dyDescent="0.55000000000000004">
      <c r="A6645" s="7">
        <v>43623</v>
      </c>
      <c r="B6645" s="9">
        <v>20884.71</v>
      </c>
      <c r="C6645" s="12">
        <f t="shared" si="104"/>
        <v>20884.71</v>
      </c>
    </row>
    <row r="6646" spans="1:3" x14ac:dyDescent="0.55000000000000004">
      <c r="A6646" s="7">
        <v>43626</v>
      </c>
      <c r="B6646" s="9">
        <v>21134.42</v>
      </c>
      <c r="C6646" s="12">
        <f t="shared" si="104"/>
        <v>21134.42</v>
      </c>
    </row>
    <row r="6647" spans="1:3" x14ac:dyDescent="0.55000000000000004">
      <c r="A6647" s="7">
        <v>43627</v>
      </c>
      <c r="B6647" s="9">
        <v>21204.28</v>
      </c>
      <c r="C6647" s="12">
        <f t="shared" si="104"/>
        <v>21204.28</v>
      </c>
    </row>
    <row r="6648" spans="1:3" x14ac:dyDescent="0.55000000000000004">
      <c r="A6648" s="7">
        <v>43628</v>
      </c>
      <c r="B6648" s="9">
        <v>21129.72</v>
      </c>
      <c r="C6648" s="12">
        <f t="shared" si="104"/>
        <v>21129.72</v>
      </c>
    </row>
    <row r="6649" spans="1:3" x14ac:dyDescent="0.55000000000000004">
      <c r="A6649" s="7">
        <v>43629</v>
      </c>
      <c r="B6649" s="9">
        <v>21032</v>
      </c>
      <c r="C6649" s="12">
        <f t="shared" si="104"/>
        <v>21032</v>
      </c>
    </row>
    <row r="6650" spans="1:3" x14ac:dyDescent="0.55000000000000004">
      <c r="A6650" s="7">
        <v>43630</v>
      </c>
      <c r="B6650" s="9">
        <v>21116.89</v>
      </c>
      <c r="C6650" s="12">
        <f t="shared" si="104"/>
        <v>21116.89</v>
      </c>
    </row>
    <row r="6651" spans="1:3" x14ac:dyDescent="0.55000000000000004">
      <c r="A6651" s="7">
        <v>43633</v>
      </c>
      <c r="B6651" s="9">
        <v>21124</v>
      </c>
      <c r="C6651" s="12">
        <f t="shared" si="104"/>
        <v>21124</v>
      </c>
    </row>
    <row r="6652" spans="1:3" x14ac:dyDescent="0.55000000000000004">
      <c r="A6652" s="7">
        <v>43634</v>
      </c>
      <c r="B6652" s="9">
        <v>20972.71</v>
      </c>
      <c r="C6652" s="12">
        <f t="shared" si="104"/>
        <v>20972.71</v>
      </c>
    </row>
    <row r="6653" spans="1:3" x14ac:dyDescent="0.55000000000000004">
      <c r="A6653" s="7">
        <v>43635</v>
      </c>
      <c r="B6653" s="9">
        <v>21333.87</v>
      </c>
      <c r="C6653" s="12">
        <f t="shared" si="104"/>
        <v>21333.87</v>
      </c>
    </row>
    <row r="6654" spans="1:3" x14ac:dyDescent="0.55000000000000004">
      <c r="A6654" s="7">
        <v>43636</v>
      </c>
      <c r="B6654" s="9">
        <v>21462.86</v>
      </c>
      <c r="C6654" s="12">
        <f t="shared" si="104"/>
        <v>21462.86</v>
      </c>
    </row>
    <row r="6655" spans="1:3" x14ac:dyDescent="0.55000000000000004">
      <c r="A6655" s="7">
        <v>43637</v>
      </c>
      <c r="B6655" s="9">
        <v>21258.639999999999</v>
      </c>
      <c r="C6655" s="12">
        <f t="shared" si="104"/>
        <v>21258.639999999999</v>
      </c>
    </row>
    <row r="6656" spans="1:3" x14ac:dyDescent="0.55000000000000004">
      <c r="A6656" s="7">
        <v>43640</v>
      </c>
      <c r="B6656" s="9">
        <v>21285.99</v>
      </c>
      <c r="C6656" s="12">
        <f t="shared" si="104"/>
        <v>21285.99</v>
      </c>
    </row>
    <row r="6657" spans="1:3" x14ac:dyDescent="0.55000000000000004">
      <c r="A6657" s="7">
        <v>43641</v>
      </c>
      <c r="B6657" s="9">
        <v>21193.81</v>
      </c>
      <c r="C6657" s="12">
        <f t="shared" si="104"/>
        <v>21193.81</v>
      </c>
    </row>
    <row r="6658" spans="1:3" x14ac:dyDescent="0.55000000000000004">
      <c r="A6658" s="7">
        <v>43642</v>
      </c>
      <c r="B6658" s="9">
        <v>21086.59</v>
      </c>
      <c r="C6658" s="12">
        <f t="shared" si="104"/>
        <v>21086.59</v>
      </c>
    </row>
    <row r="6659" spans="1:3" x14ac:dyDescent="0.55000000000000004">
      <c r="A6659" s="7">
        <v>43643</v>
      </c>
      <c r="B6659" s="9">
        <v>21338.17</v>
      </c>
      <c r="C6659" s="12">
        <f t="shared" si="104"/>
        <v>21338.17</v>
      </c>
    </row>
    <row r="6660" spans="1:3" x14ac:dyDescent="0.55000000000000004">
      <c r="A6660" s="7">
        <v>43644</v>
      </c>
      <c r="B6660" s="9">
        <v>21275.919999999998</v>
      </c>
      <c r="C6660" s="12">
        <f t="shared" si="104"/>
        <v>21275.919999999998</v>
      </c>
    </row>
    <row r="6661" spans="1:3" x14ac:dyDescent="0.55000000000000004">
      <c r="A6661" s="7">
        <v>43647</v>
      </c>
      <c r="B6661" s="9">
        <v>21729.97</v>
      </c>
      <c r="C6661" s="12">
        <f t="shared" si="104"/>
        <v>21729.97</v>
      </c>
    </row>
    <row r="6662" spans="1:3" x14ac:dyDescent="0.55000000000000004">
      <c r="A6662" s="7">
        <v>43648</v>
      </c>
      <c r="B6662" s="9">
        <v>21754.27</v>
      </c>
      <c r="C6662" s="12">
        <f t="shared" si="104"/>
        <v>21754.27</v>
      </c>
    </row>
    <row r="6663" spans="1:3" x14ac:dyDescent="0.55000000000000004">
      <c r="A6663" s="7">
        <v>43649</v>
      </c>
      <c r="B6663" s="9">
        <v>21638.16</v>
      </c>
      <c r="C6663" s="12">
        <f t="shared" si="104"/>
        <v>21638.16</v>
      </c>
    </row>
    <row r="6664" spans="1:3" x14ac:dyDescent="0.55000000000000004">
      <c r="A6664" s="7">
        <v>43650</v>
      </c>
      <c r="B6664" s="9">
        <v>21702.45</v>
      </c>
      <c r="C6664" s="12">
        <f t="shared" si="104"/>
        <v>21702.45</v>
      </c>
    </row>
    <row r="6665" spans="1:3" x14ac:dyDescent="0.55000000000000004">
      <c r="A6665" s="7">
        <v>43651</v>
      </c>
      <c r="B6665" s="9">
        <v>21746.38</v>
      </c>
      <c r="C6665" s="12">
        <f t="shared" si="104"/>
        <v>21746.38</v>
      </c>
    </row>
    <row r="6666" spans="1:3" x14ac:dyDescent="0.55000000000000004">
      <c r="A6666" s="7">
        <v>43654</v>
      </c>
      <c r="B6666" s="9">
        <v>21534.35</v>
      </c>
      <c r="C6666" s="12">
        <f t="shared" si="104"/>
        <v>21534.35</v>
      </c>
    </row>
    <row r="6667" spans="1:3" x14ac:dyDescent="0.55000000000000004">
      <c r="A6667" s="7">
        <v>43655</v>
      </c>
      <c r="B6667" s="9">
        <v>21565.15</v>
      </c>
      <c r="C6667" s="12">
        <f t="shared" si="104"/>
        <v>21565.15</v>
      </c>
    </row>
    <row r="6668" spans="1:3" x14ac:dyDescent="0.55000000000000004">
      <c r="A6668" s="7">
        <v>43656</v>
      </c>
      <c r="B6668" s="9">
        <v>21533.48</v>
      </c>
      <c r="C6668" s="12">
        <f t="shared" si="104"/>
        <v>21533.48</v>
      </c>
    </row>
    <row r="6669" spans="1:3" x14ac:dyDescent="0.55000000000000004">
      <c r="A6669" s="7">
        <v>43657</v>
      </c>
      <c r="B6669" s="9">
        <v>21643.53</v>
      </c>
      <c r="C6669" s="12">
        <f t="shared" ref="C6669:C6732" si="105">IF(ISNA(B6669),"",B6669)</f>
        <v>21643.53</v>
      </c>
    </row>
    <row r="6670" spans="1:3" x14ac:dyDescent="0.55000000000000004">
      <c r="A6670" s="7">
        <v>43658</v>
      </c>
      <c r="B6670" s="9">
        <v>21685.9</v>
      </c>
      <c r="C6670" s="12">
        <f t="shared" si="105"/>
        <v>21685.9</v>
      </c>
    </row>
    <row r="6671" spans="1:3" x14ac:dyDescent="0.55000000000000004">
      <c r="A6671" s="7">
        <v>43661</v>
      </c>
      <c r="B6671" s="10" t="e">
        <f>NA()</f>
        <v>#N/A</v>
      </c>
      <c r="C6671" s="12" t="str">
        <f t="shared" si="105"/>
        <v/>
      </c>
    </row>
    <row r="6672" spans="1:3" x14ac:dyDescent="0.55000000000000004">
      <c r="A6672" s="7">
        <v>43662</v>
      </c>
      <c r="B6672" s="9">
        <v>21535.25</v>
      </c>
      <c r="C6672" s="12">
        <f t="shared" si="105"/>
        <v>21535.25</v>
      </c>
    </row>
    <row r="6673" spans="1:3" x14ac:dyDescent="0.55000000000000004">
      <c r="A6673" s="7">
        <v>43663</v>
      </c>
      <c r="B6673" s="9">
        <v>21469.18</v>
      </c>
      <c r="C6673" s="12">
        <f t="shared" si="105"/>
        <v>21469.18</v>
      </c>
    </row>
    <row r="6674" spans="1:3" x14ac:dyDescent="0.55000000000000004">
      <c r="A6674" s="7">
        <v>43664</v>
      </c>
      <c r="B6674" s="9">
        <v>21046.240000000002</v>
      </c>
      <c r="C6674" s="12">
        <f t="shared" si="105"/>
        <v>21046.240000000002</v>
      </c>
    </row>
    <row r="6675" spans="1:3" x14ac:dyDescent="0.55000000000000004">
      <c r="A6675" s="7">
        <v>43665</v>
      </c>
      <c r="B6675" s="9">
        <v>21466.99</v>
      </c>
      <c r="C6675" s="12">
        <f t="shared" si="105"/>
        <v>21466.99</v>
      </c>
    </row>
    <row r="6676" spans="1:3" x14ac:dyDescent="0.55000000000000004">
      <c r="A6676" s="7">
        <v>43668</v>
      </c>
      <c r="B6676" s="9">
        <v>21416.79</v>
      </c>
      <c r="C6676" s="12">
        <f t="shared" si="105"/>
        <v>21416.79</v>
      </c>
    </row>
    <row r="6677" spans="1:3" x14ac:dyDescent="0.55000000000000004">
      <c r="A6677" s="7">
        <v>43669</v>
      </c>
      <c r="B6677" s="9">
        <v>21620.880000000001</v>
      </c>
      <c r="C6677" s="12">
        <f t="shared" si="105"/>
        <v>21620.880000000001</v>
      </c>
    </row>
    <row r="6678" spans="1:3" x14ac:dyDescent="0.55000000000000004">
      <c r="A6678" s="7">
        <v>43670</v>
      </c>
      <c r="B6678" s="9">
        <v>21709.57</v>
      </c>
      <c r="C6678" s="12">
        <f t="shared" si="105"/>
        <v>21709.57</v>
      </c>
    </row>
    <row r="6679" spans="1:3" x14ac:dyDescent="0.55000000000000004">
      <c r="A6679" s="7">
        <v>43671</v>
      </c>
      <c r="B6679" s="9">
        <v>21756.55</v>
      </c>
      <c r="C6679" s="12">
        <f t="shared" si="105"/>
        <v>21756.55</v>
      </c>
    </row>
    <row r="6680" spans="1:3" x14ac:dyDescent="0.55000000000000004">
      <c r="A6680" s="7">
        <v>43672</v>
      </c>
      <c r="B6680" s="9">
        <v>21658.15</v>
      </c>
      <c r="C6680" s="12">
        <f t="shared" si="105"/>
        <v>21658.15</v>
      </c>
    </row>
    <row r="6681" spans="1:3" x14ac:dyDescent="0.55000000000000004">
      <c r="A6681" s="7">
        <v>43675</v>
      </c>
      <c r="B6681" s="9">
        <v>21616.799999999999</v>
      </c>
      <c r="C6681" s="12">
        <f t="shared" si="105"/>
        <v>21616.799999999999</v>
      </c>
    </row>
    <row r="6682" spans="1:3" x14ac:dyDescent="0.55000000000000004">
      <c r="A6682" s="7">
        <v>43676</v>
      </c>
      <c r="B6682" s="9">
        <v>21709.31</v>
      </c>
      <c r="C6682" s="12">
        <f t="shared" si="105"/>
        <v>21709.31</v>
      </c>
    </row>
    <row r="6683" spans="1:3" x14ac:dyDescent="0.55000000000000004">
      <c r="A6683" s="7">
        <v>43677</v>
      </c>
      <c r="B6683" s="9">
        <v>21521.53</v>
      </c>
      <c r="C6683" s="12">
        <f t="shared" si="105"/>
        <v>21521.53</v>
      </c>
    </row>
    <row r="6684" spans="1:3" x14ac:dyDescent="0.55000000000000004">
      <c r="A6684" s="7">
        <v>43678</v>
      </c>
      <c r="B6684" s="9">
        <v>21540.99</v>
      </c>
      <c r="C6684" s="12">
        <f t="shared" si="105"/>
        <v>21540.99</v>
      </c>
    </row>
    <row r="6685" spans="1:3" x14ac:dyDescent="0.55000000000000004">
      <c r="A6685" s="7">
        <v>43679</v>
      </c>
      <c r="B6685" s="9">
        <v>21087.16</v>
      </c>
      <c r="C6685" s="12">
        <f t="shared" si="105"/>
        <v>21087.16</v>
      </c>
    </row>
    <row r="6686" spans="1:3" x14ac:dyDescent="0.55000000000000004">
      <c r="A6686" s="7">
        <v>43682</v>
      </c>
      <c r="B6686" s="9">
        <v>20720.29</v>
      </c>
      <c r="C6686" s="12">
        <f t="shared" si="105"/>
        <v>20720.29</v>
      </c>
    </row>
    <row r="6687" spans="1:3" x14ac:dyDescent="0.55000000000000004">
      <c r="A6687" s="7">
        <v>43683</v>
      </c>
      <c r="B6687" s="9">
        <v>20585.310000000001</v>
      </c>
      <c r="C6687" s="12">
        <f t="shared" si="105"/>
        <v>20585.310000000001</v>
      </c>
    </row>
    <row r="6688" spans="1:3" x14ac:dyDescent="0.55000000000000004">
      <c r="A6688" s="7">
        <v>43684</v>
      </c>
      <c r="B6688" s="9">
        <v>20516.560000000001</v>
      </c>
      <c r="C6688" s="12">
        <f t="shared" si="105"/>
        <v>20516.560000000001</v>
      </c>
    </row>
    <row r="6689" spans="1:3" x14ac:dyDescent="0.55000000000000004">
      <c r="A6689" s="7">
        <v>43685</v>
      </c>
      <c r="B6689" s="9">
        <v>20593.349999999999</v>
      </c>
      <c r="C6689" s="12">
        <f t="shared" si="105"/>
        <v>20593.349999999999</v>
      </c>
    </row>
    <row r="6690" spans="1:3" x14ac:dyDescent="0.55000000000000004">
      <c r="A6690" s="7">
        <v>43686</v>
      </c>
      <c r="B6690" s="9">
        <v>20684.82</v>
      </c>
      <c r="C6690" s="12">
        <f t="shared" si="105"/>
        <v>20684.82</v>
      </c>
    </row>
    <row r="6691" spans="1:3" x14ac:dyDescent="0.55000000000000004">
      <c r="A6691" s="7">
        <v>43689</v>
      </c>
      <c r="B6691" s="10" t="e">
        <f>NA()</f>
        <v>#N/A</v>
      </c>
      <c r="C6691" s="12" t="str">
        <f t="shared" si="105"/>
        <v/>
      </c>
    </row>
    <row r="6692" spans="1:3" x14ac:dyDescent="0.55000000000000004">
      <c r="A6692" s="7">
        <v>43690</v>
      </c>
      <c r="B6692" s="9">
        <v>20455.439999999999</v>
      </c>
      <c r="C6692" s="12">
        <f t="shared" si="105"/>
        <v>20455.439999999999</v>
      </c>
    </row>
    <row r="6693" spans="1:3" x14ac:dyDescent="0.55000000000000004">
      <c r="A6693" s="7">
        <v>43691</v>
      </c>
      <c r="B6693" s="9">
        <v>20655.13</v>
      </c>
      <c r="C6693" s="12">
        <f t="shared" si="105"/>
        <v>20655.13</v>
      </c>
    </row>
    <row r="6694" spans="1:3" x14ac:dyDescent="0.55000000000000004">
      <c r="A6694" s="7">
        <v>43692</v>
      </c>
      <c r="B6694" s="9">
        <v>20405.650000000001</v>
      </c>
      <c r="C6694" s="12">
        <f t="shared" si="105"/>
        <v>20405.650000000001</v>
      </c>
    </row>
    <row r="6695" spans="1:3" x14ac:dyDescent="0.55000000000000004">
      <c r="A6695" s="7">
        <v>43693</v>
      </c>
      <c r="B6695" s="9">
        <v>20418.810000000001</v>
      </c>
      <c r="C6695" s="12">
        <f t="shared" si="105"/>
        <v>20418.810000000001</v>
      </c>
    </row>
    <row r="6696" spans="1:3" x14ac:dyDescent="0.55000000000000004">
      <c r="A6696" s="7">
        <v>43696</v>
      </c>
      <c r="B6696" s="9">
        <v>20563.16</v>
      </c>
      <c r="C6696" s="12">
        <f t="shared" si="105"/>
        <v>20563.16</v>
      </c>
    </row>
    <row r="6697" spans="1:3" x14ac:dyDescent="0.55000000000000004">
      <c r="A6697" s="7">
        <v>43697</v>
      </c>
      <c r="B6697" s="9">
        <v>20677.22</v>
      </c>
      <c r="C6697" s="12">
        <f t="shared" si="105"/>
        <v>20677.22</v>
      </c>
    </row>
    <row r="6698" spans="1:3" x14ac:dyDescent="0.55000000000000004">
      <c r="A6698" s="7">
        <v>43698</v>
      </c>
      <c r="B6698" s="9">
        <v>20618.57</v>
      </c>
      <c r="C6698" s="12">
        <f t="shared" si="105"/>
        <v>20618.57</v>
      </c>
    </row>
    <row r="6699" spans="1:3" x14ac:dyDescent="0.55000000000000004">
      <c r="A6699" s="7">
        <v>43699</v>
      </c>
      <c r="B6699" s="9">
        <v>20628.009999999998</v>
      </c>
      <c r="C6699" s="12">
        <f t="shared" si="105"/>
        <v>20628.009999999998</v>
      </c>
    </row>
    <row r="6700" spans="1:3" x14ac:dyDescent="0.55000000000000004">
      <c r="A6700" s="7">
        <v>43700</v>
      </c>
      <c r="B6700" s="9">
        <v>20710.91</v>
      </c>
      <c r="C6700" s="12">
        <f t="shared" si="105"/>
        <v>20710.91</v>
      </c>
    </row>
    <row r="6701" spans="1:3" x14ac:dyDescent="0.55000000000000004">
      <c r="A6701" s="7">
        <v>43703</v>
      </c>
      <c r="B6701" s="9">
        <v>20261.04</v>
      </c>
      <c r="C6701" s="12">
        <f t="shared" si="105"/>
        <v>20261.04</v>
      </c>
    </row>
    <row r="6702" spans="1:3" x14ac:dyDescent="0.55000000000000004">
      <c r="A6702" s="7">
        <v>43704</v>
      </c>
      <c r="B6702" s="9">
        <v>20456.080000000002</v>
      </c>
      <c r="C6702" s="12">
        <f t="shared" si="105"/>
        <v>20456.080000000002</v>
      </c>
    </row>
    <row r="6703" spans="1:3" x14ac:dyDescent="0.55000000000000004">
      <c r="A6703" s="7">
        <v>43705</v>
      </c>
      <c r="B6703" s="9">
        <v>20479.419999999998</v>
      </c>
      <c r="C6703" s="12">
        <f t="shared" si="105"/>
        <v>20479.419999999998</v>
      </c>
    </row>
    <row r="6704" spans="1:3" x14ac:dyDescent="0.55000000000000004">
      <c r="A6704" s="7">
        <v>43706</v>
      </c>
      <c r="B6704" s="9">
        <v>20460.93</v>
      </c>
      <c r="C6704" s="12">
        <f t="shared" si="105"/>
        <v>20460.93</v>
      </c>
    </row>
    <row r="6705" spans="1:3" x14ac:dyDescent="0.55000000000000004">
      <c r="A6705" s="7">
        <v>43707</v>
      </c>
      <c r="B6705" s="9">
        <v>20704.37</v>
      </c>
      <c r="C6705" s="12">
        <f t="shared" si="105"/>
        <v>20704.37</v>
      </c>
    </row>
    <row r="6706" spans="1:3" x14ac:dyDescent="0.55000000000000004">
      <c r="A6706" s="7">
        <v>43710</v>
      </c>
      <c r="B6706" s="9">
        <v>20620.189999999999</v>
      </c>
      <c r="C6706" s="12">
        <f t="shared" si="105"/>
        <v>20620.189999999999</v>
      </c>
    </row>
    <row r="6707" spans="1:3" x14ac:dyDescent="0.55000000000000004">
      <c r="A6707" s="7">
        <v>43711</v>
      </c>
      <c r="B6707" s="9">
        <v>20625.16</v>
      </c>
      <c r="C6707" s="12">
        <f t="shared" si="105"/>
        <v>20625.16</v>
      </c>
    </row>
    <row r="6708" spans="1:3" x14ac:dyDescent="0.55000000000000004">
      <c r="A6708" s="7">
        <v>43712</v>
      </c>
      <c r="B6708" s="9">
        <v>20649.14</v>
      </c>
      <c r="C6708" s="12">
        <f t="shared" si="105"/>
        <v>20649.14</v>
      </c>
    </row>
    <row r="6709" spans="1:3" x14ac:dyDescent="0.55000000000000004">
      <c r="A6709" s="7">
        <v>43713</v>
      </c>
      <c r="B6709" s="9">
        <v>21085.94</v>
      </c>
      <c r="C6709" s="12">
        <f t="shared" si="105"/>
        <v>21085.94</v>
      </c>
    </row>
    <row r="6710" spans="1:3" x14ac:dyDescent="0.55000000000000004">
      <c r="A6710" s="7">
        <v>43714</v>
      </c>
      <c r="B6710" s="9">
        <v>21199.57</v>
      </c>
      <c r="C6710" s="12">
        <f t="shared" si="105"/>
        <v>21199.57</v>
      </c>
    </row>
    <row r="6711" spans="1:3" x14ac:dyDescent="0.55000000000000004">
      <c r="A6711" s="7">
        <v>43717</v>
      </c>
      <c r="B6711" s="9">
        <v>21318.42</v>
      </c>
      <c r="C6711" s="12">
        <f t="shared" si="105"/>
        <v>21318.42</v>
      </c>
    </row>
    <row r="6712" spans="1:3" x14ac:dyDescent="0.55000000000000004">
      <c r="A6712" s="7">
        <v>43718</v>
      </c>
      <c r="B6712" s="9">
        <v>21392.1</v>
      </c>
      <c r="C6712" s="12">
        <f t="shared" si="105"/>
        <v>21392.1</v>
      </c>
    </row>
    <row r="6713" spans="1:3" x14ac:dyDescent="0.55000000000000004">
      <c r="A6713" s="7">
        <v>43719</v>
      </c>
      <c r="B6713" s="9">
        <v>21597.759999999998</v>
      </c>
      <c r="C6713" s="12">
        <f t="shared" si="105"/>
        <v>21597.759999999998</v>
      </c>
    </row>
    <row r="6714" spans="1:3" x14ac:dyDescent="0.55000000000000004">
      <c r="A6714" s="7">
        <v>43720</v>
      </c>
      <c r="B6714" s="9">
        <v>21759.61</v>
      </c>
      <c r="C6714" s="12">
        <f t="shared" si="105"/>
        <v>21759.61</v>
      </c>
    </row>
    <row r="6715" spans="1:3" x14ac:dyDescent="0.55000000000000004">
      <c r="A6715" s="7">
        <v>43721</v>
      </c>
      <c r="B6715" s="9">
        <v>21988.29</v>
      </c>
      <c r="C6715" s="12">
        <f t="shared" si="105"/>
        <v>21988.29</v>
      </c>
    </row>
    <row r="6716" spans="1:3" x14ac:dyDescent="0.55000000000000004">
      <c r="A6716" s="7">
        <v>43724</v>
      </c>
      <c r="B6716" s="10" t="e">
        <f>NA()</f>
        <v>#N/A</v>
      </c>
      <c r="C6716" s="12" t="str">
        <f t="shared" si="105"/>
        <v/>
      </c>
    </row>
    <row r="6717" spans="1:3" x14ac:dyDescent="0.55000000000000004">
      <c r="A6717" s="7">
        <v>43725</v>
      </c>
      <c r="B6717" s="9">
        <v>22001.32</v>
      </c>
      <c r="C6717" s="12">
        <f t="shared" si="105"/>
        <v>22001.32</v>
      </c>
    </row>
    <row r="6718" spans="1:3" x14ac:dyDescent="0.55000000000000004">
      <c r="A6718" s="7">
        <v>43726</v>
      </c>
      <c r="B6718" s="9">
        <v>21960.71</v>
      </c>
      <c r="C6718" s="12">
        <f t="shared" si="105"/>
        <v>21960.71</v>
      </c>
    </row>
    <row r="6719" spans="1:3" x14ac:dyDescent="0.55000000000000004">
      <c r="A6719" s="7">
        <v>43727</v>
      </c>
      <c r="B6719" s="9">
        <v>22044.45</v>
      </c>
      <c r="C6719" s="12">
        <f t="shared" si="105"/>
        <v>22044.45</v>
      </c>
    </row>
    <row r="6720" spans="1:3" x14ac:dyDescent="0.55000000000000004">
      <c r="A6720" s="7">
        <v>43728</v>
      </c>
      <c r="B6720" s="9">
        <v>22079.09</v>
      </c>
      <c r="C6720" s="12">
        <f t="shared" si="105"/>
        <v>22079.09</v>
      </c>
    </row>
    <row r="6721" spans="1:3" x14ac:dyDescent="0.55000000000000004">
      <c r="A6721" s="7">
        <v>43731</v>
      </c>
      <c r="B6721" s="10" t="e">
        <f>NA()</f>
        <v>#N/A</v>
      </c>
      <c r="C6721" s="12" t="str">
        <f t="shared" si="105"/>
        <v/>
      </c>
    </row>
    <row r="6722" spans="1:3" x14ac:dyDescent="0.55000000000000004">
      <c r="A6722" s="7">
        <v>43732</v>
      </c>
      <c r="B6722" s="9">
        <v>22098.84</v>
      </c>
      <c r="C6722" s="12">
        <f t="shared" si="105"/>
        <v>22098.84</v>
      </c>
    </row>
    <row r="6723" spans="1:3" x14ac:dyDescent="0.55000000000000004">
      <c r="A6723" s="7">
        <v>43733</v>
      </c>
      <c r="B6723" s="9">
        <v>22020.15</v>
      </c>
      <c r="C6723" s="12">
        <f t="shared" si="105"/>
        <v>22020.15</v>
      </c>
    </row>
    <row r="6724" spans="1:3" x14ac:dyDescent="0.55000000000000004">
      <c r="A6724" s="7">
        <v>43734</v>
      </c>
      <c r="B6724" s="9">
        <v>22048.240000000002</v>
      </c>
      <c r="C6724" s="12">
        <f t="shared" si="105"/>
        <v>22048.240000000002</v>
      </c>
    </row>
    <row r="6725" spans="1:3" x14ac:dyDescent="0.55000000000000004">
      <c r="A6725" s="7">
        <v>43735</v>
      </c>
      <c r="B6725" s="9">
        <v>21878.9</v>
      </c>
      <c r="C6725" s="12">
        <f t="shared" si="105"/>
        <v>21878.9</v>
      </c>
    </row>
    <row r="6726" spans="1:3" x14ac:dyDescent="0.55000000000000004">
      <c r="A6726" s="7">
        <v>43738</v>
      </c>
      <c r="B6726" s="9">
        <v>21755.84</v>
      </c>
      <c r="C6726" s="12">
        <f t="shared" si="105"/>
        <v>21755.84</v>
      </c>
    </row>
    <row r="6727" spans="1:3" x14ac:dyDescent="0.55000000000000004">
      <c r="A6727" s="7">
        <v>43739</v>
      </c>
      <c r="B6727" s="9">
        <v>21885.24</v>
      </c>
      <c r="C6727" s="12">
        <f t="shared" si="105"/>
        <v>21885.24</v>
      </c>
    </row>
    <row r="6728" spans="1:3" x14ac:dyDescent="0.55000000000000004">
      <c r="A6728" s="7">
        <v>43740</v>
      </c>
      <c r="B6728" s="9">
        <v>21778.61</v>
      </c>
      <c r="C6728" s="12">
        <f t="shared" si="105"/>
        <v>21778.61</v>
      </c>
    </row>
    <row r="6729" spans="1:3" x14ac:dyDescent="0.55000000000000004">
      <c r="A6729" s="7">
        <v>43741</v>
      </c>
      <c r="B6729" s="9">
        <v>21341.74</v>
      </c>
      <c r="C6729" s="12">
        <f t="shared" si="105"/>
        <v>21341.74</v>
      </c>
    </row>
    <row r="6730" spans="1:3" x14ac:dyDescent="0.55000000000000004">
      <c r="A6730" s="7">
        <v>43742</v>
      </c>
      <c r="B6730" s="9">
        <v>21410.2</v>
      </c>
      <c r="C6730" s="12">
        <f t="shared" si="105"/>
        <v>21410.2</v>
      </c>
    </row>
    <row r="6731" spans="1:3" x14ac:dyDescent="0.55000000000000004">
      <c r="A6731" s="7">
        <v>43745</v>
      </c>
      <c r="B6731" s="9">
        <v>21375.25</v>
      </c>
      <c r="C6731" s="12">
        <f t="shared" si="105"/>
        <v>21375.25</v>
      </c>
    </row>
    <row r="6732" spans="1:3" x14ac:dyDescent="0.55000000000000004">
      <c r="A6732" s="7">
        <v>43746</v>
      </c>
      <c r="B6732" s="9">
        <v>21587.78</v>
      </c>
      <c r="C6732" s="12">
        <f t="shared" si="105"/>
        <v>21587.78</v>
      </c>
    </row>
    <row r="6733" spans="1:3" x14ac:dyDescent="0.55000000000000004">
      <c r="A6733" s="7">
        <v>43747</v>
      </c>
      <c r="B6733" s="9">
        <v>21456.38</v>
      </c>
      <c r="C6733" s="12">
        <f t="shared" ref="C6733:C6792" si="106">IF(ISNA(B6733),"",B6733)</f>
        <v>21456.38</v>
      </c>
    </row>
    <row r="6734" spans="1:3" x14ac:dyDescent="0.55000000000000004">
      <c r="A6734" s="7">
        <v>43748</v>
      </c>
      <c r="B6734" s="9">
        <v>21551.98</v>
      </c>
      <c r="C6734" s="12">
        <f t="shared" si="106"/>
        <v>21551.98</v>
      </c>
    </row>
    <row r="6735" spans="1:3" x14ac:dyDescent="0.55000000000000004">
      <c r="A6735" s="7">
        <v>43749</v>
      </c>
      <c r="B6735" s="9">
        <v>21798.87</v>
      </c>
      <c r="C6735" s="12">
        <f t="shared" si="106"/>
        <v>21798.87</v>
      </c>
    </row>
    <row r="6736" spans="1:3" x14ac:dyDescent="0.55000000000000004">
      <c r="A6736" s="7">
        <v>43752</v>
      </c>
      <c r="B6736" s="10" t="e">
        <f>NA()</f>
        <v>#N/A</v>
      </c>
      <c r="C6736" s="12" t="str">
        <f t="shared" si="106"/>
        <v/>
      </c>
    </row>
    <row r="6737" spans="1:3" x14ac:dyDescent="0.55000000000000004">
      <c r="A6737" s="7">
        <v>43753</v>
      </c>
      <c r="B6737" s="9">
        <v>22207.21</v>
      </c>
      <c r="C6737" s="12">
        <f t="shared" si="106"/>
        <v>22207.21</v>
      </c>
    </row>
    <row r="6738" spans="1:3" x14ac:dyDescent="0.55000000000000004">
      <c r="A6738" s="7">
        <v>43754</v>
      </c>
      <c r="B6738" s="9">
        <v>22472.92</v>
      </c>
      <c r="C6738" s="12">
        <f t="shared" si="106"/>
        <v>22472.92</v>
      </c>
    </row>
    <row r="6739" spans="1:3" x14ac:dyDescent="0.55000000000000004">
      <c r="A6739" s="7">
        <v>43755</v>
      </c>
      <c r="B6739" s="9">
        <v>22451.86</v>
      </c>
      <c r="C6739" s="12">
        <f t="shared" si="106"/>
        <v>22451.86</v>
      </c>
    </row>
    <row r="6740" spans="1:3" x14ac:dyDescent="0.55000000000000004">
      <c r="A6740" s="7">
        <v>43756</v>
      </c>
      <c r="B6740" s="9">
        <v>22492.68</v>
      </c>
      <c r="C6740" s="12">
        <f t="shared" si="106"/>
        <v>22492.68</v>
      </c>
    </row>
    <row r="6741" spans="1:3" x14ac:dyDescent="0.55000000000000004">
      <c r="A6741" s="7">
        <v>43759</v>
      </c>
      <c r="B6741" s="9">
        <v>22548.9</v>
      </c>
      <c r="C6741" s="12">
        <f t="shared" si="106"/>
        <v>22548.9</v>
      </c>
    </row>
    <row r="6742" spans="1:3" x14ac:dyDescent="0.55000000000000004">
      <c r="A6742" s="7">
        <v>43760</v>
      </c>
      <c r="B6742" s="10" t="e">
        <f>NA()</f>
        <v>#N/A</v>
      </c>
      <c r="C6742" s="12" t="str">
        <f t="shared" si="106"/>
        <v/>
      </c>
    </row>
    <row r="6743" spans="1:3" x14ac:dyDescent="0.55000000000000004">
      <c r="A6743" s="7">
        <v>43761</v>
      </c>
      <c r="B6743" s="9">
        <v>22625.38</v>
      </c>
      <c r="C6743" s="12">
        <f t="shared" si="106"/>
        <v>22625.38</v>
      </c>
    </row>
    <row r="6744" spans="1:3" x14ac:dyDescent="0.55000000000000004">
      <c r="A6744" s="7">
        <v>43762</v>
      </c>
      <c r="B6744" s="9">
        <v>22750.6</v>
      </c>
      <c r="C6744" s="12">
        <f t="shared" si="106"/>
        <v>22750.6</v>
      </c>
    </row>
    <row r="6745" spans="1:3" x14ac:dyDescent="0.55000000000000004">
      <c r="A6745" s="7">
        <v>43763</v>
      </c>
      <c r="B6745" s="9">
        <v>22799.81</v>
      </c>
      <c r="C6745" s="12">
        <f t="shared" si="106"/>
        <v>22799.81</v>
      </c>
    </row>
    <row r="6746" spans="1:3" x14ac:dyDescent="0.55000000000000004">
      <c r="A6746" s="7">
        <v>43766</v>
      </c>
      <c r="B6746" s="9">
        <v>22867.27</v>
      </c>
      <c r="C6746" s="12">
        <f t="shared" si="106"/>
        <v>22867.27</v>
      </c>
    </row>
    <row r="6747" spans="1:3" x14ac:dyDescent="0.55000000000000004">
      <c r="A6747" s="7">
        <v>43767</v>
      </c>
      <c r="B6747" s="9">
        <v>22974.13</v>
      </c>
      <c r="C6747" s="12">
        <f t="shared" si="106"/>
        <v>22974.13</v>
      </c>
    </row>
    <row r="6748" spans="1:3" x14ac:dyDescent="0.55000000000000004">
      <c r="A6748" s="7">
        <v>43768</v>
      </c>
      <c r="B6748" s="9">
        <v>22843.119999999999</v>
      </c>
      <c r="C6748" s="12">
        <f t="shared" si="106"/>
        <v>22843.119999999999</v>
      </c>
    </row>
    <row r="6749" spans="1:3" x14ac:dyDescent="0.55000000000000004">
      <c r="A6749" s="7">
        <v>43769</v>
      </c>
      <c r="B6749" s="9">
        <v>22927.040000000001</v>
      </c>
      <c r="C6749" s="12">
        <f t="shared" si="106"/>
        <v>22927.040000000001</v>
      </c>
    </row>
    <row r="6750" spans="1:3" x14ac:dyDescent="0.55000000000000004">
      <c r="A6750" s="7">
        <v>43770</v>
      </c>
      <c r="B6750" s="9">
        <v>22850.77</v>
      </c>
      <c r="C6750" s="12">
        <f t="shared" si="106"/>
        <v>22850.77</v>
      </c>
    </row>
    <row r="6751" spans="1:3" x14ac:dyDescent="0.55000000000000004">
      <c r="A6751" s="7">
        <v>43773</v>
      </c>
      <c r="B6751" s="10" t="e">
        <f>NA()</f>
        <v>#N/A</v>
      </c>
      <c r="C6751" s="12" t="str">
        <f t="shared" si="106"/>
        <v/>
      </c>
    </row>
    <row r="6752" spans="1:3" x14ac:dyDescent="0.55000000000000004">
      <c r="A6752" s="7">
        <v>43774</v>
      </c>
      <c r="B6752" s="9">
        <v>23251.99</v>
      </c>
      <c r="C6752" s="12">
        <f t="shared" si="106"/>
        <v>23251.99</v>
      </c>
    </row>
    <row r="6753" spans="1:3" x14ac:dyDescent="0.55000000000000004">
      <c r="A6753" s="7">
        <v>43775</v>
      </c>
      <c r="B6753" s="9">
        <v>23303.82</v>
      </c>
      <c r="C6753" s="12">
        <f t="shared" si="106"/>
        <v>23303.82</v>
      </c>
    </row>
    <row r="6754" spans="1:3" x14ac:dyDescent="0.55000000000000004">
      <c r="A6754" s="7">
        <v>43776</v>
      </c>
      <c r="B6754" s="9">
        <v>23330.32</v>
      </c>
      <c r="C6754" s="12">
        <f t="shared" si="106"/>
        <v>23330.32</v>
      </c>
    </row>
    <row r="6755" spans="1:3" x14ac:dyDescent="0.55000000000000004">
      <c r="A6755" s="7">
        <v>43777</v>
      </c>
      <c r="B6755" s="9">
        <v>23391.87</v>
      </c>
      <c r="C6755" s="12">
        <f t="shared" si="106"/>
        <v>23391.87</v>
      </c>
    </row>
    <row r="6756" spans="1:3" x14ac:dyDescent="0.55000000000000004">
      <c r="A6756" s="7">
        <v>43780</v>
      </c>
      <c r="B6756" s="9">
        <v>23331.84</v>
      </c>
      <c r="C6756" s="12">
        <f t="shared" si="106"/>
        <v>23331.84</v>
      </c>
    </row>
    <row r="6757" spans="1:3" x14ac:dyDescent="0.55000000000000004">
      <c r="A6757" s="7">
        <v>43781</v>
      </c>
      <c r="B6757" s="9">
        <v>23520.01</v>
      </c>
      <c r="C6757" s="12">
        <f t="shared" si="106"/>
        <v>23520.01</v>
      </c>
    </row>
    <row r="6758" spans="1:3" x14ac:dyDescent="0.55000000000000004">
      <c r="A6758" s="7">
        <v>43782</v>
      </c>
      <c r="B6758" s="9">
        <v>23319.87</v>
      </c>
      <c r="C6758" s="12">
        <f t="shared" si="106"/>
        <v>23319.87</v>
      </c>
    </row>
    <row r="6759" spans="1:3" x14ac:dyDescent="0.55000000000000004">
      <c r="A6759" s="7">
        <v>43783</v>
      </c>
      <c r="B6759" s="9">
        <v>23141.55</v>
      </c>
      <c r="C6759" s="12">
        <f t="shared" si="106"/>
        <v>23141.55</v>
      </c>
    </row>
    <row r="6760" spans="1:3" x14ac:dyDescent="0.55000000000000004">
      <c r="A6760" s="7">
        <v>43784</v>
      </c>
      <c r="B6760" s="9">
        <v>23303.32</v>
      </c>
      <c r="C6760" s="12">
        <f t="shared" si="106"/>
        <v>23303.32</v>
      </c>
    </row>
    <row r="6761" spans="1:3" x14ac:dyDescent="0.55000000000000004">
      <c r="A6761" s="7">
        <v>43787</v>
      </c>
      <c r="B6761" s="9">
        <v>23416.76</v>
      </c>
      <c r="C6761" s="12">
        <f t="shared" si="106"/>
        <v>23416.76</v>
      </c>
    </row>
    <row r="6762" spans="1:3" x14ac:dyDescent="0.55000000000000004">
      <c r="A6762" s="7">
        <v>43788</v>
      </c>
      <c r="B6762" s="9">
        <v>23292.65</v>
      </c>
      <c r="C6762" s="12">
        <f t="shared" si="106"/>
        <v>23292.65</v>
      </c>
    </row>
    <row r="6763" spans="1:3" x14ac:dyDescent="0.55000000000000004">
      <c r="A6763" s="7">
        <v>43789</v>
      </c>
      <c r="B6763" s="9">
        <v>23148.57</v>
      </c>
      <c r="C6763" s="12">
        <f t="shared" si="106"/>
        <v>23148.57</v>
      </c>
    </row>
    <row r="6764" spans="1:3" x14ac:dyDescent="0.55000000000000004">
      <c r="A6764" s="7">
        <v>43790</v>
      </c>
      <c r="B6764" s="9">
        <v>23038.58</v>
      </c>
      <c r="C6764" s="12">
        <f t="shared" si="106"/>
        <v>23038.58</v>
      </c>
    </row>
    <row r="6765" spans="1:3" x14ac:dyDescent="0.55000000000000004">
      <c r="A6765" s="7">
        <v>43791</v>
      </c>
      <c r="B6765" s="9">
        <v>23112.880000000001</v>
      </c>
      <c r="C6765" s="12">
        <f t="shared" si="106"/>
        <v>23112.880000000001</v>
      </c>
    </row>
    <row r="6766" spans="1:3" x14ac:dyDescent="0.55000000000000004">
      <c r="A6766" s="7">
        <v>43794</v>
      </c>
      <c r="B6766" s="9">
        <v>23292.81</v>
      </c>
      <c r="C6766" s="12">
        <f t="shared" si="106"/>
        <v>23292.81</v>
      </c>
    </row>
    <row r="6767" spans="1:3" x14ac:dyDescent="0.55000000000000004">
      <c r="A6767" s="7">
        <v>43795</v>
      </c>
      <c r="B6767" s="9">
        <v>23373.32</v>
      </c>
      <c r="C6767" s="12">
        <f t="shared" si="106"/>
        <v>23373.32</v>
      </c>
    </row>
    <row r="6768" spans="1:3" x14ac:dyDescent="0.55000000000000004">
      <c r="A6768" s="7">
        <v>43796</v>
      </c>
      <c r="B6768" s="9">
        <v>23437.77</v>
      </c>
      <c r="C6768" s="12">
        <f t="shared" si="106"/>
        <v>23437.77</v>
      </c>
    </row>
    <row r="6769" spans="1:3" x14ac:dyDescent="0.55000000000000004">
      <c r="A6769" s="7">
        <v>43797</v>
      </c>
      <c r="B6769" s="9">
        <v>23409.14</v>
      </c>
      <c r="C6769" s="12">
        <f t="shared" si="106"/>
        <v>23409.14</v>
      </c>
    </row>
    <row r="6770" spans="1:3" x14ac:dyDescent="0.55000000000000004">
      <c r="A6770" s="7">
        <v>43798</v>
      </c>
      <c r="B6770" s="9">
        <v>23293.91</v>
      </c>
      <c r="C6770" s="12">
        <f t="shared" si="106"/>
        <v>23293.91</v>
      </c>
    </row>
    <row r="6771" spans="1:3" x14ac:dyDescent="0.55000000000000004">
      <c r="A6771" s="7">
        <v>43801</v>
      </c>
      <c r="B6771" s="9">
        <v>23529.5</v>
      </c>
      <c r="C6771" s="12">
        <f t="shared" si="106"/>
        <v>23529.5</v>
      </c>
    </row>
    <row r="6772" spans="1:3" x14ac:dyDescent="0.55000000000000004">
      <c r="A6772" s="7">
        <v>43802</v>
      </c>
      <c r="B6772" s="9">
        <v>23379.81</v>
      </c>
      <c r="C6772" s="12">
        <f t="shared" si="106"/>
        <v>23379.81</v>
      </c>
    </row>
    <row r="6773" spans="1:3" x14ac:dyDescent="0.55000000000000004">
      <c r="A6773" s="7">
        <v>43803</v>
      </c>
      <c r="B6773" s="9">
        <v>23135.23</v>
      </c>
      <c r="C6773" s="12">
        <f t="shared" si="106"/>
        <v>23135.23</v>
      </c>
    </row>
    <row r="6774" spans="1:3" x14ac:dyDescent="0.55000000000000004">
      <c r="A6774" s="7">
        <v>43804</v>
      </c>
      <c r="B6774" s="9">
        <v>23300.09</v>
      </c>
      <c r="C6774" s="12">
        <f t="shared" si="106"/>
        <v>23300.09</v>
      </c>
    </row>
    <row r="6775" spans="1:3" x14ac:dyDescent="0.55000000000000004">
      <c r="A6775" s="7">
        <v>43805</v>
      </c>
      <c r="B6775" s="9">
        <v>23354.400000000001</v>
      </c>
      <c r="C6775" s="12">
        <f t="shared" si="106"/>
        <v>23354.400000000001</v>
      </c>
    </row>
    <row r="6776" spans="1:3" x14ac:dyDescent="0.55000000000000004">
      <c r="A6776" s="7">
        <v>43808</v>
      </c>
      <c r="B6776" s="9">
        <v>23430.7</v>
      </c>
      <c r="C6776" s="12">
        <f t="shared" si="106"/>
        <v>23430.7</v>
      </c>
    </row>
    <row r="6777" spans="1:3" x14ac:dyDescent="0.55000000000000004">
      <c r="A6777" s="7">
        <v>43809</v>
      </c>
      <c r="B6777" s="9">
        <v>23410.19</v>
      </c>
      <c r="C6777" s="12">
        <f t="shared" si="106"/>
        <v>23410.19</v>
      </c>
    </row>
    <row r="6778" spans="1:3" x14ac:dyDescent="0.55000000000000004">
      <c r="A6778" s="7">
        <v>43810</v>
      </c>
      <c r="B6778" s="9">
        <v>23391.86</v>
      </c>
      <c r="C6778" s="12">
        <f t="shared" si="106"/>
        <v>23391.86</v>
      </c>
    </row>
    <row r="6779" spans="1:3" x14ac:dyDescent="0.55000000000000004">
      <c r="A6779" s="7">
        <v>43811</v>
      </c>
      <c r="B6779" s="9">
        <v>23424.81</v>
      </c>
      <c r="C6779" s="12">
        <f t="shared" si="106"/>
        <v>23424.81</v>
      </c>
    </row>
    <row r="6780" spans="1:3" x14ac:dyDescent="0.55000000000000004">
      <c r="A6780" s="7">
        <v>43812</v>
      </c>
      <c r="B6780" s="9">
        <v>24023.1</v>
      </c>
      <c r="C6780" s="12">
        <f t="shared" si="106"/>
        <v>24023.1</v>
      </c>
    </row>
    <row r="6781" spans="1:3" x14ac:dyDescent="0.55000000000000004">
      <c r="A6781" s="7">
        <v>43815</v>
      </c>
      <c r="B6781" s="9">
        <v>23952.35</v>
      </c>
      <c r="C6781" s="12">
        <f t="shared" si="106"/>
        <v>23952.35</v>
      </c>
    </row>
    <row r="6782" spans="1:3" x14ac:dyDescent="0.55000000000000004">
      <c r="A6782" s="7">
        <v>43816</v>
      </c>
      <c r="B6782" s="9">
        <v>24066.12</v>
      </c>
      <c r="C6782" s="12">
        <f t="shared" si="106"/>
        <v>24066.12</v>
      </c>
    </row>
    <row r="6783" spans="1:3" x14ac:dyDescent="0.55000000000000004">
      <c r="A6783" s="7">
        <v>43817</v>
      </c>
      <c r="B6783" s="9">
        <v>23934.43</v>
      </c>
      <c r="C6783" s="12">
        <f t="shared" si="106"/>
        <v>23934.43</v>
      </c>
    </row>
    <row r="6784" spans="1:3" x14ac:dyDescent="0.55000000000000004">
      <c r="A6784" s="7">
        <v>43818</v>
      </c>
      <c r="B6784" s="9">
        <v>23864.85</v>
      </c>
      <c r="C6784" s="12">
        <f t="shared" si="106"/>
        <v>23864.85</v>
      </c>
    </row>
    <row r="6785" spans="1:3" x14ac:dyDescent="0.55000000000000004">
      <c r="A6785" s="7">
        <v>43819</v>
      </c>
      <c r="B6785" s="9">
        <v>23816.63</v>
      </c>
      <c r="C6785" s="12">
        <f t="shared" si="106"/>
        <v>23816.63</v>
      </c>
    </row>
    <row r="6786" spans="1:3" x14ac:dyDescent="0.55000000000000004">
      <c r="A6786" s="7">
        <v>43822</v>
      </c>
      <c r="B6786" s="9">
        <v>23821.11</v>
      </c>
      <c r="C6786" s="12">
        <f t="shared" si="106"/>
        <v>23821.11</v>
      </c>
    </row>
    <row r="6787" spans="1:3" x14ac:dyDescent="0.55000000000000004">
      <c r="A6787" s="7">
        <v>43823</v>
      </c>
      <c r="B6787" s="9">
        <v>23830.58</v>
      </c>
      <c r="C6787" s="12">
        <f t="shared" si="106"/>
        <v>23830.58</v>
      </c>
    </row>
    <row r="6788" spans="1:3" x14ac:dyDescent="0.55000000000000004">
      <c r="A6788" s="7">
        <v>43824</v>
      </c>
      <c r="B6788" s="9">
        <v>23782.87</v>
      </c>
      <c r="C6788" s="12">
        <f t="shared" si="106"/>
        <v>23782.87</v>
      </c>
    </row>
    <row r="6789" spans="1:3" x14ac:dyDescent="0.55000000000000004">
      <c r="A6789" s="7">
        <v>43825</v>
      </c>
      <c r="B6789" s="9">
        <v>23924.92</v>
      </c>
      <c r="C6789" s="12">
        <f t="shared" si="106"/>
        <v>23924.92</v>
      </c>
    </row>
    <row r="6790" spans="1:3" x14ac:dyDescent="0.55000000000000004">
      <c r="A6790" s="7">
        <v>43826</v>
      </c>
      <c r="B6790" s="9">
        <v>23837.72</v>
      </c>
      <c r="C6790" s="12">
        <f t="shared" si="106"/>
        <v>23837.72</v>
      </c>
    </row>
    <row r="6791" spans="1:3" x14ac:dyDescent="0.55000000000000004">
      <c r="A6791" s="7">
        <v>43829</v>
      </c>
      <c r="B6791" s="9">
        <v>23656.62</v>
      </c>
      <c r="C6791" s="12">
        <f t="shared" si="106"/>
        <v>23656.62</v>
      </c>
    </row>
    <row r="6792" spans="1:3" x14ac:dyDescent="0.55000000000000004">
      <c r="A6792" s="7">
        <v>43830</v>
      </c>
      <c r="B6792" s="10" t="e">
        <f>NA()</f>
        <v>#N/A</v>
      </c>
      <c r="C6792" s="12" t="str">
        <f t="shared" si="106"/>
        <v/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C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" x14ac:dyDescent="0.55000000000000004"/>
  <cols>
    <col min="1" max="1" width="29.33203125" bestFit="1" customWidth="1"/>
  </cols>
  <sheetData>
    <row r="1" spans="1:3" x14ac:dyDescent="0.55000000000000004">
      <c r="B1" t="s">
        <v>27</v>
      </c>
      <c r="C1" t="s">
        <v>37</v>
      </c>
    </row>
    <row r="2" spans="1:3" ht="36" x14ac:dyDescent="0.55000000000000004">
      <c r="A2" s="19" t="s">
        <v>28</v>
      </c>
      <c r="B2">
        <v>2.56</v>
      </c>
      <c r="C2">
        <v>3.06</v>
      </c>
    </row>
    <row r="3" spans="1:3" ht="36" x14ac:dyDescent="0.55000000000000004">
      <c r="A3" s="19" t="s">
        <v>29</v>
      </c>
      <c r="B3">
        <v>4.07</v>
      </c>
      <c r="C3">
        <v>3.06</v>
      </c>
    </row>
    <row r="4" spans="1:3" x14ac:dyDescent="0.55000000000000004">
      <c r="B4" t="s">
        <v>26</v>
      </c>
      <c r="C4" t="s">
        <v>36</v>
      </c>
    </row>
    <row r="5" spans="1:3" ht="36" x14ac:dyDescent="0.55000000000000004">
      <c r="A5" s="19" t="s">
        <v>28</v>
      </c>
      <c r="B5">
        <v>1.66</v>
      </c>
      <c r="C5">
        <v>2.66</v>
      </c>
    </row>
    <row r="6" spans="1:3" ht="36" x14ac:dyDescent="0.55000000000000004">
      <c r="A6" s="19" t="s">
        <v>29</v>
      </c>
      <c r="B6">
        <v>3.67</v>
      </c>
      <c r="C6">
        <v>2.66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M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" x14ac:dyDescent="0.55000000000000004"/>
  <cols>
    <col min="13" max="13" width="9" style="22"/>
  </cols>
  <sheetData>
    <row r="1" spans="2:13" x14ac:dyDescent="0.55000000000000004">
      <c r="B1" t="s">
        <v>33</v>
      </c>
      <c r="F1" t="s">
        <v>33</v>
      </c>
      <c r="J1" t="s">
        <v>34</v>
      </c>
    </row>
    <row r="2" spans="2:13" x14ac:dyDescent="0.55000000000000004">
      <c r="B2">
        <v>1.6</v>
      </c>
      <c r="C2">
        <v>2</v>
      </c>
      <c r="D2">
        <v>1</v>
      </c>
      <c r="F2">
        <v>0.3</v>
      </c>
      <c r="H2">
        <v>1</v>
      </c>
      <c r="J2">
        <v>0.3</v>
      </c>
      <c r="L2">
        <v>1</v>
      </c>
      <c r="M2" s="22">
        <f>AVERAGE($J$2:$J$20)</f>
        <v>0.72631578947368414</v>
      </c>
    </row>
    <row r="3" spans="2:13" x14ac:dyDescent="0.55000000000000004">
      <c r="B3">
        <v>1.6</v>
      </c>
      <c r="C3">
        <v>2</v>
      </c>
      <c r="D3">
        <v>1</v>
      </c>
      <c r="F3">
        <v>0.3</v>
      </c>
      <c r="H3">
        <v>1</v>
      </c>
      <c r="J3">
        <v>0.3</v>
      </c>
      <c r="L3">
        <v>1</v>
      </c>
      <c r="M3" s="22">
        <f t="shared" ref="M3:M20" si="0">AVERAGE($J$2:$J$20)</f>
        <v>0.72631578947368414</v>
      </c>
    </row>
    <row r="4" spans="2:13" x14ac:dyDescent="0.55000000000000004">
      <c r="B4">
        <v>1.6</v>
      </c>
      <c r="C4">
        <v>2</v>
      </c>
      <c r="D4">
        <v>1</v>
      </c>
      <c r="F4">
        <v>0.3</v>
      </c>
      <c r="H4">
        <v>1</v>
      </c>
      <c r="J4">
        <v>0.3</v>
      </c>
      <c r="L4">
        <v>1</v>
      </c>
      <c r="M4" s="22">
        <f t="shared" si="0"/>
        <v>0.72631578947368414</v>
      </c>
    </row>
    <row r="5" spans="2:13" x14ac:dyDescent="0.55000000000000004">
      <c r="B5">
        <v>1.6</v>
      </c>
      <c r="C5">
        <v>2</v>
      </c>
      <c r="D5">
        <v>1</v>
      </c>
      <c r="F5">
        <v>0.3</v>
      </c>
      <c r="H5">
        <v>1</v>
      </c>
      <c r="J5">
        <v>0.3</v>
      </c>
      <c r="L5">
        <v>1</v>
      </c>
      <c r="M5" s="22">
        <f t="shared" si="0"/>
        <v>0.72631578947368414</v>
      </c>
    </row>
    <row r="6" spans="2:13" x14ac:dyDescent="0.55000000000000004">
      <c r="B6">
        <v>1.6</v>
      </c>
      <c r="C6">
        <v>2</v>
      </c>
      <c r="D6">
        <v>1</v>
      </c>
      <c r="F6">
        <v>0.3</v>
      </c>
      <c r="H6">
        <v>1</v>
      </c>
      <c r="J6">
        <v>0.3</v>
      </c>
      <c r="L6">
        <v>1</v>
      </c>
      <c r="M6" s="22">
        <f t="shared" si="0"/>
        <v>0.72631578947368414</v>
      </c>
    </row>
    <row r="7" spans="2:13" x14ac:dyDescent="0.55000000000000004">
      <c r="B7">
        <v>1.6</v>
      </c>
      <c r="C7">
        <v>2</v>
      </c>
      <c r="D7">
        <v>1</v>
      </c>
      <c r="F7">
        <v>0.3</v>
      </c>
      <c r="H7">
        <v>1</v>
      </c>
      <c r="J7">
        <v>0.3</v>
      </c>
      <c r="L7">
        <v>1</v>
      </c>
      <c r="M7" s="22">
        <f t="shared" si="0"/>
        <v>0.72631578947368414</v>
      </c>
    </row>
    <row r="8" spans="2:13" x14ac:dyDescent="0.55000000000000004">
      <c r="B8">
        <v>1.6</v>
      </c>
      <c r="C8">
        <v>2</v>
      </c>
      <c r="D8">
        <v>1</v>
      </c>
      <c r="F8">
        <v>0.3</v>
      </c>
      <c r="H8">
        <v>1</v>
      </c>
      <c r="J8">
        <v>0.3</v>
      </c>
      <c r="L8">
        <v>1</v>
      </c>
      <c r="M8" s="22">
        <f t="shared" si="0"/>
        <v>0.72631578947368414</v>
      </c>
    </row>
    <row r="9" spans="2:13" x14ac:dyDescent="0.55000000000000004">
      <c r="B9">
        <v>1.6</v>
      </c>
      <c r="C9">
        <v>2</v>
      </c>
      <c r="D9">
        <v>1</v>
      </c>
      <c r="F9">
        <v>1.6</v>
      </c>
      <c r="G9">
        <v>2</v>
      </c>
      <c r="H9">
        <v>1</v>
      </c>
      <c r="J9">
        <v>0.3</v>
      </c>
      <c r="L9">
        <v>1</v>
      </c>
      <c r="M9" s="22">
        <f t="shared" si="0"/>
        <v>0.72631578947368414</v>
      </c>
    </row>
    <row r="10" spans="2:13" x14ac:dyDescent="0.55000000000000004">
      <c r="B10">
        <v>1.6</v>
      </c>
      <c r="C10">
        <v>2</v>
      </c>
      <c r="D10">
        <v>1</v>
      </c>
      <c r="F10">
        <v>1.6</v>
      </c>
      <c r="G10">
        <v>2</v>
      </c>
      <c r="H10">
        <v>1</v>
      </c>
      <c r="J10">
        <v>0.3</v>
      </c>
      <c r="L10">
        <v>1</v>
      </c>
      <c r="M10" s="22">
        <f t="shared" si="0"/>
        <v>0.72631578947368414</v>
      </c>
    </row>
    <row r="11" spans="2:13" x14ac:dyDescent="0.55000000000000004">
      <c r="B11">
        <v>1.6</v>
      </c>
      <c r="C11">
        <v>2</v>
      </c>
      <c r="D11">
        <v>1</v>
      </c>
      <c r="F11">
        <v>1.6</v>
      </c>
      <c r="G11">
        <v>2</v>
      </c>
      <c r="H11">
        <v>1</v>
      </c>
      <c r="J11">
        <v>0.3</v>
      </c>
      <c r="L11">
        <v>1</v>
      </c>
      <c r="M11" s="22">
        <f t="shared" si="0"/>
        <v>0.72631578947368414</v>
      </c>
    </row>
    <row r="12" spans="2:13" x14ac:dyDescent="0.55000000000000004">
      <c r="B12">
        <v>1.6</v>
      </c>
      <c r="C12">
        <v>2</v>
      </c>
      <c r="D12">
        <v>1</v>
      </c>
      <c r="F12">
        <v>1.6</v>
      </c>
      <c r="G12">
        <v>2</v>
      </c>
      <c r="H12">
        <v>1</v>
      </c>
      <c r="J12">
        <v>1.6</v>
      </c>
      <c r="K12">
        <v>2</v>
      </c>
      <c r="L12">
        <v>1</v>
      </c>
      <c r="M12" s="22">
        <f t="shared" si="0"/>
        <v>0.72631578947368414</v>
      </c>
    </row>
    <row r="13" spans="2:13" x14ac:dyDescent="0.55000000000000004">
      <c r="B13">
        <v>1.6</v>
      </c>
      <c r="C13">
        <v>2</v>
      </c>
      <c r="D13">
        <v>1</v>
      </c>
      <c r="F13">
        <v>1.6</v>
      </c>
      <c r="G13">
        <v>2</v>
      </c>
      <c r="H13">
        <v>1</v>
      </c>
      <c r="J13">
        <v>1.6</v>
      </c>
      <c r="K13">
        <v>2</v>
      </c>
      <c r="L13">
        <v>1</v>
      </c>
      <c r="M13" s="22">
        <f t="shared" si="0"/>
        <v>0.72631578947368414</v>
      </c>
    </row>
    <row r="14" spans="2:13" x14ac:dyDescent="0.55000000000000004">
      <c r="B14">
        <v>1.6</v>
      </c>
      <c r="C14">
        <v>2</v>
      </c>
      <c r="D14">
        <v>1</v>
      </c>
      <c r="F14">
        <v>1.6</v>
      </c>
      <c r="G14">
        <v>2</v>
      </c>
      <c r="H14">
        <v>1</v>
      </c>
      <c r="J14">
        <v>1.6</v>
      </c>
      <c r="K14">
        <v>2</v>
      </c>
      <c r="L14">
        <v>1</v>
      </c>
      <c r="M14" s="22">
        <f t="shared" si="0"/>
        <v>0.72631578947368414</v>
      </c>
    </row>
    <row r="15" spans="2:13" x14ac:dyDescent="0.55000000000000004">
      <c r="B15">
        <v>1</v>
      </c>
      <c r="C15">
        <v>2</v>
      </c>
      <c r="D15">
        <v>1</v>
      </c>
      <c r="F15">
        <v>1</v>
      </c>
      <c r="G15">
        <v>2</v>
      </c>
      <c r="H15">
        <v>1</v>
      </c>
      <c r="J15">
        <v>1</v>
      </c>
      <c r="K15">
        <v>2</v>
      </c>
      <c r="L15">
        <v>1</v>
      </c>
      <c r="M15" s="22">
        <f t="shared" si="0"/>
        <v>0.72631578947368414</v>
      </c>
    </row>
    <row r="16" spans="2:13" x14ac:dyDescent="0.55000000000000004">
      <c r="B16">
        <v>1</v>
      </c>
      <c r="F16">
        <v>1</v>
      </c>
      <c r="J16">
        <v>1</v>
      </c>
      <c r="M16" s="22">
        <f t="shared" si="0"/>
        <v>0.72631578947368414</v>
      </c>
    </row>
    <row r="17" spans="2:13" x14ac:dyDescent="0.55000000000000004">
      <c r="B17">
        <v>1</v>
      </c>
      <c r="F17">
        <v>1</v>
      </c>
      <c r="J17">
        <v>1</v>
      </c>
      <c r="M17" s="22">
        <f t="shared" si="0"/>
        <v>0.72631578947368414</v>
      </c>
    </row>
    <row r="18" spans="2:13" x14ac:dyDescent="0.55000000000000004">
      <c r="B18">
        <v>1</v>
      </c>
      <c r="F18">
        <v>1</v>
      </c>
      <c r="J18">
        <v>1</v>
      </c>
      <c r="M18" s="22">
        <f t="shared" si="0"/>
        <v>0.72631578947368414</v>
      </c>
    </row>
    <row r="19" spans="2:13" x14ac:dyDescent="0.55000000000000004">
      <c r="B19">
        <v>1</v>
      </c>
      <c r="F19">
        <v>1</v>
      </c>
      <c r="J19">
        <v>1</v>
      </c>
      <c r="M19" s="22">
        <f t="shared" si="0"/>
        <v>0.72631578947368414</v>
      </c>
    </row>
    <row r="20" spans="2:13" x14ac:dyDescent="0.55000000000000004">
      <c r="B20">
        <v>1</v>
      </c>
      <c r="F20">
        <v>1</v>
      </c>
      <c r="J20">
        <v>1</v>
      </c>
      <c r="M20" s="22">
        <f t="shared" si="0"/>
        <v>0.72631578947368414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>
    <tabColor theme="7" tint="0.79998168889431442"/>
  </sheetPr>
  <dimension ref="A1"/>
  <sheetViews>
    <sheetView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79998168889431442"/>
  </sheetPr>
  <dimension ref="A1"/>
  <sheetViews>
    <sheetView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79998168889431442"/>
  </sheetPr>
  <dimension ref="A1"/>
  <sheetViews>
    <sheetView workbookViewId="0">
      <selection activeCell="B14" sqref="B14"/>
    </sheetView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79998168889431442"/>
  </sheetPr>
  <dimension ref="A1"/>
  <sheetViews>
    <sheetView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C28:C29"/>
  <sheetViews>
    <sheetView tabSelected="1" zoomScaleNormal="100" workbookViewId="0"/>
  </sheetViews>
  <sheetFormatPr defaultColWidth="8.58203125" defaultRowHeight="18" x14ac:dyDescent="0.55000000000000004"/>
  <cols>
    <col min="1" max="16384" width="8.58203125" style="1"/>
  </cols>
  <sheetData>
    <row r="28" spans="3:3" ht="20" x14ac:dyDescent="0.55000000000000004">
      <c r="C28" s="21" t="s">
        <v>35</v>
      </c>
    </row>
    <row r="29" spans="3:3" ht="20" x14ac:dyDescent="0.55000000000000004">
      <c r="C29" s="21" t="s">
        <v>32</v>
      </c>
    </row>
  </sheetData>
  <phoneticPr fontId="1"/>
  <pageMargins left="0.7" right="0.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theme="7" tint="0.79998168889431442"/>
  </sheetPr>
  <dimension ref="A1"/>
  <sheetViews>
    <sheetView workbookViewId="0">
      <selection activeCell="E30" sqref="E30"/>
    </sheetView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7" tint="0.79998168889431442"/>
  </sheetPr>
  <dimension ref="A1"/>
  <sheetViews>
    <sheetView zoomScaleNormal="100"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3552-CB43-4B7D-AA46-60670DD0D8A4}">
  <sheetPr>
    <tabColor theme="7" tint="0.79998168889431442"/>
  </sheetPr>
  <dimension ref="A1"/>
  <sheetViews>
    <sheetView zoomScaleNormal="100"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"/>
  <sheetViews>
    <sheetView workbookViewId="0"/>
  </sheetViews>
  <sheetFormatPr defaultColWidth="8.58203125" defaultRowHeight="18" x14ac:dyDescent="0.55000000000000004"/>
  <cols>
    <col min="1" max="16384" width="8.58203125" style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図1</vt:lpstr>
      <vt:lpstr>図2</vt:lpstr>
      <vt:lpstr>図3</vt:lpstr>
      <vt:lpstr>図4</vt:lpstr>
      <vt:lpstr>図5</vt:lpstr>
      <vt:lpstr>図6</vt:lpstr>
      <vt:lpstr>図7</vt:lpstr>
      <vt:lpstr>図7_fin</vt:lpstr>
      <vt:lpstr>図1_スライド用</vt:lpstr>
      <vt:lpstr>PB用_CF</vt:lpstr>
      <vt:lpstr>PB用_出来事</vt:lpstr>
      <vt:lpstr>データ</vt:lpstr>
      <vt:lpstr>データ_四半期</vt:lpstr>
      <vt:lpstr>データ_月次</vt:lpstr>
      <vt:lpstr>データ_日次</vt:lpstr>
      <vt:lpstr>長期平均</vt:lpstr>
      <vt:lpstr>モデル</vt:lpstr>
      <vt:lpstr>図5×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Yamamoto</dc:creator>
  <cp:lastModifiedBy>Tsuchida Satoshi</cp:lastModifiedBy>
  <cp:lastPrinted>2023-11-14T09:37:44Z</cp:lastPrinted>
  <dcterms:created xsi:type="dcterms:W3CDTF">2023-10-14T03:25:32Z</dcterms:created>
  <dcterms:modified xsi:type="dcterms:W3CDTF">2023-12-04T14:07:50Z</dcterms:modified>
</cp:coreProperties>
</file>